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8" yWindow="-60" windowWidth="15480" windowHeight="9432" tabRatio="900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Venezuela" sheetId="149" r:id="rId20"/>
    <sheet name="Productos hacia Perú" sheetId="151" r:id="rId21"/>
    <sheet name="Productos hacia México" sheetId="150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Venezuela" sheetId="104" r:id="rId34"/>
    <sheet name="Histórico expo Perú" sheetId="105" r:id="rId35"/>
    <sheet name="Histórico expo México" sheetId="106" r:id="rId36"/>
    <sheet name="Histórico agricultura" sheetId="133" r:id="rId37"/>
    <sheet name="Histórico productos químicos" sheetId="135" r:id="rId38"/>
    <sheet name="Histórico alimentos" sheetId="134" r:id="rId39"/>
    <sheet name="Histórico caucho y plástico" sheetId="136" r:id="rId40"/>
    <sheet name="Histórico textile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9">#REF!</definedName>
    <definedName name="\a" localSheetId="25">#REF!</definedName>
    <definedName name="\a" localSheetId="32">#REF!</definedName>
    <definedName name="\a" localSheetId="26">#REF!</definedName>
    <definedName name="\a" localSheetId="35">#REF!</definedName>
    <definedName name="\a" localSheetId="24">#REF!</definedName>
    <definedName name="\a" localSheetId="34">#REF!</definedName>
    <definedName name="\a" localSheetId="23">#REF!</definedName>
    <definedName name="\a" localSheetId="3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7">#REF!</definedName>
    <definedName name="\a" localSheetId="40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8">#REF!</definedName>
    <definedName name="\a" localSheetId="17">#REF!</definedName>
    <definedName name="\a" localSheetId="21">#REF!</definedName>
    <definedName name="\a" localSheetId="20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9">#REF!</definedName>
    <definedName name="\y" localSheetId="25">#REF!</definedName>
    <definedName name="\y" localSheetId="32">#REF!</definedName>
    <definedName name="\y" localSheetId="26">#REF!</definedName>
    <definedName name="\y" localSheetId="35">#REF!</definedName>
    <definedName name="\y" localSheetId="24">#REF!</definedName>
    <definedName name="\y" localSheetId="34">#REF!</definedName>
    <definedName name="\y" localSheetId="23">#REF!</definedName>
    <definedName name="\y" localSheetId="3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7">#REF!</definedName>
    <definedName name="\y" localSheetId="40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8">#REF!</definedName>
    <definedName name="\y" localSheetId="17">#REF!</definedName>
    <definedName name="\y" localSheetId="21">#REF!</definedName>
    <definedName name="\y" localSheetId="20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9">#REF!</definedName>
    <definedName name="\z" localSheetId="25">#REF!</definedName>
    <definedName name="\z" localSheetId="32">#REF!</definedName>
    <definedName name="\z" localSheetId="26">#REF!</definedName>
    <definedName name="\z" localSheetId="35">#REF!</definedName>
    <definedName name="\z" localSheetId="24">#REF!</definedName>
    <definedName name="\z" localSheetId="34">#REF!</definedName>
    <definedName name="\z" localSheetId="23">#REF!</definedName>
    <definedName name="\z" localSheetId="3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7">#REF!</definedName>
    <definedName name="\z" localSheetId="40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8">#REF!</definedName>
    <definedName name="\z" localSheetId="17">#REF!</definedName>
    <definedName name="\z" localSheetId="21">#REF!</definedName>
    <definedName name="\z" localSheetId="20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9">#REF!</definedName>
    <definedName name="_C" localSheetId="25">#REF!</definedName>
    <definedName name="_C" localSheetId="32">#REF!</definedName>
    <definedName name="_C" localSheetId="26">#REF!</definedName>
    <definedName name="_C" localSheetId="35">#REF!</definedName>
    <definedName name="_C" localSheetId="24">#REF!</definedName>
    <definedName name="_C" localSheetId="34">#REF!</definedName>
    <definedName name="_C" localSheetId="23">#REF!</definedName>
    <definedName name="_C" localSheetId="3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7">#REF!</definedName>
    <definedName name="_C" localSheetId="40">#REF!</definedName>
    <definedName name="_C" localSheetId="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9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5" hidden="1">#REF!</definedName>
    <definedName name="_Fill" localSheetId="24" hidden="1">#REF!</definedName>
    <definedName name="_Fill" localSheetId="34" hidden="1">#REF!</definedName>
    <definedName name="_Fill" localSheetId="23" hidden="1">#REF!</definedName>
    <definedName name="_Fill" localSheetId="3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7" hidden="1">#REF!</definedName>
    <definedName name="_Fill" localSheetId="40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20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9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5" hidden="1">#REF!</definedName>
    <definedName name="_Key1" localSheetId="24" hidden="1">#REF!</definedName>
    <definedName name="_Key1" localSheetId="34" hidden="1">#REF!</definedName>
    <definedName name="_Key1" localSheetId="23" hidden="1">#REF!</definedName>
    <definedName name="_Key1" localSheetId="3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7" hidden="1">#REF!</definedName>
    <definedName name="_Key1" localSheetId="40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20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9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5" hidden="1">#REF!</definedName>
    <definedName name="_Sort" localSheetId="24" hidden="1">#REF!</definedName>
    <definedName name="_Sort" localSheetId="34" hidden="1">#REF!</definedName>
    <definedName name="_Sort" localSheetId="23" hidden="1">#REF!</definedName>
    <definedName name="_Sort" localSheetId="3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7" hidden="1">#REF!</definedName>
    <definedName name="_Sort" localSheetId="40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20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9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5" hidden="1">#REF!</definedName>
    <definedName name="_Table1_In1" localSheetId="24" hidden="1">#REF!</definedName>
    <definedName name="_Table1_In1" localSheetId="34" hidden="1">#REF!</definedName>
    <definedName name="_Table1_In1" localSheetId="23" hidden="1">#REF!</definedName>
    <definedName name="_Table1_In1" localSheetId="3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7" hidden="1">#REF!</definedName>
    <definedName name="_Table1_In1" localSheetId="40" hidden="1">#REF!</definedName>
    <definedName name="_Table1_In1" localSheetId="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9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5" hidden="1">#REF!</definedName>
    <definedName name="_Table1_Out" localSheetId="24" hidden="1">#REF!</definedName>
    <definedName name="_Table1_Out" localSheetId="34" hidden="1">#REF!</definedName>
    <definedName name="_Table1_Out" localSheetId="23" hidden="1">#REF!</definedName>
    <definedName name="_Table1_Out" localSheetId="3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7" hidden="1">#REF!</definedName>
    <definedName name="_Table1_Out" localSheetId="40" hidden="1">#REF!</definedName>
    <definedName name="_Table1_Out" localSheetId="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9">#REF!</definedName>
    <definedName name="_TBL3" localSheetId="25">#REF!</definedName>
    <definedName name="_TBL3" localSheetId="32">#REF!</definedName>
    <definedName name="_TBL3" localSheetId="26">#REF!</definedName>
    <definedName name="_TBL3" localSheetId="35">#REF!</definedName>
    <definedName name="_TBL3" localSheetId="24">#REF!</definedName>
    <definedName name="_TBL3" localSheetId="34">#REF!</definedName>
    <definedName name="_TBL3" localSheetId="23">#REF!</definedName>
    <definedName name="_TBL3" localSheetId="3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7">#REF!</definedName>
    <definedName name="_TBL3" localSheetId="40">#REF!</definedName>
    <definedName name="_TBL3" localSheetId="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9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5">[1]BASE!#REF!</definedName>
    <definedName name="a" localSheetId="24">[1]BASE!#REF!</definedName>
    <definedName name="a" localSheetId="34">[1]BASE!#REF!</definedName>
    <definedName name="a" localSheetId="23">[1]BASE!#REF!</definedName>
    <definedName name="a" localSheetId="3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7">[1]BASE!#REF!</definedName>
    <definedName name="a" localSheetId="40">[1]BASE!#REF!</definedName>
    <definedName name="a" localSheetId="5">[1]BASE!#REF!</definedName>
    <definedName name="a" localSheetId="3">[1]BASE!#REF!</definedName>
    <definedName name="a" localSheetId="18">[1]BASE!#REF!</definedName>
    <definedName name="a" localSheetId="17">[1]BASE!#REF!</definedName>
    <definedName name="a" localSheetId="21">[1]BASE!#REF!</definedName>
    <definedName name="a" localSheetId="20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9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5">#REF!</definedName>
    <definedName name="A_IMPRESIÓN_IM" localSheetId="24">#REF!</definedName>
    <definedName name="A_IMPRESIÓN_IM" localSheetId="34">#REF!</definedName>
    <definedName name="A_IMPRESIÓN_IM" localSheetId="23">#REF!</definedName>
    <definedName name="A_IMPRESIÓN_IM" localSheetId="3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7">#REF!</definedName>
    <definedName name="A_IMPRESIÓN_IM" localSheetId="40">#REF!</definedName>
    <definedName name="A_IMPRESIÓN_IM" localSheetId="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9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5">'[2]ipc indice 2'!$L$1:$L$311</definedName>
    <definedName name="ABR._89" localSheetId="24">'[2]ipc indice 2'!$L$1:$L$311</definedName>
    <definedName name="ABR._89" localSheetId="34">'[2]ipc indice 2'!$L$1:$L$311</definedName>
    <definedName name="ABR._89" localSheetId="23">'[2]ipc indice 2'!$L$1:$L$311</definedName>
    <definedName name="ABR._89" localSheetId="3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7">'[2]ipc indice 2'!$L$1:$L$311</definedName>
    <definedName name="ABR._89" localSheetId="40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1">'[2]ipc indice 2'!$L$1:$L$311</definedName>
    <definedName name="ABR._89" localSheetId="20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9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5">'[2]ipc indice 2'!$P$1:$P$311</definedName>
    <definedName name="AGO._89" localSheetId="24">'[2]ipc indice 2'!$P$1:$P$311</definedName>
    <definedName name="AGO._89" localSheetId="34">'[2]ipc indice 2'!$P$1:$P$311</definedName>
    <definedName name="AGO._89" localSheetId="23">'[2]ipc indice 2'!$P$1:$P$311</definedName>
    <definedName name="AGO._89" localSheetId="3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7">'[2]ipc indice 2'!$P$1:$P$311</definedName>
    <definedName name="AGO._89" localSheetId="40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1">'[2]ipc indice 2'!$P$1:$P$311</definedName>
    <definedName name="AGO._89" localSheetId="20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9">#REF!</definedName>
    <definedName name="AÑO" localSheetId="25">#REF!</definedName>
    <definedName name="AÑO" localSheetId="32">#REF!</definedName>
    <definedName name="AÑO" localSheetId="26">#REF!</definedName>
    <definedName name="AÑO" localSheetId="35">#REF!</definedName>
    <definedName name="AÑO" localSheetId="24">#REF!</definedName>
    <definedName name="AÑO" localSheetId="34">#REF!</definedName>
    <definedName name="AÑO" localSheetId="23">#REF!</definedName>
    <definedName name="AÑO" localSheetId="3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7">#REF!</definedName>
    <definedName name="AÑO" localSheetId="40">#REF!</definedName>
    <definedName name="AÑO" localSheetId="0">#REF!</definedName>
    <definedName name="_xlnm.Print_Area" localSheetId="46">'% expo baja tek'!$A$1:$K$45</definedName>
    <definedName name="_xlnm.Print_Area" localSheetId="44">'% expo bienes primarios'!$A$1:$K$47</definedName>
    <definedName name="_xlnm.Print_Area" localSheetId="45">'% expo rec naturales'!$A$1:$K$45</definedName>
    <definedName name="_xlnm.Print_Area" localSheetId="48">'% expo tek alta'!$A$1:$K$37</definedName>
    <definedName name="_xlnm.Print_Area" localSheetId="47">'% expo tek media'!$A$1:$K$45</definedName>
    <definedName name="_xlnm.Print_Area" localSheetId="43">'% exportaciones notradicionales'!$A$1:$K$48</definedName>
    <definedName name="_xlnm.Print_Area" localSheetId="41">'% exportaciones totales'!$A$1:$K$49</definedName>
    <definedName name="_xlnm.Print_Area" localSheetId="42">'% exportaciones tradicionales'!$A$1:$K$43</definedName>
    <definedName name="_xlnm.Print_Area" localSheetId="6">Centroamérica!$A$1:$K$36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primarios'!$A$1:$K$45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9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5">'Histórico expo México'!$A$1:$L$45</definedName>
    <definedName name="_xlnm.Print_Area" localSheetId="24">'Histórico expo no tradicional'!$A$1:$L$45</definedName>
    <definedName name="_xlnm.Print_Area" localSheetId="34">'Histórico expo Perú'!$A$1:$L$45</definedName>
    <definedName name="_xlnm.Print_Area" localSheetId="23">'Histórico expo tradicional'!$A$1:$L$45</definedName>
    <definedName name="_xlnm.Print_Area" localSheetId="33">'Histórico expo Venezuela'!$A$1:$L$45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7">'Histórico productos químicos'!$A$1:$L$45</definedName>
    <definedName name="_xlnm.Print_Area" localSheetId="40">'Histórico textiles'!$A$1:$L$45</definedName>
    <definedName name="_xlnm.Print_Area" localSheetId="0">Índice!$A$1:$T$40</definedName>
    <definedName name="_xlnm.Print_Area" localSheetId="4">'País de destino con Reducción'!$A$1:$K$38</definedName>
    <definedName name="_xlnm.Print_Area" localSheetId="5">'Por país de destino con Aumento'!$A$1:$K$49</definedName>
    <definedName name="_xlnm.Print_Area" localSheetId="3">'Principales paises'!$A$1:$K$46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1">'Productos hacia México'!$A$1:$K$46</definedName>
    <definedName name="_xlnm.Print_Area" localSheetId="20">'Productos hacia Perú'!$A$1:$K$46</definedName>
    <definedName name="_xlnm.Print_Area" localSheetId="19">'Productos hacia Venezuela'!$A$1:$K$46</definedName>
    <definedName name="_xlnm.Print_Area" localSheetId="15">'Resumen actividades economicas'!$A$1:$K$51</definedName>
    <definedName name="_xlnm.Print_Area" localSheetId="7">'Resumen expo pais destino'!$A$1:$K$46</definedName>
    <definedName name="_xlnm.Print_Area" localSheetId="14">'Resumen exportaciones aduana'!$A$1:$K$45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9">#REF!</definedName>
    <definedName name="BASE" localSheetId="25">#REF!</definedName>
    <definedName name="BASE" localSheetId="32">#REF!</definedName>
    <definedName name="BASE" localSheetId="26">#REF!</definedName>
    <definedName name="BASE" localSheetId="35">#REF!</definedName>
    <definedName name="BASE" localSheetId="24">#REF!</definedName>
    <definedName name="BASE" localSheetId="34">#REF!</definedName>
    <definedName name="BASE" localSheetId="23">#REF!</definedName>
    <definedName name="BASE" localSheetId="3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7">#REF!</definedName>
    <definedName name="BASE" localSheetId="40">#REF!</definedName>
    <definedName name="BASE" localSheetId="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9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5">[5]BASE!#REF!</definedName>
    <definedName name="_xlnm.Database" localSheetId="24">[5]BASE!#REF!</definedName>
    <definedName name="_xlnm.Database" localSheetId="34">[5]BASE!#REF!</definedName>
    <definedName name="_xlnm.Database" localSheetId="23">[5]BASE!#REF!</definedName>
    <definedName name="_xlnm.Database" localSheetId="3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7">[5]BASE!#REF!</definedName>
    <definedName name="_xlnm.Database" localSheetId="40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8">[1]BASE!#REF!</definedName>
    <definedName name="_xlnm.Database" localSheetId="17">[1]BASE!#REF!</definedName>
    <definedName name="_xlnm.Database" localSheetId="21">[1]BASE!#REF!</definedName>
    <definedName name="_xlnm.Database" localSheetId="20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9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5">#REF!</definedName>
    <definedName name="BasePermanentes" localSheetId="24">#REF!</definedName>
    <definedName name="BasePermanentes" localSheetId="34">#REF!</definedName>
    <definedName name="BasePermanentes" localSheetId="23">#REF!</definedName>
    <definedName name="BasePermanentes" localSheetId="3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7">#REF!</definedName>
    <definedName name="BasePermanentes" localSheetId="40">#REF!</definedName>
    <definedName name="BasePermanentes" localSheetId="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9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5">#REF!</definedName>
    <definedName name="BASETRANSITORIOS" localSheetId="24">#REF!</definedName>
    <definedName name="BASETRANSITORIOS" localSheetId="34">#REF!</definedName>
    <definedName name="BASETRANSITORIOS" localSheetId="23">#REF!</definedName>
    <definedName name="BASETRANSITORIOS" localSheetId="3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7">#REF!</definedName>
    <definedName name="BASETRANSITORIOS" localSheetId="40">#REF!</definedName>
    <definedName name="BASETRANSITORIOS" localSheetId="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9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5">#REF!</definedName>
    <definedName name="BASETRANSITORIOS1" localSheetId="24">#REF!</definedName>
    <definedName name="BASETRANSITORIOS1" localSheetId="34">#REF!</definedName>
    <definedName name="BASETRANSITORIOS1" localSheetId="23">#REF!</definedName>
    <definedName name="BASETRANSITORIOS1" localSheetId="3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7">#REF!</definedName>
    <definedName name="BASETRANSITORIOS1" localSheetId="40">#REF!</definedName>
    <definedName name="BASETRANSITORIOS1" localSheetId="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9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5">#REF!</definedName>
    <definedName name="BaseTransitorios2" localSheetId="24">#REF!</definedName>
    <definedName name="BaseTransitorios2" localSheetId="34">#REF!</definedName>
    <definedName name="BaseTransitorios2" localSheetId="23">#REF!</definedName>
    <definedName name="BaseTransitorios2" localSheetId="3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7">#REF!</definedName>
    <definedName name="BaseTransitorios2" localSheetId="40">#REF!</definedName>
    <definedName name="BaseTransitorios2" localSheetId="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9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5">#REF!</definedName>
    <definedName name="BaseTransitorios3" localSheetId="24">#REF!</definedName>
    <definedName name="BaseTransitorios3" localSheetId="34">#REF!</definedName>
    <definedName name="BaseTransitorios3" localSheetId="23">#REF!</definedName>
    <definedName name="BaseTransitorios3" localSheetId="3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7">#REF!</definedName>
    <definedName name="BaseTransitorios3" localSheetId="40">#REF!</definedName>
    <definedName name="BaseTransitorios3" localSheetId="0">#REF!</definedName>
    <definedName name="CRIT" localSheetId="36">#REF!</definedName>
    <definedName name="CRIT" localSheetId="38">#REF!</definedName>
    <definedName name="CRIT" localSheetId="27">#REF!</definedName>
    <definedName name="CRIT" localSheetId="39">#REF!</definedName>
    <definedName name="CRIT" localSheetId="25">#REF!</definedName>
    <definedName name="CRIT" localSheetId="32">#REF!</definedName>
    <definedName name="CRIT" localSheetId="26">#REF!</definedName>
    <definedName name="CRIT" localSheetId="35">#REF!</definedName>
    <definedName name="CRIT" localSheetId="24">#REF!</definedName>
    <definedName name="CRIT" localSheetId="34">#REF!</definedName>
    <definedName name="CRIT" localSheetId="23">#REF!</definedName>
    <definedName name="CRIT" localSheetId="3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7">#REF!</definedName>
    <definedName name="CRIT" localSheetId="40">#REF!</definedName>
    <definedName name="CRIT" localSheetId="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9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5">'[2]ipc indice 2'!$H$1:$H$311</definedName>
    <definedName name="DIC._88" localSheetId="24">'[2]ipc indice 2'!$H$1:$H$311</definedName>
    <definedName name="DIC._88" localSheetId="34">'[2]ipc indice 2'!$H$1:$H$311</definedName>
    <definedName name="DIC._88" localSheetId="23">'[2]ipc indice 2'!$H$1:$H$311</definedName>
    <definedName name="DIC._88" localSheetId="3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7">'[2]ipc indice 2'!$H$1:$H$311</definedName>
    <definedName name="DIC._88" localSheetId="40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1">'[2]ipc indice 2'!$H$1:$H$311</definedName>
    <definedName name="DIC._88" localSheetId="20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9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5">'[2]ipc indice 2'!$T$1:$T$311</definedName>
    <definedName name="DIC._89" localSheetId="24">'[2]ipc indice 2'!$T$1:$T$311</definedName>
    <definedName name="DIC._89" localSheetId="34">'[2]ipc indice 2'!$T$1:$T$311</definedName>
    <definedName name="DIC._89" localSheetId="23">'[2]ipc indice 2'!$T$1:$T$311</definedName>
    <definedName name="DIC._89" localSheetId="3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7">'[2]ipc indice 2'!$T$1:$T$311</definedName>
    <definedName name="DIC._89" localSheetId="40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1">'[2]ipc indice 2'!$T$1:$T$311</definedName>
    <definedName name="DIC._89" localSheetId="20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9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5">'[2]ipc indice 2'!$I$1:$I$311</definedName>
    <definedName name="ENE._89" localSheetId="24">'[2]ipc indice 2'!$I$1:$I$311</definedName>
    <definedName name="ENE._89" localSheetId="34">'[2]ipc indice 2'!$I$1:$I$311</definedName>
    <definedName name="ENE._89" localSheetId="23">'[2]ipc indice 2'!$I$1:$I$311</definedName>
    <definedName name="ENE._89" localSheetId="3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7">'[2]ipc indice 2'!$I$1:$I$311</definedName>
    <definedName name="ENE._89" localSheetId="40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1">'[2]ipc indice 2'!$I$1:$I$311</definedName>
    <definedName name="ENE._89" localSheetId="20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9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5">'[2]ipc indice 2'!$U$1:$U$311</definedName>
    <definedName name="ENE._90" localSheetId="24">'[2]ipc indice 2'!$U$1:$U$311</definedName>
    <definedName name="ENE._90" localSheetId="34">'[2]ipc indice 2'!$U$1:$U$311</definedName>
    <definedName name="ENE._90" localSheetId="23">'[2]ipc indice 2'!$U$1:$U$311</definedName>
    <definedName name="ENE._90" localSheetId="3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7">'[2]ipc indice 2'!$U$1:$U$311</definedName>
    <definedName name="ENE._90" localSheetId="40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1">'[2]ipc indice 2'!$U$1:$U$311</definedName>
    <definedName name="ENE._90" localSheetId="20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9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5">'[2]ipc indice 2'!$J$1:$J$311</definedName>
    <definedName name="FEB._89" localSheetId="24">'[2]ipc indice 2'!$J$1:$J$311</definedName>
    <definedName name="FEB._89" localSheetId="34">'[2]ipc indice 2'!$J$1:$J$311</definedName>
    <definedName name="FEB._89" localSheetId="23">'[2]ipc indice 2'!$J$1:$J$311</definedName>
    <definedName name="FEB._89" localSheetId="3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7">'[2]ipc indice 2'!$J$1:$J$311</definedName>
    <definedName name="FEB._89" localSheetId="40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1">'[2]ipc indice 2'!$J$1:$J$311</definedName>
    <definedName name="FEB._89" localSheetId="20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9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5" hidden="1">{"'Hoja1'!$A$2:$E$19"}</definedName>
    <definedName name="HTML_Control" localSheetId="24" hidden="1">{"'Hoja1'!$A$2:$E$19"}</definedName>
    <definedName name="HTML_Control" localSheetId="34" hidden="1">{"'Hoja1'!$A$2:$E$19"}</definedName>
    <definedName name="HTML_Control" localSheetId="23" hidden="1">{"'Hoja1'!$A$2:$E$19"}</definedName>
    <definedName name="HTML_Control" localSheetId="3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7" hidden="1">{"'Hoja1'!$A$2:$E$19"}</definedName>
    <definedName name="HTML_Control" localSheetId="40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20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9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5">'[2]ipc indice 2'!$O$1:$O$311</definedName>
    <definedName name="JUL._89" localSheetId="24">'[2]ipc indice 2'!$O$1:$O$311</definedName>
    <definedName name="JUL._89" localSheetId="34">'[2]ipc indice 2'!$O$1:$O$311</definedName>
    <definedName name="JUL._89" localSheetId="23">'[2]ipc indice 2'!$O$1:$O$311</definedName>
    <definedName name="JUL._89" localSheetId="3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7">'[2]ipc indice 2'!$O$1:$O$311</definedName>
    <definedName name="JUL._89" localSheetId="40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1">'[2]ipc indice 2'!$O$1:$O$311</definedName>
    <definedName name="JUL._89" localSheetId="20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9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5">'[2]ipc indice 2'!$N$1:$N$311</definedName>
    <definedName name="JUN._89" localSheetId="24">'[2]ipc indice 2'!$N$1:$N$311</definedName>
    <definedName name="JUN._89" localSheetId="34">'[2]ipc indice 2'!$N$1:$N$311</definedName>
    <definedName name="JUN._89" localSheetId="23">'[2]ipc indice 2'!$N$1:$N$311</definedName>
    <definedName name="JUN._89" localSheetId="3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7">'[2]ipc indice 2'!$N$1:$N$311</definedName>
    <definedName name="JUN._89" localSheetId="40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1">'[2]ipc indice 2'!$N$1:$N$311</definedName>
    <definedName name="JUN._89" localSheetId="20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9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5">'[2]ipc indice 2'!$K$1:$K$311</definedName>
    <definedName name="MAR._89" localSheetId="24">'[2]ipc indice 2'!$K$1:$K$311</definedName>
    <definedName name="MAR._89" localSheetId="34">'[2]ipc indice 2'!$K$1:$K$311</definedName>
    <definedName name="MAR._89" localSheetId="23">'[2]ipc indice 2'!$K$1:$K$311</definedName>
    <definedName name="MAR._89" localSheetId="3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7">'[2]ipc indice 2'!$K$1:$K$311</definedName>
    <definedName name="MAR._89" localSheetId="40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1">'[2]ipc indice 2'!$K$1:$K$311</definedName>
    <definedName name="MAR._89" localSheetId="20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9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5">'[2]ipc indice 2'!$M$1:$M$311</definedName>
    <definedName name="MAY._89" localSheetId="24">'[2]ipc indice 2'!$M$1:$M$311</definedName>
    <definedName name="MAY._89" localSheetId="34">'[2]ipc indice 2'!$M$1:$M$311</definedName>
    <definedName name="MAY._89" localSheetId="23">'[2]ipc indice 2'!$M$1:$M$311</definedName>
    <definedName name="MAY._89" localSheetId="3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7">'[2]ipc indice 2'!$M$1:$M$311</definedName>
    <definedName name="MAY._89" localSheetId="40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1">'[2]ipc indice 2'!$M$1:$M$311</definedName>
    <definedName name="MAY._89" localSheetId="20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9">#REF!</definedName>
    <definedName name="MES" localSheetId="25">#REF!</definedName>
    <definedName name="MES" localSheetId="32">#REF!</definedName>
    <definedName name="MES" localSheetId="26">#REF!</definedName>
    <definedName name="MES" localSheetId="35">#REF!</definedName>
    <definedName name="MES" localSheetId="24">#REF!</definedName>
    <definedName name="MES" localSheetId="34">#REF!</definedName>
    <definedName name="MES" localSheetId="23">#REF!</definedName>
    <definedName name="MES" localSheetId="3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7">#REF!</definedName>
    <definedName name="MES" localSheetId="40">#REF!</definedName>
    <definedName name="MES" localSheetId="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9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5">'[2]ipc indice 2'!$S$1:$S$311</definedName>
    <definedName name="NOV._89" localSheetId="24">'[2]ipc indice 2'!$S$1:$S$311</definedName>
    <definedName name="NOV._89" localSheetId="34">'[2]ipc indice 2'!$S$1:$S$311</definedName>
    <definedName name="NOV._89" localSheetId="23">'[2]ipc indice 2'!$S$1:$S$311</definedName>
    <definedName name="NOV._89" localSheetId="3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7">'[2]ipc indice 2'!$S$1:$S$311</definedName>
    <definedName name="NOV._89" localSheetId="40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1">'[2]ipc indice 2'!$S$1:$S$311</definedName>
    <definedName name="NOV._89" localSheetId="20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9">#REF!</definedName>
    <definedName name="OCT._89" localSheetId="25">#REF!</definedName>
    <definedName name="OCT._89" localSheetId="32">#REF!</definedName>
    <definedName name="OCT._89" localSheetId="26">#REF!</definedName>
    <definedName name="OCT._89" localSheetId="35">#REF!</definedName>
    <definedName name="OCT._89" localSheetId="24">#REF!</definedName>
    <definedName name="OCT._89" localSheetId="34">#REF!</definedName>
    <definedName name="OCT._89" localSheetId="23">#REF!</definedName>
    <definedName name="OCT._89" localSheetId="3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7">#REF!</definedName>
    <definedName name="OCT._89" localSheetId="40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8">#REF!</definedName>
    <definedName name="OCT._89" localSheetId="17">#REF!</definedName>
    <definedName name="OCT._89" localSheetId="21">#REF!</definedName>
    <definedName name="OCT._89" localSheetId="20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9">#REF!</definedName>
    <definedName name="s" localSheetId="25">#REF!</definedName>
    <definedName name="s" localSheetId="32">#REF!</definedName>
    <definedName name="s" localSheetId="26">#REF!</definedName>
    <definedName name="s" localSheetId="35">#REF!</definedName>
    <definedName name="s" localSheetId="24">#REF!</definedName>
    <definedName name="s" localSheetId="34">#REF!</definedName>
    <definedName name="s" localSheetId="23">#REF!</definedName>
    <definedName name="s" localSheetId="3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7">#REF!</definedName>
    <definedName name="s" localSheetId="40">#REF!</definedName>
    <definedName name="s" localSheetId="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9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5">'[2]ipc indice 2'!$Q$1:$Q$311</definedName>
    <definedName name="SEP._89" localSheetId="24">'[2]ipc indice 2'!$Q$1:$Q$311</definedName>
    <definedName name="SEP._89" localSheetId="34">'[2]ipc indice 2'!$Q$1:$Q$311</definedName>
    <definedName name="SEP._89" localSheetId="23">'[2]ipc indice 2'!$Q$1:$Q$311</definedName>
    <definedName name="SEP._89" localSheetId="3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7">'[2]ipc indice 2'!$Q$1:$Q$311</definedName>
    <definedName name="SEP._89" localSheetId="40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1">'[2]ipc indice 2'!$Q$1:$Q$311</definedName>
    <definedName name="SEP._89" localSheetId="20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9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5">[1]BASE!#REF!</definedName>
    <definedName name="sss" localSheetId="24">[1]BASE!#REF!</definedName>
    <definedName name="sss" localSheetId="34">[1]BASE!#REF!</definedName>
    <definedName name="sss" localSheetId="23">[1]BASE!#REF!</definedName>
    <definedName name="sss" localSheetId="3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7">[1]BASE!#REF!</definedName>
    <definedName name="sss" localSheetId="40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8">[1]BASE!#REF!</definedName>
    <definedName name="sss" localSheetId="17">[1]BASE!#REF!</definedName>
    <definedName name="sss" localSheetId="21">[1]BASE!#REF!</definedName>
    <definedName name="sss" localSheetId="20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9">#REF!</definedName>
    <definedName name="z" localSheetId="25">#REF!</definedName>
    <definedName name="z" localSheetId="32">#REF!</definedName>
    <definedName name="z" localSheetId="26">#REF!</definedName>
    <definedName name="z" localSheetId="35">#REF!</definedName>
    <definedName name="z" localSheetId="24">#REF!</definedName>
    <definedName name="z" localSheetId="34">#REF!</definedName>
    <definedName name="z" localSheetId="23">#REF!</definedName>
    <definedName name="z" localSheetId="3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7">#REF!</definedName>
    <definedName name="z" localSheetId="40">#REF!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D49" i="80" l="1"/>
  <c r="D47" i="80"/>
  <c r="D48" i="80"/>
  <c r="D46" i="80"/>
  <c r="C47" i="80"/>
</calcChain>
</file>

<file path=xl/sharedStrings.xml><?xml version="1.0" encoding="utf-8"?>
<sst xmlns="http://schemas.openxmlformats.org/spreadsheetml/2006/main" count="2429" uniqueCount="455">
  <si>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</si>
  <si>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</si>
  <si>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</si>
  <si>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</si>
  <si>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</si>
  <si>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</si>
  <si>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</si>
  <si>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</si>
  <si>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</si>
  <si>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</si>
  <si>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</si>
  <si>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</si>
  <si>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</si>
  <si>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</si>
  <si>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</si>
  <si>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</si>
  <si>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</si>
  <si>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</si>
  <si>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</si>
  <si>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</si>
  <si>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</si>
  <si>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</si>
  <si>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</si>
  <si>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</si>
  <si>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</si>
  <si>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Total sin Venezuela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</si>
  <si>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</si>
  <si>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</si>
  <si>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</si>
  <si>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</si>
  <si>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</si>
  <si>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</si>
  <si>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</si>
  <si>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</si>
  <si>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</si>
  <si>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</si>
  <si>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</si>
  <si>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</si>
  <si>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</si>
  <si>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</si>
  <si>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</si>
  <si>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</si>
  <si>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</si>
  <si>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Otros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</si>
  <si>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</si>
  <si>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</si>
  <si>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</si>
  <si>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</si>
  <si>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</si>
  <si>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</si>
  <si>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</si>
  <si>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</si>
  <si>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</si>
  <si>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</si>
  <si>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</si>
  <si>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</si>
  <si>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</si>
  <si>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</si>
  <si>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</si>
  <si>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</si>
  <si>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</si>
  <si>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</si>
  <si>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</si>
  <si>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</si>
  <si>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</si>
  <si>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</si>
  <si>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</si>
  <si>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</si>
  <si>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</si>
  <si>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</si>
  <si>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</si>
  <si>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</si>
  <si>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</si>
  <si>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</si>
  <si>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</si>
  <si>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</si>
  <si>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</si>
  <si>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</si>
  <si>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</si>
  <si>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</si>
  <si>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</si>
  <si>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</si>
  <si>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</si>
  <si>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</si>
  <si>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</si>
  <si>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</si>
  <si>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</si>
  <si>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</si>
  <si>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</si>
  <si>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</si>
  <si>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</si>
  <si>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</si>
  <si>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</si>
  <si>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</si>
  <si>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</si>
  <si>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</si>
  <si>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</si>
  <si>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Exportaciones a Venezuela</t>
  </si>
  <si>
    <t>Productos químicos</t>
  </si>
  <si>
    <t>Alimentos y bebidas</t>
  </si>
  <si>
    <t>Exportaciones de alimentos y bebidas</t>
  </si>
  <si>
    <t/>
  </si>
  <si>
    <t>Exportaciones totales a Venezuela</t>
  </si>
  <si>
    <t>Agricultura</t>
  </si>
  <si>
    <t>Fuente: Dian-Legiscomex.</t>
  </si>
  <si>
    <t>Exportaciones por principales paises de destino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</si>
  <si>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</si>
  <si>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</si>
  <si>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</si>
  <si>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</si>
  <si>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</si>
  <si>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Exportaciones hacia Venezuela, según subpartida</t>
  </si>
  <si>
    <t>Principales productos hacia Ecuador</t>
  </si>
  <si>
    <t>Principales productos hacia Venezuela</t>
  </si>
  <si>
    <t>Exportaciones hacia Perú, según subpartida</t>
  </si>
  <si>
    <t>Principales productos hacia Perú</t>
  </si>
  <si>
    <t>Exportaciones a Perú</t>
  </si>
  <si>
    <t>Exportaciones de caucho y plástico</t>
  </si>
  <si>
    <t>Caucho y plástico</t>
  </si>
  <si>
    <t>* Bienes Industrializados.</t>
  </si>
  <si>
    <t>** Recursos Naturales. Hace referencia a la intensidad tecnológica incorporada para la producción de los bienes.</t>
  </si>
  <si>
    <t>Exportaciones totales a Perú</t>
  </si>
  <si>
    <t>% Cambio   '13/'12</t>
  </si>
  <si>
    <t>Exportaciones de productos agrícolas</t>
  </si>
  <si>
    <t>Exportaciones de textiles</t>
  </si>
  <si>
    <t>Textiles</t>
  </si>
  <si>
    <t>Sin información</t>
  </si>
  <si>
    <t>% Cambio   '14/'13</t>
  </si>
  <si>
    <t>% del total '14</t>
  </si>
  <si>
    <t xml:space="preserve"> '14 como % de '13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</si>
  <si>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</si>
  <si>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</si>
  <si>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</si>
  <si>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</si>
  <si>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</si>
  <si>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</si>
  <si>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</si>
  <si>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</si>
  <si>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</si>
  <si>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</si>
  <si>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</si>
  <si>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</si>
  <si>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Suiza</t>
  </si>
  <si>
    <t>Comparativa Balanza Comercial países seleccionados</t>
  </si>
  <si>
    <t>billones de dólares</t>
  </si>
  <si>
    <t>Fuente: Dian</t>
  </si>
  <si>
    <t>Comparativa balanza comercial países seleccionados</t>
  </si>
  <si>
    <t>Junio de 2014: Venezuela.</t>
  </si>
  <si>
    <t>Fuente: The Economist. Edición impresa 15 de noviembre de 2014.</t>
  </si>
  <si>
    <t>Agosto de 2014: Colombia y Zona Euro.</t>
  </si>
  <si>
    <t>Octubre de 2014: China, Brasil y Chile.</t>
  </si>
  <si>
    <t>Septiembre de 2014: Japón, Gran Bretaña, Canadá, Argentina, México, Estados Unidos y Perú,.</t>
  </si>
  <si>
    <t>Año corrido a septiembre</t>
  </si>
  <si>
    <t>Septiembre</t>
  </si>
  <si>
    <t>Exportaciones hacia México, según subpartida</t>
  </si>
  <si>
    <t>Principales productos hacia México</t>
  </si>
  <si>
    <t>Exportaciones totales hacia México</t>
  </si>
  <si>
    <t>Exportaciones a México</t>
  </si>
  <si>
    <t>Bogotá</t>
  </si>
  <si>
    <t>Valle del Cauca</t>
  </si>
  <si>
    <t>Atlántico</t>
  </si>
  <si>
    <t>Cundinamarca</t>
  </si>
  <si>
    <t>Antioquia</t>
  </si>
  <si>
    <t>Cauca</t>
  </si>
  <si>
    <t>Risaralda</t>
  </si>
  <si>
    <t>Bolívar</t>
  </si>
  <si>
    <t>Caldas</t>
  </si>
  <si>
    <t>Magdalena</t>
  </si>
  <si>
    <t>Santander</t>
  </si>
  <si>
    <t>Norte de Santander</t>
  </si>
  <si>
    <t>Meta</t>
  </si>
  <si>
    <t>Nariño</t>
  </si>
  <si>
    <t>Quindío</t>
  </si>
  <si>
    <t>Boyacá</t>
  </si>
  <si>
    <t>San Andrés</t>
  </si>
  <si>
    <t>Guajira</t>
  </si>
  <si>
    <t>Vaupés</t>
  </si>
  <si>
    <t>Cesar</t>
  </si>
  <si>
    <t>Amazonas</t>
  </si>
  <si>
    <t>Huila</t>
  </si>
  <si>
    <t>Córdoba</t>
  </si>
  <si>
    <t>Tolima</t>
  </si>
  <si>
    <t>Casanare</t>
  </si>
  <si>
    <t>Aráuca</t>
  </si>
  <si>
    <t>Caquetá</t>
  </si>
  <si>
    <t>Sucre</t>
  </si>
  <si>
    <t>Guaviare</t>
  </si>
  <si>
    <t>Guainía</t>
  </si>
  <si>
    <t>Putumayo</t>
  </si>
  <si>
    <t>Sin definir</t>
  </si>
  <si>
    <t>Chocó</t>
  </si>
  <si>
    <t>Vichada</t>
  </si>
  <si>
    <t>Tejido de punto</t>
  </si>
  <si>
    <t>Medicamentos</t>
  </si>
  <si>
    <t>Vidrio de seguridad</t>
  </si>
  <si>
    <t>Libros</t>
  </si>
  <si>
    <t>Cueros y pieles enteros</t>
  </si>
  <si>
    <t>Preparaciones capilares</t>
  </si>
  <si>
    <t>Placas, láminas</t>
  </si>
  <si>
    <t>Placas y láminas</t>
  </si>
  <si>
    <t>Otros antibióticos humanos</t>
  </si>
  <si>
    <t>Máquinas de sondeo autopropulsadas</t>
  </si>
  <si>
    <t>Disyuntores &lt;= 260 V</t>
  </si>
  <si>
    <t>Hilados entorchados</t>
  </si>
  <si>
    <t>Manufacturas de cuero</t>
  </si>
  <si>
    <t>Encajes</t>
  </si>
  <si>
    <t xml:space="preserve">Aceites de almendra </t>
  </si>
  <si>
    <t>Bisuteria</t>
  </si>
  <si>
    <t>Los demás fungicidas.</t>
  </si>
  <si>
    <t>Carburorreactores</t>
  </si>
  <si>
    <t>Parafina</t>
  </si>
  <si>
    <t>Mezclas odoriferas</t>
  </si>
  <si>
    <t>Alcaloides o sus derivados</t>
  </si>
  <si>
    <t>Muebles de metal</t>
  </si>
  <si>
    <t>Aparatos extracción de grasas</t>
  </si>
  <si>
    <t>Recipientes</t>
  </si>
  <si>
    <t>Aceite de palma en bruto.</t>
  </si>
  <si>
    <t>Polvos incluidos los compactos</t>
  </si>
  <si>
    <t>Fajas y fajas-braga</t>
  </si>
  <si>
    <t>Preparaciones de belleza</t>
  </si>
  <si>
    <t>Láminas de polímeros</t>
  </si>
  <si>
    <t>Tapones</t>
  </si>
  <si>
    <t>Torres de fundición</t>
  </si>
  <si>
    <t>Guantes de caucho</t>
  </si>
  <si>
    <t>Champúes para el cabello</t>
  </si>
  <si>
    <t>Chasís de vehículos</t>
  </si>
  <si>
    <t>Clavijas y enchufes</t>
  </si>
  <si>
    <t>Otros aceites lubricantes</t>
  </si>
  <si>
    <t>Tolueno.</t>
  </si>
  <si>
    <t>Penicilinas o derivados</t>
  </si>
  <si>
    <t>Balastos</t>
  </si>
  <si>
    <t>Abrasivos naturales</t>
  </si>
  <si>
    <t>Telas sin tejer</t>
  </si>
  <si>
    <t>Placas de polímeros etileno</t>
  </si>
  <si>
    <t>Páneles y consolas</t>
  </si>
  <si>
    <t>Válvulas reductoras de presión</t>
  </si>
  <si>
    <t>Perfumes y aguas de tocador</t>
  </si>
  <si>
    <t>Mezclas de isomeros del xileno</t>
  </si>
  <si>
    <t>Productos a base de cereales</t>
  </si>
  <si>
    <t>Peptonas y sus derivados.</t>
  </si>
  <si>
    <t>Grabados y fotografías</t>
  </si>
  <si>
    <t>Vitaminas</t>
  </si>
  <si>
    <t xml:space="preserve">Filtros tubulares </t>
  </si>
  <si>
    <t>Oxido e hidroxido de calcio.</t>
  </si>
  <si>
    <t>Electrodos recubiertos</t>
  </si>
  <si>
    <t>Artículos de cama</t>
  </si>
  <si>
    <t xml:space="preserve">Carne bovina congelada </t>
  </si>
  <si>
    <t>Páneles, consolas</t>
  </si>
  <si>
    <t>Hilados texturados de poliester</t>
  </si>
  <si>
    <t>Tejidos de hilados</t>
  </si>
  <si>
    <t xml:space="preserve">Tarjetas inteligentes </t>
  </si>
  <si>
    <t>Preparaciones compuestas</t>
  </si>
  <si>
    <t xml:space="preserve">Cueros después del curtido </t>
  </si>
  <si>
    <t>Cajas de papel</t>
  </si>
  <si>
    <t>Bragas para mujeres o niña</t>
  </si>
  <si>
    <t>Vajillas</t>
  </si>
  <si>
    <t>Baldosas y losas</t>
  </si>
  <si>
    <t>Preparaciones  tensoactivas</t>
  </si>
  <si>
    <t>Vehículos 9,3 y 20 t</t>
  </si>
  <si>
    <t>Vehículos 1000 y 1500 cm3</t>
  </si>
  <si>
    <t>Acabado para industria textil</t>
  </si>
  <si>
    <t>Muebles, armarios</t>
  </si>
  <si>
    <t>Dentifricos</t>
  </si>
  <si>
    <t>Rotuladores</t>
  </si>
  <si>
    <t>Amortiguadores</t>
  </si>
  <si>
    <t>Tejidos de punto</t>
  </si>
  <si>
    <t>Paneles partida 85.37</t>
  </si>
  <si>
    <t>Tarjetas inteligentes</t>
  </si>
  <si>
    <t>Manufacturas de plástico</t>
  </si>
  <si>
    <t>Artículos de construcción</t>
  </si>
  <si>
    <t>Partes para ascensores</t>
  </si>
  <si>
    <t>Guarniciones de fricción</t>
  </si>
  <si>
    <t>Capullos frescos</t>
  </si>
  <si>
    <t>Rosas frescas</t>
  </si>
  <si>
    <t>Cafés sin tostar</t>
  </si>
  <si>
    <t>Claveles</t>
  </si>
  <si>
    <t>Claveles miniatura</t>
  </si>
  <si>
    <t>Alstroemerias frescas</t>
  </si>
  <si>
    <t>Teléfonos móviles</t>
  </si>
  <si>
    <t>Telas impregnadas</t>
  </si>
  <si>
    <t>Tilapias</t>
  </si>
  <si>
    <t>Plantas y semillas</t>
  </si>
  <si>
    <t>Pompones frescos</t>
  </si>
  <si>
    <t>Aparatos telecomunicación</t>
  </si>
  <si>
    <t>Motores para la aviación</t>
  </si>
  <si>
    <t>Gerbera frescas</t>
  </si>
  <si>
    <t>Autolizados de levaduras.</t>
  </si>
  <si>
    <t>Partes carretillas partida 87.09</t>
  </si>
  <si>
    <t>Partes máquinas partida 84.71</t>
  </si>
  <si>
    <t>Clavos, grapas</t>
  </si>
  <si>
    <t>Truchas frescas o refrigeradas</t>
  </si>
  <si>
    <t>Asientos con armazón de metal</t>
  </si>
  <si>
    <t xml:space="preserve">Complementos alimenticios </t>
  </si>
  <si>
    <t>camisetas interiores</t>
  </si>
  <si>
    <t>Guarniciones para frenos</t>
  </si>
  <si>
    <t xml:space="preserve">Carburorreactores </t>
  </si>
  <si>
    <t xml:space="preserve">Medicamentos con antibióticos </t>
  </si>
  <si>
    <t>Láminas de PVC</t>
  </si>
  <si>
    <t>Desperdicios de cobre</t>
  </si>
  <si>
    <t xml:space="preserve">Mezclas de sustancias odoriferas </t>
  </si>
  <si>
    <t xml:space="preserve">Medicamentos con vitaminas </t>
  </si>
  <si>
    <t xml:space="preserve">Teléfonos móviles </t>
  </si>
  <si>
    <t>Productos quimicos</t>
  </si>
  <si>
    <t>Caucho y de plastico</t>
  </si>
  <si>
    <t>Maquinaria y equipo</t>
  </si>
  <si>
    <t>Refinación del petroleo</t>
  </si>
  <si>
    <t>Minerales no metálicos</t>
  </si>
  <si>
    <t>Aparatos electricos</t>
  </si>
  <si>
    <t>Cueros</t>
  </si>
  <si>
    <t>Productos de metal</t>
  </si>
  <si>
    <t>Edición</t>
  </si>
  <si>
    <t>Equipo de radio</t>
  </si>
  <si>
    <t>Prendas de vestir</t>
  </si>
  <si>
    <t>Vehículos automotores</t>
  </si>
  <si>
    <t>Muebles industrias</t>
  </si>
  <si>
    <t>Productos metalúrgicos</t>
  </si>
  <si>
    <t>Instrumentos médicos</t>
  </si>
  <si>
    <t>Equipos de transporte</t>
  </si>
  <si>
    <t>Papel</t>
  </si>
  <si>
    <t>Pesca</t>
  </si>
  <si>
    <t>Maquinaria de oficina</t>
  </si>
  <si>
    <t>Reciclaje</t>
  </si>
  <si>
    <t>Carbón</t>
  </si>
  <si>
    <t>Esparcimiento</t>
  </si>
  <si>
    <t>Madera</t>
  </si>
  <si>
    <t>Explot. minerales no metalicos</t>
  </si>
  <si>
    <t>Silvicultura</t>
  </si>
  <si>
    <t>Minerales metaliferos</t>
  </si>
  <si>
    <t>Tabaco</t>
  </si>
  <si>
    <t>Telecomunicaciones</t>
  </si>
  <si>
    <t>Activ. empresariales</t>
  </si>
  <si>
    <t>Comercio al por mayor</t>
  </si>
  <si>
    <t>Electricidad, gas y agua</t>
  </si>
  <si>
    <t>Petróleo</t>
  </si>
  <si>
    <t>Bucaramanga</t>
  </si>
  <si>
    <t>Manizales</t>
  </si>
  <si>
    <t>Pereira</t>
  </si>
  <si>
    <t>Santa Marta</t>
  </si>
  <si>
    <t>Riohacha</t>
  </si>
  <si>
    <t>Buenaventura</t>
  </si>
  <si>
    <t>Ipiales</t>
  </si>
  <si>
    <t>Leticia</t>
  </si>
  <si>
    <t>Maicao</t>
  </si>
  <si>
    <t>Tumaco</t>
  </si>
  <si>
    <t>Turbo</t>
  </si>
  <si>
    <t>Puerto Asis</t>
  </si>
  <si>
    <t>Cartagena</t>
  </si>
  <si>
    <t>Barranquilla</t>
  </si>
  <si>
    <t>Cali</t>
  </si>
  <si>
    <t>Cúcuta</t>
  </si>
  <si>
    <t>Medellín</t>
  </si>
  <si>
    <t xml:space="preserve">   Bolivia</t>
  </si>
  <si>
    <t xml:space="preserve">   Ecuador</t>
  </si>
  <si>
    <t xml:space="preserve">   Argentina</t>
  </si>
  <si>
    <t xml:space="preserve">   Brasil</t>
  </si>
  <si>
    <t xml:space="preserve">   Cuba</t>
  </si>
  <si>
    <t xml:space="preserve">   Chile</t>
  </si>
  <si>
    <t xml:space="preserve">   Brasil </t>
  </si>
  <si>
    <t xml:space="preserve">   Cuba </t>
  </si>
  <si>
    <t xml:space="preserve">   Chile </t>
  </si>
  <si>
    <t>Canadá</t>
  </si>
  <si>
    <t>Estados Unidos</t>
  </si>
  <si>
    <t>Puerto Rico</t>
  </si>
  <si>
    <t xml:space="preserve">   Alemania</t>
  </si>
  <si>
    <t xml:space="preserve">   Bélgica</t>
  </si>
  <si>
    <t xml:space="preserve">   España</t>
  </si>
  <si>
    <t xml:space="preserve">   Finlandia</t>
  </si>
  <si>
    <t xml:space="preserve">   Francia</t>
  </si>
  <si>
    <t xml:space="preserve">   Hungría</t>
  </si>
  <si>
    <t xml:space="preserve">   Italia</t>
  </si>
  <si>
    <t xml:space="preserve">   Países Bajos</t>
  </si>
  <si>
    <t xml:space="preserve">   Alemania </t>
  </si>
  <si>
    <t xml:space="preserve">   Bélgica </t>
  </si>
  <si>
    <t xml:space="preserve">   España </t>
  </si>
  <si>
    <t xml:space="preserve">   Polonia</t>
  </si>
  <si>
    <t xml:space="preserve">   Portugal</t>
  </si>
  <si>
    <t xml:space="preserve">   Reino Unido</t>
  </si>
  <si>
    <t xml:space="preserve">   Perú</t>
  </si>
  <si>
    <t xml:space="preserve">   México</t>
  </si>
  <si>
    <t xml:space="preserve">   Paraguay</t>
  </si>
  <si>
    <t xml:space="preserve">   Uruguay</t>
  </si>
  <si>
    <t xml:space="preserve">   Venezuela</t>
  </si>
  <si>
    <t>Rumania</t>
  </si>
  <si>
    <t xml:space="preserve">   Suecia</t>
  </si>
  <si>
    <t>Resto</t>
  </si>
  <si>
    <t xml:space="preserve">Brasil </t>
  </si>
  <si>
    <t xml:space="preserve">Cuba </t>
  </si>
  <si>
    <t xml:space="preserve">   Estados Unidos</t>
  </si>
  <si>
    <t xml:space="preserve">   Puerto Rico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</si>
  <si>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</si>
  <si>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</si>
  <si>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</si>
  <si>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</si>
  <si>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</si>
  <si>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</si>
  <si>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</si>
  <si>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</si>
  <si>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 xml:space="preserve">Alemania </t>
  </si>
  <si>
    <t xml:space="preserve">Bélgica </t>
  </si>
  <si>
    <t xml:space="preserve">España </t>
  </si>
  <si>
    <t>Bolivia</t>
  </si>
  <si>
    <t>Ecuador</t>
  </si>
  <si>
    <t>Perú</t>
  </si>
  <si>
    <t xml:space="preserve">   Canadá</t>
  </si>
  <si>
    <t>México</t>
  </si>
  <si>
    <t>Panamá</t>
  </si>
  <si>
    <t>Costa Rica</t>
  </si>
  <si>
    <t>República Dominicana</t>
  </si>
  <si>
    <t>Guatemala</t>
  </si>
  <si>
    <t>Honduras</t>
  </si>
  <si>
    <t>El Salvador</t>
  </si>
  <si>
    <t>Cuba</t>
  </si>
  <si>
    <t>Nicaragua</t>
  </si>
  <si>
    <t>Jamaica</t>
  </si>
  <si>
    <t>Barbados</t>
  </si>
  <si>
    <t>Dominica</t>
  </si>
  <si>
    <t>Belice</t>
  </si>
  <si>
    <t>Haiti</t>
  </si>
  <si>
    <t>Bahamas</t>
  </si>
  <si>
    <t>Antigua y Barbuda</t>
  </si>
  <si>
    <t>Granada</t>
  </si>
  <si>
    <t>Santa Lucía</t>
  </si>
  <si>
    <t>Sancristobal y Nieves</t>
  </si>
  <si>
    <t>San Vicente y Las Granadinas</t>
  </si>
  <si>
    <t>Uruguay</t>
  </si>
  <si>
    <t>Brasil</t>
  </si>
  <si>
    <t>Paraguay</t>
  </si>
  <si>
    <t>Suecia</t>
  </si>
  <si>
    <t>República Checa</t>
  </si>
  <si>
    <t>Estonia</t>
  </si>
  <si>
    <t>Japón</t>
  </si>
  <si>
    <t>Finlandia</t>
  </si>
  <si>
    <t>Hungría</t>
  </si>
  <si>
    <t>Portugal</t>
  </si>
  <si>
    <t>Eslovaquia</t>
  </si>
  <si>
    <t>Chipre</t>
  </si>
  <si>
    <t>Eslovenia</t>
  </si>
  <si>
    <t>Dinamarca</t>
  </si>
  <si>
    <t>Luxemburgo</t>
  </si>
  <si>
    <t>Bulgaria</t>
  </si>
  <si>
    <t>China</t>
  </si>
  <si>
    <t>Venezuela</t>
  </si>
  <si>
    <t>Chile</t>
  </si>
  <si>
    <t>Grecia</t>
  </si>
  <si>
    <t>Argentina</t>
  </si>
  <si>
    <t>Austria</t>
  </si>
  <si>
    <t>Irlanda</t>
  </si>
  <si>
    <t>Malta</t>
  </si>
  <si>
    <t>Letonia</t>
  </si>
  <si>
    <t>Lituania</t>
  </si>
  <si>
    <t>Paises Bajos</t>
  </si>
  <si>
    <t>Rusia</t>
  </si>
  <si>
    <t>Emiratos Arabes Unidos</t>
  </si>
  <si>
    <t>Hong Kong</t>
  </si>
  <si>
    <t>Israel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</si>
</sst>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90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3" fontId="19" fillId="4" borderId="0" xfId="2" applyNumberFormat="1" applyFont="1" applyFill="1" applyBorder="1"/>
    <xf numFmtId="164" fontId="19" fillId="4" borderId="0" xfId="3" applyNumberFormat="1" applyFont="1" applyFill="1" applyBorder="1"/>
    <xf numFmtId="3" fontId="20" fillId="4" borderId="0" xfId="2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2" fillId="4" borderId="0" xfId="2" applyFont="1" applyFill="1" applyBorder="1" applyAlignment="1">
      <alignment horizontal="center"/>
    </xf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3" xfId="1" applyFont="1" applyFill="1" applyBorder="1"/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9" xfId="1" applyFont="1" applyFill="1" applyBorder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0" fontId="21" fillId="2" borderId="1" xfId="1" applyFont="1" applyFill="1" applyBorder="1"/>
    <xf numFmtId="0" fontId="22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" applyFont="1" applyFill="1"/>
    <xf numFmtId="0" fontId="12" fillId="2" borderId="0" xfId="2" applyFont="1" applyFill="1" applyBorder="1" applyAlignment="1">
      <alignment horizontal="center"/>
    </xf>
    <xf numFmtId="164" fontId="19" fillId="4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4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2" fillId="0" borderId="0" xfId="1" applyFont="1" applyFill="1"/>
    <xf numFmtId="0" fontId="19" fillId="5" borderId="0" xfId="1" applyFont="1" applyFill="1"/>
    <xf numFmtId="0" fontId="2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0" borderId="0" xfId="1" applyFont="1" applyFill="1" applyBorder="1"/>
    <xf numFmtId="0" fontId="11" fillId="2" borderId="0" xfId="1" applyFont="1" applyFill="1" applyAlignment="1">
      <alignment horizontal="left"/>
    </xf>
    <xf numFmtId="0" fontId="11" fillId="4" borderId="0" xfId="1" applyFont="1" applyFill="1"/>
    <xf numFmtId="49" fontId="12" fillId="4" borderId="0" xfId="2" applyNumberFormat="1" applyFont="1" applyFill="1" applyBorder="1" applyAlignment="1">
      <alignment vertical="center" wrapText="1"/>
    </xf>
    <xf numFmtId="0" fontId="24" fillId="2" borderId="1" xfId="1" applyFont="1" applyFill="1" applyBorder="1"/>
    <xf numFmtId="0" fontId="12" fillId="2" borderId="6" xfId="1" applyFont="1" applyFill="1" applyBorder="1"/>
    <xf numFmtId="3" fontId="13" fillId="3" borderId="2" xfId="2" applyNumberFormat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1" fontId="12" fillId="4" borderId="0" xfId="2" applyNumberFormat="1" applyFont="1" applyFill="1" applyBorder="1" applyAlignment="1">
      <alignment horizontal="center" vertical="center" wrapText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/>
    <cellStyle name="Currency0" xfId="5"/>
    <cellStyle name="Date" xfId="6"/>
    <cellStyle name="Estilo 1" xfId="7"/>
    <cellStyle name="Euro" xfId="8"/>
    <cellStyle name="Fixed" xfId="9"/>
    <cellStyle name="Heading 1" xfId="10"/>
    <cellStyle name="Heading 2" xfId="11"/>
    <cellStyle name="Hipervínculo" xfId="13" builtinId="8"/>
    <cellStyle name="Normal" xfId="0" builtinId="0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Light16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0.21490311592406883"/>
                  <c:y val="-0.1317609492361842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23455733287576341"/>
                  <c:y val="6.00902306566517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5.5930688914669423E-2"/>
                  <c:y val="-0.285008688982374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Otros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805.41724251000562</c:v>
                </c:pt>
                <c:pt idx="1">
                  <c:v>1471.2510970700014</c:v>
                </c:pt>
                <c:pt idx="2">
                  <c:v>62.750115559999941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242860316834E-2"/>
          <c:y val="0.85109121633770601"/>
          <c:w val="0.90409103467332352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tradicionales y no tradicionales de origen Bogotá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(porcentaje %)</a:t>
            </a:r>
          </a:p>
        </c:rich>
      </c:tx>
      <c:layout>
        <c:manualLayout>
          <c:xMode val="edge"/>
          <c:yMode val="edge"/>
          <c:x val="0.12658845496661911"/>
          <c:y val="0"/>
        </c:manualLayout>
      </c:layout>
      <c:overlay val="0"/>
    </c:title>
    <c:autoTitleDeleted val="0"/>
    <c:view3D>
      <c:rotX val="15"/>
      <c:rotY val="194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4.9217163072007304E-2"/>
          <c:y val="0.41978691019788023"/>
          <c:w val="0.95078299776286357"/>
          <c:h val="0.42750128836635148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Lbls>
            <c:dLbl>
              <c:idx val="0"/>
              <c:layout>
                <c:manualLayout>
                  <c:x val="0.13841012088022392"/>
                  <c:y val="-0.22847013986265421"/>
                </c:manualLayout>
              </c:layout>
              <c:spPr/>
              <c:txPr>
                <a:bodyPr/>
                <a:lstStyle/>
                <a:p>
                  <a:pPr>
                    <a:defRPr lang="es-CO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6.5126761184243154E-2"/>
                  <c:y val="9.373441223072921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txPr>
              <a:bodyPr/>
              <a:lstStyle/>
              <a:p>
                <a:pPr>
                  <a:defRPr lang="es-CO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204.53851874999998</c:v>
                </c:pt>
                <c:pt idx="1">
                  <c:v>2135.1568986099946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ayout>
        <c:manualLayout>
          <c:xMode val="edge"/>
          <c:yMode val="edge"/>
          <c:x val="5.0897333485488423E-2"/>
          <c:y val="0.84500293627681211"/>
          <c:w val="0.90409103467332375"/>
          <c:h val="8.3139831658973665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title>
      <c:tx>
        <c:rich>
          <a:bodyPr/>
          <a:lstStyle/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Exportaciones</a:t>
            </a:r>
            <a:r>
              <a:rPr lang="en-US" sz="1200" baseline="0">
                <a:solidFill>
                  <a:srgbClr val="53722D"/>
                </a:solidFill>
              </a:rPr>
              <a:t> origen Bogotá, según aduana de salida</a:t>
            </a:r>
            <a:endParaRPr lang="en-US" sz="1200">
              <a:solidFill>
                <a:srgbClr val="53722D"/>
              </a:solidFill>
            </a:endParaRPr>
          </a:p>
          <a:p>
            <a:pPr>
              <a:defRPr lang="es-CO" sz="1200"/>
            </a:pPr>
            <a:r>
              <a:rPr lang="en-US" sz="1200">
                <a:solidFill>
                  <a:srgbClr val="53722D"/>
                </a:solidFill>
              </a:rPr>
              <a:t>(millones de US$)</a:t>
            </a:r>
          </a:p>
        </c:rich>
      </c:tx>
      <c:layout/>
      <c:overlay val="0"/>
    </c:title>
    <c:autoTitleDeleted val="0"/>
    <c:view3D>
      <c:rotX val="15"/>
      <c:rotY val="0"/>
      <c:rAngAx val="0"/>
      <c:perspective val="3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3.5947721668396292E-2"/>
          <c:y val="0.33524416135882695"/>
          <c:w val="0.89869278438906486"/>
          <c:h val="0.4195382583546583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2"/>
            <c:bubble3D val="0"/>
            <c:spPr>
              <a:solidFill>
                <a:srgbClr val="9BBB59">
                  <a:lumMod val="20000"/>
                  <a:lumOff val="80000"/>
                </a:srgbClr>
              </a:solidFill>
            </c:spPr>
          </c:dPt>
          <c:dLbls>
            <c:dLbl>
              <c:idx val="0"/>
              <c:layout>
                <c:manualLayout>
                  <c:x val="-0.19117933161151127"/>
                  <c:y val="2.3022792791735608E-2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7.0474712631626774E-2"/>
                  <c:y val="-0.13562434725465577"/>
                </c:manualLayout>
              </c:layout>
              <c:spPr/>
              <c:txPr>
                <a:bodyPr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3392653481563809E-2"/>
                  <c:y val="-0.11590801522387947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0.11358923010788764"/>
                  <c:y val="1.20152082330990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</c:dLbl>
            <c:showLegendKey val="0"/>
            <c:showVal val="0"/>
            <c:showCatName val="0"/>
            <c:showSerName val="0"/>
            <c:showPercent val="1"/>
            <c:showBubbleSize val="0"/>
            <c:showLeaderLines val="0"/>
          </c:dLbls>
          <c:cat>
            <c:strRef>
              <c:f>'Resumen exportaciones aduana'!$C$46:$C$49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Manizales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aduana'!$D$46:$D$49</c:f>
              <c:numCache>
                <c:formatCode>#,##0</c:formatCode>
                <c:ptCount val="4"/>
                <c:pt idx="0">
                  <c:v>42.014126229971623</c:v>
                </c:pt>
                <c:pt idx="1">
                  <c:v>25.113835599521757</c:v>
                </c:pt>
                <c:pt idx="2">
                  <c:v>14.906950457961122</c:v>
                </c:pt>
                <c:pt idx="3">
                  <c:v>17.965087712545497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b"/>
      <c:layout/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[6]XX!$F$22:$F$82</c:f>
              <c:numCache>
                <c:formatCode>General</c:formatCode>
                <c:ptCount val="61"/>
                <c:pt idx="0">
                  <c:v>267.38152982583347</c:v>
                </c:pt>
                <c:pt idx="1">
                  <c:v>251.57076055833363</c:v>
                </c:pt>
                <c:pt idx="2">
                  <c:v>246.73716237750025</c:v>
                </c:pt>
                <c:pt idx="3">
                  <c:v>240.44964620166698</c:v>
                </c:pt>
                <c:pt idx="4">
                  <c:v>234.5159568525003</c:v>
                </c:pt>
                <c:pt idx="5">
                  <c:v>230.72841675833365</c:v>
                </c:pt>
                <c:pt idx="6">
                  <c:v>232.76664986500035</c:v>
                </c:pt>
                <c:pt idx="7">
                  <c:v>233.00075532583355</c:v>
                </c:pt>
                <c:pt idx="8">
                  <c:v>240.27006854583337</c:v>
                </c:pt>
                <c:pt idx="9">
                  <c:v>238.68893599583328</c:v>
                </c:pt>
                <c:pt idx="10">
                  <c:v>236.08008996250007</c:v>
                </c:pt>
                <c:pt idx="11">
                  <c:v>237.29215059583339</c:v>
                </c:pt>
                <c:pt idx="12">
                  <c:v>238.81907428833335</c:v>
                </c:pt>
                <c:pt idx="13">
                  <c:v>241.49182755833337</c:v>
                </c:pt>
                <c:pt idx="14">
                  <c:v>242.25884603333347</c:v>
                </c:pt>
                <c:pt idx="15">
                  <c:v>245.42027006916678</c:v>
                </c:pt>
                <c:pt idx="16">
                  <c:v>250.17242205833347</c:v>
                </c:pt>
                <c:pt idx="17">
                  <c:v>253.73118966500007</c:v>
                </c:pt>
                <c:pt idx="18">
                  <c:v>261.22621411833302</c:v>
                </c:pt>
                <c:pt idx="19">
                  <c:v>270.68971929583284</c:v>
                </c:pt>
                <c:pt idx="20">
                  <c:v>263.19216695166631</c:v>
                </c:pt>
                <c:pt idx="21">
                  <c:v>268.46598892499975</c:v>
                </c:pt>
                <c:pt idx="22">
                  <c:v>275.93532965749966</c:v>
                </c:pt>
                <c:pt idx="23">
                  <c:v>284.2209577199996</c:v>
                </c:pt>
                <c:pt idx="24">
                  <c:v>283.28526768333285</c:v>
                </c:pt>
                <c:pt idx="25">
                  <c:v>284.37371235583265</c:v>
                </c:pt>
                <c:pt idx="26">
                  <c:v>293.33765963749926</c:v>
                </c:pt>
                <c:pt idx="27">
                  <c:v>311.85928456249928</c:v>
                </c:pt>
                <c:pt idx="28">
                  <c:v>314.26227524333268</c:v>
                </c:pt>
                <c:pt idx="29">
                  <c:v>316.4810985149993</c:v>
                </c:pt>
                <c:pt idx="30">
                  <c:v>311.14731446416602</c:v>
                </c:pt>
                <c:pt idx="31">
                  <c:v>302.01194986333292</c:v>
                </c:pt>
                <c:pt idx="32">
                  <c:v>305.45655923999965</c:v>
                </c:pt>
                <c:pt idx="33">
                  <c:v>301.80321552166635</c:v>
                </c:pt>
                <c:pt idx="34">
                  <c:v>304.71594349083301</c:v>
                </c:pt>
                <c:pt idx="35">
                  <c:v>300.5461021199996</c:v>
                </c:pt>
                <c:pt idx="36">
                  <c:v>300.49763794833308</c:v>
                </c:pt>
                <c:pt idx="37">
                  <c:v>300.85941029083318</c:v>
                </c:pt>
                <c:pt idx="38">
                  <c:v>294.82696473999982</c:v>
                </c:pt>
                <c:pt idx="39">
                  <c:v>274.15020893000002</c:v>
                </c:pt>
                <c:pt idx="40">
                  <c:v>269.88161055583333</c:v>
                </c:pt>
                <c:pt idx="41">
                  <c:v>266.74966571833335</c:v>
                </c:pt>
                <c:pt idx="42">
                  <c:v>262.40956851333368</c:v>
                </c:pt>
                <c:pt idx="43">
                  <c:v>270.43656281666699</c:v>
                </c:pt>
                <c:pt idx="44">
                  <c:v>271.83793058500009</c:v>
                </c:pt>
                <c:pt idx="45">
                  <c:v>274.27805436249997</c:v>
                </c:pt>
                <c:pt idx="46">
                  <c:v>270.91022282000017</c:v>
                </c:pt>
                <c:pt idx="47">
                  <c:v>268.77483829750014</c:v>
                </c:pt>
                <c:pt idx="48">
                  <c:v>267.21067248500026</c:v>
                </c:pt>
                <c:pt idx="49">
                  <c:v>269.42797723583362</c:v>
                </c:pt>
                <c:pt idx="50">
                  <c:v>268.72940096583369</c:v>
                </c:pt>
                <c:pt idx="51">
                  <c:v>269.32247960333353</c:v>
                </c:pt>
                <c:pt idx="52">
                  <c:v>269.48533010750015</c:v>
                </c:pt>
                <c:pt idx="53">
                  <c:v>270.32971728000012</c:v>
                </c:pt>
                <c:pt idx="54">
                  <c:v>268.91689801166677</c:v>
                </c:pt>
                <c:pt idx="55">
                  <c:v>263.35195313999998</c:v>
                </c:pt>
                <c:pt idx="56">
                  <c:v>261.44322488916663</c:v>
                </c:pt>
                <c:pt idx="57">
                  <c:v>258.11772873083345</c:v>
                </c:pt>
                <c:pt idx="58">
                  <c:v>260.54510075749988</c:v>
                </c:pt>
                <c:pt idx="59">
                  <c:v>261.39946041833338</c:v>
                </c:pt>
                <c:pt idx="60">
                  <c:v>263.3606679749999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0065024"/>
        <c:axId val="120811520"/>
      </c:lineChart>
      <c:dateAx>
        <c:axId val="1200650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20811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0811520"/>
        <c:scaling>
          <c:orientation val="minMax"/>
          <c:max val="35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0065024"/>
        <c:crosses val="autoZero"/>
        <c:crossBetween val="midCat"/>
        <c:majorUnit val="5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6.8195497182493084E-2"/>
          <c:y val="0.22967233698298173"/>
          <c:w val="0.88394198984562622"/>
          <c:h val="0.671109939709419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[6]tradicional!$E$22:$E$82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[6]tradicional!$F$22:$F$82</c:f>
              <c:numCache>
                <c:formatCode>General</c:formatCode>
                <c:ptCount val="61"/>
                <c:pt idx="0">
                  <c:v>26.442601859999996</c:v>
                </c:pt>
                <c:pt idx="1">
                  <c:v>24.348121965833329</c:v>
                </c:pt>
                <c:pt idx="2">
                  <c:v>23.774063100833327</c:v>
                </c:pt>
                <c:pt idx="3">
                  <c:v>23.073302143333326</c:v>
                </c:pt>
                <c:pt idx="4">
                  <c:v>21.118794651666665</c:v>
                </c:pt>
                <c:pt idx="5">
                  <c:v>19.516160041666666</c:v>
                </c:pt>
                <c:pt idx="6">
                  <c:v>18.6966732725</c:v>
                </c:pt>
                <c:pt idx="7">
                  <c:v>17.396809650000002</c:v>
                </c:pt>
                <c:pt idx="8">
                  <c:v>18.211766261666668</c:v>
                </c:pt>
                <c:pt idx="9">
                  <c:v>18.58945349</c:v>
                </c:pt>
                <c:pt idx="10">
                  <c:v>18.645009659999996</c:v>
                </c:pt>
                <c:pt idx="11">
                  <c:v>19.168347471666667</c:v>
                </c:pt>
                <c:pt idx="12">
                  <c:v>19.345158044166663</c:v>
                </c:pt>
                <c:pt idx="13">
                  <c:v>20.289288043333329</c:v>
                </c:pt>
                <c:pt idx="14">
                  <c:v>21.740738991666664</c:v>
                </c:pt>
                <c:pt idx="15">
                  <c:v>22.311575014166664</c:v>
                </c:pt>
                <c:pt idx="16">
                  <c:v>23.711546664999997</c:v>
                </c:pt>
                <c:pt idx="17">
                  <c:v>24.685472419999993</c:v>
                </c:pt>
                <c:pt idx="18">
                  <c:v>27.096483214999996</c:v>
                </c:pt>
                <c:pt idx="19">
                  <c:v>33.092297354999992</c:v>
                </c:pt>
                <c:pt idx="20">
                  <c:v>33.780108429999999</c:v>
                </c:pt>
                <c:pt idx="21">
                  <c:v>33.289549450833327</c:v>
                </c:pt>
                <c:pt idx="22">
                  <c:v>34.643677089999997</c:v>
                </c:pt>
                <c:pt idx="23">
                  <c:v>35.259097894999996</c:v>
                </c:pt>
                <c:pt idx="24">
                  <c:v>35.872103770833334</c:v>
                </c:pt>
                <c:pt idx="25">
                  <c:v>36.094636334999997</c:v>
                </c:pt>
                <c:pt idx="26">
                  <c:v>35.524607031666669</c:v>
                </c:pt>
                <c:pt idx="27">
                  <c:v>35.532377985833342</c:v>
                </c:pt>
                <c:pt idx="28">
                  <c:v>35.242371815833337</c:v>
                </c:pt>
                <c:pt idx="29">
                  <c:v>36.331476731666676</c:v>
                </c:pt>
                <c:pt idx="30">
                  <c:v>34.255840543333342</c:v>
                </c:pt>
                <c:pt idx="31">
                  <c:v>28.173274596666676</c:v>
                </c:pt>
                <c:pt idx="32">
                  <c:v>27.143898666666672</c:v>
                </c:pt>
                <c:pt idx="33">
                  <c:v>26.372222715000003</c:v>
                </c:pt>
                <c:pt idx="34">
                  <c:v>25.706296425833333</c:v>
                </c:pt>
                <c:pt idx="35">
                  <c:v>24.7268526125</c:v>
                </c:pt>
                <c:pt idx="36">
                  <c:v>23.818623981666672</c:v>
                </c:pt>
                <c:pt idx="37">
                  <c:v>23.102501503333333</c:v>
                </c:pt>
                <c:pt idx="38">
                  <c:v>22.388636439166671</c:v>
                </c:pt>
                <c:pt idx="39">
                  <c:v>21.484530741666674</c:v>
                </c:pt>
                <c:pt idx="40">
                  <c:v>20.504876534166669</c:v>
                </c:pt>
                <c:pt idx="41">
                  <c:v>19.704089813333329</c:v>
                </c:pt>
                <c:pt idx="42">
                  <c:v>18.726756197499995</c:v>
                </c:pt>
                <c:pt idx="43">
                  <c:v>19.054497997499993</c:v>
                </c:pt>
                <c:pt idx="44">
                  <c:v>19.094207334166665</c:v>
                </c:pt>
                <c:pt idx="45">
                  <c:v>19.394601308333336</c:v>
                </c:pt>
                <c:pt idx="46">
                  <c:v>18.975454337500004</c:v>
                </c:pt>
                <c:pt idx="47">
                  <c:v>19.441265186666669</c:v>
                </c:pt>
                <c:pt idx="48">
                  <c:v>18.88429353416667</c:v>
                </c:pt>
                <c:pt idx="49">
                  <c:v>19.989595373333334</c:v>
                </c:pt>
                <c:pt idx="50">
                  <c:v>20.239442318333335</c:v>
                </c:pt>
                <c:pt idx="51">
                  <c:v>20.976859555000001</c:v>
                </c:pt>
                <c:pt idx="52">
                  <c:v>20.472431260833332</c:v>
                </c:pt>
                <c:pt idx="53">
                  <c:v>20.633785354166665</c:v>
                </c:pt>
                <c:pt idx="54">
                  <c:v>20.991035039166668</c:v>
                </c:pt>
                <c:pt idx="55">
                  <c:v>21.328699503333336</c:v>
                </c:pt>
                <c:pt idx="56">
                  <c:v>21.457345399999998</c:v>
                </c:pt>
                <c:pt idx="57">
                  <c:v>21.420669780833332</c:v>
                </c:pt>
                <c:pt idx="58">
                  <c:v>22.693949961666664</c:v>
                </c:pt>
                <c:pt idx="59">
                  <c:v>22.623261393333333</c:v>
                </c:pt>
                <c:pt idx="60">
                  <c:v>23.815512264166667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088896"/>
        <c:axId val="123091584"/>
      </c:lineChart>
      <c:dateAx>
        <c:axId val="123088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091584"/>
        <c:crosses val="autoZero"/>
        <c:auto val="1"/>
        <c:lblOffset val="100"/>
        <c:baseTimeUnit val="months"/>
        <c:majorUnit val="12"/>
        <c:minorUnit val="12"/>
      </c:dateAx>
      <c:valAx>
        <c:axId val="123091584"/>
        <c:scaling>
          <c:orientation val="minMax"/>
          <c:max val="4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3088896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no tradicionales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[6]no_tradicional!$E$22:$E$82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[6]no_tradicional!$F$22:$F$82</c:f>
              <c:numCache>
                <c:formatCode>General</c:formatCode>
                <c:ptCount val="61"/>
                <c:pt idx="0">
                  <c:v>240.93892796583353</c:v>
                </c:pt>
                <c:pt idx="1">
                  <c:v>227.22263859250015</c:v>
                </c:pt>
                <c:pt idx="2">
                  <c:v>222.96309927666687</c:v>
                </c:pt>
                <c:pt idx="3">
                  <c:v>217.37634405833361</c:v>
                </c:pt>
                <c:pt idx="4">
                  <c:v>213.39716220083349</c:v>
                </c:pt>
                <c:pt idx="5">
                  <c:v>211.21225671666681</c:v>
                </c:pt>
                <c:pt idx="6">
                  <c:v>214.06997659250021</c:v>
                </c:pt>
                <c:pt idx="7">
                  <c:v>215.60394567583339</c:v>
                </c:pt>
                <c:pt idx="8">
                  <c:v>222.05830228416664</c:v>
                </c:pt>
                <c:pt idx="9">
                  <c:v>220.09948250583315</c:v>
                </c:pt>
                <c:pt idx="10">
                  <c:v>217.43508030249987</c:v>
                </c:pt>
                <c:pt idx="11">
                  <c:v>218.12380312416659</c:v>
                </c:pt>
                <c:pt idx="12">
                  <c:v>219.47391624416662</c:v>
                </c:pt>
                <c:pt idx="13">
                  <c:v>221.2025395149999</c:v>
                </c:pt>
                <c:pt idx="14">
                  <c:v>220.51810704166667</c:v>
                </c:pt>
                <c:pt idx="15">
                  <c:v>223.108695055</c:v>
                </c:pt>
                <c:pt idx="16">
                  <c:v>226.46087539333337</c:v>
                </c:pt>
                <c:pt idx="17">
                  <c:v>229.04571724499999</c:v>
                </c:pt>
                <c:pt idx="18">
                  <c:v>234.12973090333301</c:v>
                </c:pt>
                <c:pt idx="19">
                  <c:v>237.5974219408329</c:v>
                </c:pt>
                <c:pt idx="20">
                  <c:v>229.41205852166638</c:v>
                </c:pt>
                <c:pt idx="21">
                  <c:v>235.17643947416641</c:v>
                </c:pt>
                <c:pt idx="22">
                  <c:v>241.29165256749971</c:v>
                </c:pt>
                <c:pt idx="23">
                  <c:v>248.96185982499958</c:v>
                </c:pt>
                <c:pt idx="24">
                  <c:v>247.4131639124995</c:v>
                </c:pt>
                <c:pt idx="25">
                  <c:v>248.27907602083272</c:v>
                </c:pt>
                <c:pt idx="26">
                  <c:v>257.81305260583264</c:v>
                </c:pt>
                <c:pt idx="27">
                  <c:v>276.32690657666592</c:v>
                </c:pt>
                <c:pt idx="28">
                  <c:v>279.01990342749929</c:v>
                </c:pt>
                <c:pt idx="29">
                  <c:v>280.14962178333263</c:v>
                </c:pt>
                <c:pt idx="30">
                  <c:v>276.8914739208326</c:v>
                </c:pt>
                <c:pt idx="31">
                  <c:v>273.83867526666603</c:v>
                </c:pt>
                <c:pt idx="32">
                  <c:v>278.31266057333278</c:v>
                </c:pt>
                <c:pt idx="33">
                  <c:v>275.43099280666615</c:v>
                </c:pt>
                <c:pt idx="34">
                  <c:v>279.00964706499934</c:v>
                </c:pt>
                <c:pt idx="35">
                  <c:v>275.81924950749948</c:v>
                </c:pt>
                <c:pt idx="36">
                  <c:v>276.67901396666622</c:v>
                </c:pt>
                <c:pt idx="37">
                  <c:v>277.75690878749958</c:v>
                </c:pt>
                <c:pt idx="38">
                  <c:v>272.43832830083289</c:v>
                </c:pt>
                <c:pt idx="39">
                  <c:v>252.66567818833298</c:v>
                </c:pt>
                <c:pt idx="40">
                  <c:v>249.37673402166638</c:v>
                </c:pt>
                <c:pt idx="41">
                  <c:v>247.04557590499974</c:v>
                </c:pt>
                <c:pt idx="42">
                  <c:v>243.68281231583344</c:v>
                </c:pt>
                <c:pt idx="43">
                  <c:v>251.38206481916677</c:v>
                </c:pt>
                <c:pt idx="44">
                  <c:v>252.7437232508332</c:v>
                </c:pt>
                <c:pt idx="45">
                  <c:v>254.88345305416647</c:v>
                </c:pt>
                <c:pt idx="46">
                  <c:v>251.9347684825</c:v>
                </c:pt>
                <c:pt idx="47">
                  <c:v>249.33357311083333</c:v>
                </c:pt>
                <c:pt idx="48">
                  <c:v>248.32637895083352</c:v>
                </c:pt>
                <c:pt idx="49">
                  <c:v>249.43838186250034</c:v>
                </c:pt>
                <c:pt idx="50">
                  <c:v>248.48995864750043</c:v>
                </c:pt>
                <c:pt idx="51">
                  <c:v>248.34562004833364</c:v>
                </c:pt>
                <c:pt idx="52">
                  <c:v>249.0128988466669</c:v>
                </c:pt>
                <c:pt idx="53">
                  <c:v>249.69593192583363</c:v>
                </c:pt>
                <c:pt idx="54">
                  <c:v>247.92586297250025</c:v>
                </c:pt>
                <c:pt idx="55">
                  <c:v>242.02325363666685</c:v>
                </c:pt>
                <c:pt idx="56">
                  <c:v>239.98587948916702</c:v>
                </c:pt>
                <c:pt idx="57">
                  <c:v>236.6970589500003</c:v>
                </c:pt>
                <c:pt idx="58">
                  <c:v>237.85115079583352</c:v>
                </c:pt>
                <c:pt idx="59">
                  <c:v>238.77619902500032</c:v>
                </c:pt>
                <c:pt idx="60">
                  <c:v>239.54515571083348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218240"/>
        <c:axId val="212220160"/>
      </c:lineChart>
      <c:dateAx>
        <c:axId val="212218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20160"/>
        <c:crosses val="autoZero"/>
        <c:auto val="1"/>
        <c:lblOffset val="100"/>
        <c:baseTimeUnit val="months"/>
        <c:majorUnit val="12"/>
        <c:minorUnit val="12"/>
      </c:dateAx>
      <c:valAx>
        <c:axId val="212220160"/>
        <c:scaling>
          <c:orientation val="minMax"/>
          <c:max val="29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218240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primarios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[6]primarios!$F$22:$F$82</c:f>
              <c:numCache>
                <c:formatCode>General</c:formatCode>
                <c:ptCount val="61"/>
                <c:pt idx="0">
                  <c:v>31.927254866666662</c:v>
                </c:pt>
                <c:pt idx="1">
                  <c:v>32.142074760833331</c:v>
                </c:pt>
                <c:pt idx="2">
                  <c:v>34.873955625000001</c:v>
                </c:pt>
                <c:pt idx="3">
                  <c:v>36.543608190833332</c:v>
                </c:pt>
                <c:pt idx="4">
                  <c:v>36.323219085000012</c:v>
                </c:pt>
                <c:pt idx="5">
                  <c:v>36.623110281666676</c:v>
                </c:pt>
                <c:pt idx="6">
                  <c:v>38.425524970833344</c:v>
                </c:pt>
                <c:pt idx="7">
                  <c:v>38.062163390000016</c:v>
                </c:pt>
                <c:pt idx="8">
                  <c:v>43.191294315000029</c:v>
                </c:pt>
                <c:pt idx="9">
                  <c:v>43.811088802500024</c:v>
                </c:pt>
                <c:pt idx="10">
                  <c:v>43.73064871916668</c:v>
                </c:pt>
                <c:pt idx="11">
                  <c:v>45.832287762500023</c:v>
                </c:pt>
                <c:pt idx="12">
                  <c:v>47.036727987500022</c:v>
                </c:pt>
                <c:pt idx="13">
                  <c:v>48.134240323333358</c:v>
                </c:pt>
                <c:pt idx="14">
                  <c:v>50.220753455833346</c:v>
                </c:pt>
                <c:pt idx="15">
                  <c:v>55.348200825833338</c:v>
                </c:pt>
                <c:pt idx="16">
                  <c:v>58.755396998333332</c:v>
                </c:pt>
                <c:pt idx="17">
                  <c:v>62.452236305000007</c:v>
                </c:pt>
                <c:pt idx="18">
                  <c:v>66.874802830833346</c:v>
                </c:pt>
                <c:pt idx="19">
                  <c:v>72.932631028333375</c:v>
                </c:pt>
                <c:pt idx="20">
                  <c:v>73.133428315000018</c:v>
                </c:pt>
                <c:pt idx="21">
                  <c:v>76.68255597000001</c:v>
                </c:pt>
                <c:pt idx="22">
                  <c:v>79.90431799000001</c:v>
                </c:pt>
                <c:pt idx="23">
                  <c:v>81.576675826666673</c:v>
                </c:pt>
                <c:pt idx="24">
                  <c:v>81.006768581666691</c:v>
                </c:pt>
                <c:pt idx="25">
                  <c:v>82.106277093333333</c:v>
                </c:pt>
                <c:pt idx="26">
                  <c:v>81.791566985000031</c:v>
                </c:pt>
                <c:pt idx="27">
                  <c:v>77.608592742500036</c:v>
                </c:pt>
                <c:pt idx="28">
                  <c:v>79.824599841666711</c:v>
                </c:pt>
                <c:pt idx="29">
                  <c:v>79.413890433333364</c:v>
                </c:pt>
                <c:pt idx="30">
                  <c:v>80.31466518833335</c:v>
                </c:pt>
                <c:pt idx="31">
                  <c:v>75.884952464999984</c:v>
                </c:pt>
                <c:pt idx="32">
                  <c:v>74.449964254166645</c:v>
                </c:pt>
                <c:pt idx="33">
                  <c:v>71.467577919166658</c:v>
                </c:pt>
                <c:pt idx="34">
                  <c:v>74.465155979999977</c:v>
                </c:pt>
                <c:pt idx="35">
                  <c:v>73.478533960833317</c:v>
                </c:pt>
                <c:pt idx="36">
                  <c:v>74.11492009749999</c:v>
                </c:pt>
                <c:pt idx="37">
                  <c:v>73.29816138166666</c:v>
                </c:pt>
                <c:pt idx="38">
                  <c:v>72.444113673333334</c:v>
                </c:pt>
                <c:pt idx="39">
                  <c:v>71.563326016666664</c:v>
                </c:pt>
                <c:pt idx="40">
                  <c:v>67.212181382499992</c:v>
                </c:pt>
                <c:pt idx="41">
                  <c:v>65.863617006666644</c:v>
                </c:pt>
                <c:pt idx="42">
                  <c:v>63.811366664166663</c:v>
                </c:pt>
                <c:pt idx="43">
                  <c:v>68.932848668333349</c:v>
                </c:pt>
                <c:pt idx="44">
                  <c:v>71.452962975000034</c:v>
                </c:pt>
                <c:pt idx="45">
                  <c:v>74.73218172166672</c:v>
                </c:pt>
                <c:pt idx="46">
                  <c:v>72.529826376666719</c:v>
                </c:pt>
                <c:pt idx="47">
                  <c:v>73.503088716666724</c:v>
                </c:pt>
                <c:pt idx="48">
                  <c:v>74.330386905000069</c:v>
                </c:pt>
                <c:pt idx="49">
                  <c:v>76.149833761666741</c:v>
                </c:pt>
                <c:pt idx="50">
                  <c:v>76.969349216666728</c:v>
                </c:pt>
                <c:pt idx="51">
                  <c:v>78.232105990000051</c:v>
                </c:pt>
                <c:pt idx="52">
                  <c:v>79.711967574166735</c:v>
                </c:pt>
                <c:pt idx="53">
                  <c:v>82.383131041666715</c:v>
                </c:pt>
                <c:pt idx="54">
                  <c:v>81.664929723333358</c:v>
                </c:pt>
                <c:pt idx="55">
                  <c:v>79.971510449166701</c:v>
                </c:pt>
                <c:pt idx="56">
                  <c:v>81.542125920000004</c:v>
                </c:pt>
                <c:pt idx="57">
                  <c:v>80.712655875833335</c:v>
                </c:pt>
                <c:pt idx="58">
                  <c:v>82.413544004166653</c:v>
                </c:pt>
                <c:pt idx="59">
                  <c:v>81.974066943333312</c:v>
                </c:pt>
                <c:pt idx="60">
                  <c:v>83.944073782499956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8499328"/>
        <c:axId val="218526080"/>
      </c:lineChart>
      <c:dateAx>
        <c:axId val="218499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526080"/>
        <c:crossesAt val="-10"/>
        <c:auto val="1"/>
        <c:lblOffset val="100"/>
        <c:baseTimeUnit val="months"/>
        <c:majorUnit val="12"/>
        <c:minorUnit val="12"/>
      </c:dateAx>
      <c:valAx>
        <c:axId val="218526080"/>
        <c:scaling>
          <c:orientation val="minMax"/>
          <c:max val="9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8499328"/>
        <c:crosses val="autoZero"/>
        <c:crossBetween val="midCat"/>
        <c:majorUnit val="25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[6]manufacturas!$F$22:$F$82</c:f>
              <c:numCache>
                <c:formatCode>General</c:formatCode>
                <c:ptCount val="61"/>
                <c:pt idx="0">
                  <c:v>223.36983941083338</c:v>
                </c:pt>
                <c:pt idx="1">
                  <c:v>207.89809446666672</c:v>
                </c:pt>
                <c:pt idx="2">
                  <c:v>200.79409422500007</c:v>
                </c:pt>
                <c:pt idx="3">
                  <c:v>193.19845372083338</c:v>
                </c:pt>
                <c:pt idx="4">
                  <c:v>188.13769038000007</c:v>
                </c:pt>
                <c:pt idx="5">
                  <c:v>184.42061757666673</c:v>
                </c:pt>
                <c:pt idx="6">
                  <c:v>184.59187256666675</c:v>
                </c:pt>
                <c:pt idx="7">
                  <c:v>185.18837420833339</c:v>
                </c:pt>
                <c:pt idx="8">
                  <c:v>187.21732053000005</c:v>
                </c:pt>
                <c:pt idx="9">
                  <c:v>185.28288024500003</c:v>
                </c:pt>
                <c:pt idx="10">
                  <c:v>182.759274315</c:v>
                </c:pt>
                <c:pt idx="11">
                  <c:v>181.96253017750004</c:v>
                </c:pt>
                <c:pt idx="12">
                  <c:v>182.52998658499999</c:v>
                </c:pt>
                <c:pt idx="13">
                  <c:v>184.15243227583332</c:v>
                </c:pt>
                <c:pt idx="14">
                  <c:v>182.72735506166666</c:v>
                </c:pt>
                <c:pt idx="15">
                  <c:v>180.97429979250001</c:v>
                </c:pt>
                <c:pt idx="16">
                  <c:v>182.14580265166663</c:v>
                </c:pt>
                <c:pt idx="17">
                  <c:v>181.93197078749995</c:v>
                </c:pt>
                <c:pt idx="18">
                  <c:v>185.26938361499992</c:v>
                </c:pt>
                <c:pt idx="19">
                  <c:v>188.53122097833332</c:v>
                </c:pt>
                <c:pt idx="20">
                  <c:v>180.89320066000002</c:v>
                </c:pt>
                <c:pt idx="21">
                  <c:v>182.30749615916667</c:v>
                </c:pt>
                <c:pt idx="22">
                  <c:v>186.6101255591667</c:v>
                </c:pt>
                <c:pt idx="23">
                  <c:v>192.82355423916673</c:v>
                </c:pt>
                <c:pt idx="24">
                  <c:v>192.35859421333339</c:v>
                </c:pt>
                <c:pt idx="25">
                  <c:v>192.12113945666673</c:v>
                </c:pt>
                <c:pt idx="26">
                  <c:v>201.41335793083343</c:v>
                </c:pt>
                <c:pt idx="27">
                  <c:v>223.88103794000003</c:v>
                </c:pt>
                <c:pt idx="28">
                  <c:v>224.11152710166667</c:v>
                </c:pt>
                <c:pt idx="29">
                  <c:v>226.75323798583338</c:v>
                </c:pt>
                <c:pt idx="30">
                  <c:v>220.55312363750002</c:v>
                </c:pt>
                <c:pt idx="31">
                  <c:v>216.08296578916668</c:v>
                </c:pt>
                <c:pt idx="32">
                  <c:v>221.04941336833329</c:v>
                </c:pt>
                <c:pt idx="33">
                  <c:v>220.58556809416663</c:v>
                </c:pt>
                <c:pt idx="34">
                  <c:v>220.51972388749994</c:v>
                </c:pt>
                <c:pt idx="35">
                  <c:v>217.48744934249999</c:v>
                </c:pt>
                <c:pt idx="36">
                  <c:v>216.67346741666665</c:v>
                </c:pt>
                <c:pt idx="37">
                  <c:v>217.86899350333331</c:v>
                </c:pt>
                <c:pt idx="38">
                  <c:v>212.62615322833327</c:v>
                </c:pt>
                <c:pt idx="39">
                  <c:v>193.09092680250004</c:v>
                </c:pt>
                <c:pt idx="40">
                  <c:v>193.0688559841667</c:v>
                </c:pt>
                <c:pt idx="41">
                  <c:v>191.33287469333331</c:v>
                </c:pt>
                <c:pt idx="42">
                  <c:v>189.35911276249999</c:v>
                </c:pt>
                <c:pt idx="43">
                  <c:v>192.26698905666663</c:v>
                </c:pt>
                <c:pt idx="44">
                  <c:v>191.39660760250001</c:v>
                </c:pt>
                <c:pt idx="45">
                  <c:v>190.79293236916669</c:v>
                </c:pt>
                <c:pt idx="46">
                  <c:v>189.4543025975</c:v>
                </c:pt>
                <c:pt idx="47">
                  <c:v>186.70992568249997</c:v>
                </c:pt>
                <c:pt idx="48">
                  <c:v>184.68984129083336</c:v>
                </c:pt>
                <c:pt idx="49">
                  <c:v>185.41213359333332</c:v>
                </c:pt>
                <c:pt idx="50">
                  <c:v>184.08591536499998</c:v>
                </c:pt>
                <c:pt idx="51">
                  <c:v>183.44047013833332</c:v>
                </c:pt>
                <c:pt idx="52">
                  <c:v>182.38717539833326</c:v>
                </c:pt>
                <c:pt idx="53">
                  <c:v>180.71560196333328</c:v>
                </c:pt>
                <c:pt idx="54">
                  <c:v>179.66079995666664</c:v>
                </c:pt>
                <c:pt idx="55">
                  <c:v>176.02718709833326</c:v>
                </c:pt>
                <c:pt idx="56">
                  <c:v>172.40255851749995</c:v>
                </c:pt>
                <c:pt idx="57">
                  <c:v>169.92750285999998</c:v>
                </c:pt>
                <c:pt idx="58">
                  <c:v>170.93838185999996</c:v>
                </c:pt>
                <c:pt idx="59">
                  <c:v>172.26528306416665</c:v>
                </c:pt>
                <c:pt idx="60">
                  <c:v>160.32391753916667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70657408"/>
        <c:axId val="270658944"/>
      </c:lineChart>
      <c:dateAx>
        <c:axId val="270657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70658944"/>
        <c:crosses val="autoZero"/>
        <c:auto val="1"/>
        <c:lblOffset val="100"/>
        <c:baseTimeUnit val="months"/>
        <c:majorUnit val="12"/>
        <c:minorUnit val="12"/>
      </c:dateAx>
      <c:valAx>
        <c:axId val="270658944"/>
        <c:scaling>
          <c:orientation val="minMax"/>
          <c:max val="2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70657408"/>
        <c:crosses val="autoZero"/>
        <c:crossBetween val="midCat"/>
        <c:majorUnit val="2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basadas en recursos naturales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[6]recursos_naturales!$F$22:$F$82</c:f>
              <c:numCache>
                <c:formatCode>General</c:formatCode>
                <c:ptCount val="61"/>
                <c:pt idx="0">
                  <c:v>34.824286493333311</c:v>
                </c:pt>
                <c:pt idx="1">
                  <c:v>32.243557484999997</c:v>
                </c:pt>
                <c:pt idx="2">
                  <c:v>31.535467185833326</c:v>
                </c:pt>
                <c:pt idx="3">
                  <c:v>30.296471960000002</c:v>
                </c:pt>
                <c:pt idx="4">
                  <c:v>29.14852072166666</c:v>
                </c:pt>
                <c:pt idx="5">
                  <c:v>28.261698599166653</c:v>
                </c:pt>
                <c:pt idx="6">
                  <c:v>27.870889724999994</c:v>
                </c:pt>
                <c:pt idx="7">
                  <c:v>28.270781442499992</c:v>
                </c:pt>
                <c:pt idx="8">
                  <c:v>28.646178166666658</c:v>
                </c:pt>
                <c:pt idx="9">
                  <c:v>29.329239820833326</c:v>
                </c:pt>
                <c:pt idx="10">
                  <c:v>29.200958909166658</c:v>
                </c:pt>
                <c:pt idx="11">
                  <c:v>28.765130392499994</c:v>
                </c:pt>
                <c:pt idx="12">
                  <c:v>28.30232100166667</c:v>
                </c:pt>
                <c:pt idx="13">
                  <c:v>28.680464632500009</c:v>
                </c:pt>
                <c:pt idx="14">
                  <c:v>28.484022091666677</c:v>
                </c:pt>
                <c:pt idx="15">
                  <c:v>28.341900998333333</c:v>
                </c:pt>
                <c:pt idx="16">
                  <c:v>28.370073045833333</c:v>
                </c:pt>
                <c:pt idx="17">
                  <c:v>27.874724496666669</c:v>
                </c:pt>
                <c:pt idx="18">
                  <c:v>28.051319377500004</c:v>
                </c:pt>
                <c:pt idx="19">
                  <c:v>32.195589215833358</c:v>
                </c:pt>
                <c:pt idx="20">
                  <c:v>31.961964322500027</c:v>
                </c:pt>
                <c:pt idx="21">
                  <c:v>32.636789238333357</c:v>
                </c:pt>
                <c:pt idx="22">
                  <c:v>33.801584639166698</c:v>
                </c:pt>
                <c:pt idx="23">
                  <c:v>34.883206586666695</c:v>
                </c:pt>
                <c:pt idx="24">
                  <c:v>35.510729515000037</c:v>
                </c:pt>
                <c:pt idx="25">
                  <c:v>35.27551975500004</c:v>
                </c:pt>
                <c:pt idx="26">
                  <c:v>35.985754107500036</c:v>
                </c:pt>
                <c:pt idx="27">
                  <c:v>36.352732057500035</c:v>
                </c:pt>
                <c:pt idx="28">
                  <c:v>37.301163548333371</c:v>
                </c:pt>
                <c:pt idx="29">
                  <c:v>38.747981721666712</c:v>
                </c:pt>
                <c:pt idx="30">
                  <c:v>39.184753581666705</c:v>
                </c:pt>
                <c:pt idx="31">
                  <c:v>35.32482720500002</c:v>
                </c:pt>
                <c:pt idx="32">
                  <c:v>36.17905716166667</c:v>
                </c:pt>
                <c:pt idx="33">
                  <c:v>36.212119373333337</c:v>
                </c:pt>
                <c:pt idx="34">
                  <c:v>36.151838675</c:v>
                </c:pt>
                <c:pt idx="35">
                  <c:v>36.765992202499994</c:v>
                </c:pt>
                <c:pt idx="36">
                  <c:v>37.105815966666654</c:v>
                </c:pt>
                <c:pt idx="37">
                  <c:v>37.87501767749999</c:v>
                </c:pt>
                <c:pt idx="38">
                  <c:v>38.474255476666656</c:v>
                </c:pt>
                <c:pt idx="39">
                  <c:v>39.41548337833332</c:v>
                </c:pt>
                <c:pt idx="40">
                  <c:v>39.481642554999986</c:v>
                </c:pt>
                <c:pt idx="41">
                  <c:v>39.659771574166641</c:v>
                </c:pt>
                <c:pt idx="42">
                  <c:v>38.881646414166646</c:v>
                </c:pt>
                <c:pt idx="43">
                  <c:v>39.468955145833313</c:v>
                </c:pt>
                <c:pt idx="44">
                  <c:v>39.368340936666655</c:v>
                </c:pt>
                <c:pt idx="45">
                  <c:v>38.949781368333326</c:v>
                </c:pt>
                <c:pt idx="46">
                  <c:v>38.739233643333343</c:v>
                </c:pt>
                <c:pt idx="47">
                  <c:v>37.998632574166663</c:v>
                </c:pt>
                <c:pt idx="48">
                  <c:v>37.301254925000002</c:v>
                </c:pt>
                <c:pt idx="49">
                  <c:v>38.182231645833319</c:v>
                </c:pt>
                <c:pt idx="50">
                  <c:v>37.597548811666655</c:v>
                </c:pt>
                <c:pt idx="51">
                  <c:v>37.225889009999996</c:v>
                </c:pt>
                <c:pt idx="52">
                  <c:v>36.92897998583333</c:v>
                </c:pt>
                <c:pt idx="53">
                  <c:v>36.288348284999998</c:v>
                </c:pt>
                <c:pt idx="54">
                  <c:v>36.19910130666667</c:v>
                </c:pt>
                <c:pt idx="55">
                  <c:v>35.230406680000016</c:v>
                </c:pt>
                <c:pt idx="56">
                  <c:v>34.815340409166673</c:v>
                </c:pt>
                <c:pt idx="57">
                  <c:v>34.248038140833337</c:v>
                </c:pt>
                <c:pt idx="58">
                  <c:v>34.154235723333343</c:v>
                </c:pt>
                <c:pt idx="59">
                  <c:v>35.208925454166682</c:v>
                </c:pt>
                <c:pt idx="60">
                  <c:v>34.884845792500009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7735168"/>
        <c:axId val="288684288"/>
      </c:lineChart>
      <c:dateAx>
        <c:axId val="28773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88684288"/>
        <c:crosses val="autoZero"/>
        <c:auto val="1"/>
        <c:lblOffset val="100"/>
        <c:baseTimeUnit val="months"/>
        <c:majorUnit val="12"/>
        <c:minorUnit val="12"/>
      </c:dateAx>
      <c:valAx>
        <c:axId val="288684288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773516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baja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1414688258307359"/>
          <c:y val="0.32310326726401739"/>
          <c:w val="0.83143802307730397"/>
          <c:h val="0.5307662231876185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[6]baja_tecnologia!$F$22:$F$82</c:f>
              <c:numCache>
                <c:formatCode>General</c:formatCode>
                <c:ptCount val="61"/>
                <c:pt idx="0">
                  <c:v>80.999933702500016</c:v>
                </c:pt>
                <c:pt idx="1">
                  <c:v>73.724394136666689</c:v>
                </c:pt>
                <c:pt idx="2">
                  <c:v>69.002343039166661</c:v>
                </c:pt>
                <c:pt idx="3">
                  <c:v>65.042921006666674</c:v>
                </c:pt>
                <c:pt idx="4">
                  <c:v>62.817228910833364</c:v>
                </c:pt>
                <c:pt idx="5">
                  <c:v>61.351400833333372</c:v>
                </c:pt>
                <c:pt idx="6">
                  <c:v>60.254031298333359</c:v>
                </c:pt>
                <c:pt idx="7">
                  <c:v>60.443307190000006</c:v>
                </c:pt>
                <c:pt idx="8">
                  <c:v>57.475751324166673</c:v>
                </c:pt>
                <c:pt idx="9">
                  <c:v>55.48436248083334</c:v>
                </c:pt>
                <c:pt idx="10">
                  <c:v>55.4026668825</c:v>
                </c:pt>
                <c:pt idx="11">
                  <c:v>55.398286938333335</c:v>
                </c:pt>
                <c:pt idx="12">
                  <c:v>55.865078569166656</c:v>
                </c:pt>
                <c:pt idx="13">
                  <c:v>56.345905513333314</c:v>
                </c:pt>
                <c:pt idx="14">
                  <c:v>56.343123158333299</c:v>
                </c:pt>
                <c:pt idx="15">
                  <c:v>56.73054777666664</c:v>
                </c:pt>
                <c:pt idx="16">
                  <c:v>56.643274715833307</c:v>
                </c:pt>
                <c:pt idx="17">
                  <c:v>57.535490034166628</c:v>
                </c:pt>
                <c:pt idx="18">
                  <c:v>58.705354903333294</c:v>
                </c:pt>
                <c:pt idx="19">
                  <c:v>58.820223794166651</c:v>
                </c:pt>
                <c:pt idx="20">
                  <c:v>57.950927402499985</c:v>
                </c:pt>
                <c:pt idx="21">
                  <c:v>57.666547472499978</c:v>
                </c:pt>
                <c:pt idx="22">
                  <c:v>57.12270561833332</c:v>
                </c:pt>
                <c:pt idx="23">
                  <c:v>58.153718741666665</c:v>
                </c:pt>
                <c:pt idx="24">
                  <c:v>57.079600294999999</c:v>
                </c:pt>
                <c:pt idx="25">
                  <c:v>56.868799039166653</c:v>
                </c:pt>
                <c:pt idx="26">
                  <c:v>58.341108013333361</c:v>
                </c:pt>
                <c:pt idx="27">
                  <c:v>57.955857229166668</c:v>
                </c:pt>
                <c:pt idx="28">
                  <c:v>58.816266588333328</c:v>
                </c:pt>
                <c:pt idx="29">
                  <c:v>58.042646329166672</c:v>
                </c:pt>
                <c:pt idx="30">
                  <c:v>57.111486435833342</c:v>
                </c:pt>
                <c:pt idx="31">
                  <c:v>56.872199929166676</c:v>
                </c:pt>
                <c:pt idx="32">
                  <c:v>58.484952599166668</c:v>
                </c:pt>
                <c:pt idx="33">
                  <c:v>58.735173525</c:v>
                </c:pt>
                <c:pt idx="34">
                  <c:v>60.579242832500029</c:v>
                </c:pt>
                <c:pt idx="35">
                  <c:v>61.094472810833395</c:v>
                </c:pt>
                <c:pt idx="36">
                  <c:v>62.464149180833381</c:v>
                </c:pt>
                <c:pt idx="37">
                  <c:v>63.864774822500067</c:v>
                </c:pt>
                <c:pt idx="38">
                  <c:v>63.526584205000027</c:v>
                </c:pt>
                <c:pt idx="39">
                  <c:v>63.538625011666738</c:v>
                </c:pt>
                <c:pt idx="40">
                  <c:v>63.539252792500086</c:v>
                </c:pt>
                <c:pt idx="41">
                  <c:v>63.296165600000073</c:v>
                </c:pt>
                <c:pt idx="42">
                  <c:v>62.446208857500075</c:v>
                </c:pt>
                <c:pt idx="43">
                  <c:v>62.666493494166751</c:v>
                </c:pt>
                <c:pt idx="44">
                  <c:v>62.390595116666752</c:v>
                </c:pt>
                <c:pt idx="45">
                  <c:v>61.474246235833427</c:v>
                </c:pt>
                <c:pt idx="46">
                  <c:v>60.400689831666718</c:v>
                </c:pt>
                <c:pt idx="47">
                  <c:v>59.1358693266667</c:v>
                </c:pt>
                <c:pt idx="48">
                  <c:v>57.792250004166704</c:v>
                </c:pt>
                <c:pt idx="49">
                  <c:v>57.137014112500019</c:v>
                </c:pt>
                <c:pt idx="50">
                  <c:v>56.410069173333362</c:v>
                </c:pt>
                <c:pt idx="51">
                  <c:v>55.972605649166667</c:v>
                </c:pt>
                <c:pt idx="52">
                  <c:v>55.390545144999997</c:v>
                </c:pt>
                <c:pt idx="53">
                  <c:v>54.68451180166668</c:v>
                </c:pt>
                <c:pt idx="54">
                  <c:v>54.109164252500015</c:v>
                </c:pt>
                <c:pt idx="55">
                  <c:v>53.266907079166664</c:v>
                </c:pt>
                <c:pt idx="56">
                  <c:v>52.430963322500013</c:v>
                </c:pt>
                <c:pt idx="57">
                  <c:v>52.256839645000007</c:v>
                </c:pt>
                <c:pt idx="58">
                  <c:v>52.558936009999996</c:v>
                </c:pt>
                <c:pt idx="59">
                  <c:v>52.652863967499989</c:v>
                </c:pt>
                <c:pt idx="60">
                  <c:v>52.701226025000004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9250304"/>
        <c:axId val="289547392"/>
      </c:lineChart>
      <c:dateAx>
        <c:axId val="28925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547392"/>
        <c:crosses val="autoZero"/>
        <c:auto val="1"/>
        <c:lblOffset val="100"/>
        <c:baseTimeUnit val="months"/>
        <c:majorUnit val="12"/>
        <c:minorUnit val="12"/>
      </c:dateAx>
      <c:valAx>
        <c:axId val="289547392"/>
        <c:scaling>
          <c:orientation val="minMax"/>
          <c:max val="9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8925030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tecnología media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[6]tecnologia_media!$E$22:$E$82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[6]tecnologia_media!$F$22:$F$82</c:f>
              <c:numCache>
                <c:formatCode>General</c:formatCode>
                <c:ptCount val="61"/>
                <c:pt idx="0">
                  <c:v>64.311551585000018</c:v>
                </c:pt>
                <c:pt idx="1">
                  <c:v>60.939435599166707</c:v>
                </c:pt>
                <c:pt idx="2">
                  <c:v>59.050032365000057</c:v>
                </c:pt>
                <c:pt idx="3">
                  <c:v>56.295283200833381</c:v>
                </c:pt>
                <c:pt idx="4">
                  <c:v>54.365321969166708</c:v>
                </c:pt>
                <c:pt idx="5">
                  <c:v>53.453269836666699</c:v>
                </c:pt>
                <c:pt idx="6">
                  <c:v>53.480308445000027</c:v>
                </c:pt>
                <c:pt idx="7">
                  <c:v>54.736565501666689</c:v>
                </c:pt>
                <c:pt idx="8">
                  <c:v>55.376475973333349</c:v>
                </c:pt>
                <c:pt idx="9">
                  <c:v>56.229928925000003</c:v>
                </c:pt>
                <c:pt idx="10">
                  <c:v>55.544367059999992</c:v>
                </c:pt>
                <c:pt idx="11">
                  <c:v>56.326428042499991</c:v>
                </c:pt>
                <c:pt idx="12">
                  <c:v>56.518813694166646</c:v>
                </c:pt>
                <c:pt idx="13">
                  <c:v>56.883449157499975</c:v>
                </c:pt>
                <c:pt idx="14">
                  <c:v>56.562062442499972</c:v>
                </c:pt>
                <c:pt idx="15">
                  <c:v>56.116049115833306</c:v>
                </c:pt>
                <c:pt idx="16">
                  <c:v>56.863263233333299</c:v>
                </c:pt>
                <c:pt idx="17">
                  <c:v>56.582662129999981</c:v>
                </c:pt>
                <c:pt idx="18">
                  <c:v>59.806532918333318</c:v>
                </c:pt>
                <c:pt idx="19">
                  <c:v>58.975029037500008</c:v>
                </c:pt>
                <c:pt idx="20">
                  <c:v>57.976380246666679</c:v>
                </c:pt>
                <c:pt idx="21">
                  <c:v>57.6922397425</c:v>
                </c:pt>
                <c:pt idx="22">
                  <c:v>57.88576635416667</c:v>
                </c:pt>
                <c:pt idx="23">
                  <c:v>59.320585620833349</c:v>
                </c:pt>
                <c:pt idx="24">
                  <c:v>59.780235115833342</c:v>
                </c:pt>
                <c:pt idx="25">
                  <c:v>60.242631243333356</c:v>
                </c:pt>
                <c:pt idx="26">
                  <c:v>61.1001988975</c:v>
                </c:pt>
                <c:pt idx="27">
                  <c:v>62.357649260000009</c:v>
                </c:pt>
                <c:pt idx="28">
                  <c:v>62.26093870916668</c:v>
                </c:pt>
                <c:pt idx="29">
                  <c:v>63.794622893333361</c:v>
                </c:pt>
                <c:pt idx="30">
                  <c:v>60.269592459166681</c:v>
                </c:pt>
                <c:pt idx="31">
                  <c:v>59.939975403333342</c:v>
                </c:pt>
                <c:pt idx="32">
                  <c:v>61.940066623333315</c:v>
                </c:pt>
                <c:pt idx="33">
                  <c:v>62.533296681666648</c:v>
                </c:pt>
                <c:pt idx="34">
                  <c:v>63.780164486666649</c:v>
                </c:pt>
                <c:pt idx="35">
                  <c:v>62.750755944166634</c:v>
                </c:pt>
                <c:pt idx="36">
                  <c:v>62.188833646666644</c:v>
                </c:pt>
                <c:pt idx="37">
                  <c:v>62.292511516666622</c:v>
                </c:pt>
                <c:pt idx="38">
                  <c:v>62.370425984166637</c:v>
                </c:pt>
                <c:pt idx="39">
                  <c:v>61.727054149166641</c:v>
                </c:pt>
                <c:pt idx="40">
                  <c:v>61.238324873333305</c:v>
                </c:pt>
                <c:pt idx="41">
                  <c:v>59.679391649999957</c:v>
                </c:pt>
                <c:pt idx="42">
                  <c:v>59.020739792499967</c:v>
                </c:pt>
                <c:pt idx="43">
                  <c:v>59.649322344166642</c:v>
                </c:pt>
                <c:pt idx="44">
                  <c:v>58.784416643333309</c:v>
                </c:pt>
                <c:pt idx="45">
                  <c:v>58.334342819166636</c:v>
                </c:pt>
                <c:pt idx="46">
                  <c:v>57.770103989166643</c:v>
                </c:pt>
                <c:pt idx="47">
                  <c:v>56.805699215833322</c:v>
                </c:pt>
                <c:pt idx="48">
                  <c:v>56.349196861666655</c:v>
                </c:pt>
                <c:pt idx="49">
                  <c:v>55.740897515</c:v>
                </c:pt>
                <c:pt idx="50">
                  <c:v>55.114351370833326</c:v>
                </c:pt>
                <c:pt idx="51">
                  <c:v>55.124469546666653</c:v>
                </c:pt>
                <c:pt idx="52">
                  <c:v>55.008065421666657</c:v>
                </c:pt>
                <c:pt idx="53">
                  <c:v>54.781526649999989</c:v>
                </c:pt>
                <c:pt idx="54">
                  <c:v>54.199921057499978</c:v>
                </c:pt>
                <c:pt idx="55">
                  <c:v>53.476880910833323</c:v>
                </c:pt>
                <c:pt idx="56">
                  <c:v>52.068229771666658</c:v>
                </c:pt>
                <c:pt idx="57">
                  <c:v>50.89091345833333</c:v>
                </c:pt>
                <c:pt idx="58">
                  <c:v>51.536656905833325</c:v>
                </c:pt>
                <c:pt idx="59">
                  <c:v>51.375192243333323</c:v>
                </c:pt>
                <c:pt idx="60">
                  <c:v>51.035415666666673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0142080"/>
        <c:axId val="290143616"/>
      </c:lineChart>
      <c:dateAx>
        <c:axId val="2901420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43616"/>
        <c:crosses val="autoZero"/>
        <c:auto val="1"/>
        <c:lblOffset val="100"/>
        <c:baseTimeUnit val="months"/>
        <c:majorUnit val="12"/>
        <c:minorUnit val="12"/>
      </c:dateAx>
      <c:valAx>
        <c:axId val="290143616"/>
        <c:scaling>
          <c:orientation val="minMax"/>
          <c:max val="75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0142080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manufacturas de alta tecnología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7.5225078360258102E-2"/>
          <c:y val="0.23070683110217918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[6]recursos_naturales!$E$22:$E$82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[6]alta_tecnologia!$F$22:$F$82</c:f>
              <c:numCache>
                <c:formatCode>General</c:formatCode>
                <c:ptCount val="61"/>
                <c:pt idx="0">
                  <c:v>43.234067630000006</c:v>
                </c:pt>
                <c:pt idx="1">
                  <c:v>40.990707245833342</c:v>
                </c:pt>
                <c:pt idx="2">
                  <c:v>41.206251635000008</c:v>
                </c:pt>
                <c:pt idx="3">
                  <c:v>41.563777553333345</c:v>
                </c:pt>
                <c:pt idx="4">
                  <c:v>41.806618778333345</c:v>
                </c:pt>
                <c:pt idx="5">
                  <c:v>41.354248307500008</c:v>
                </c:pt>
                <c:pt idx="6">
                  <c:v>42.98664309833336</c:v>
                </c:pt>
                <c:pt idx="7">
                  <c:v>41.737720074166695</c:v>
                </c:pt>
                <c:pt idx="8">
                  <c:v>45.718915065833357</c:v>
                </c:pt>
                <c:pt idx="9">
                  <c:v>44.239349018333364</c:v>
                </c:pt>
                <c:pt idx="10">
                  <c:v>42.611281463333363</c:v>
                </c:pt>
                <c:pt idx="11">
                  <c:v>41.472684804166683</c:v>
                </c:pt>
                <c:pt idx="12">
                  <c:v>41.843773320000018</c:v>
                </c:pt>
                <c:pt idx="13">
                  <c:v>42.242612972500012</c:v>
                </c:pt>
                <c:pt idx="14">
                  <c:v>41.338147369166684</c:v>
                </c:pt>
                <c:pt idx="15">
                  <c:v>39.785801901666687</c:v>
                </c:pt>
                <c:pt idx="16">
                  <c:v>40.269191656666685</c:v>
                </c:pt>
                <c:pt idx="17">
                  <c:v>39.939094126666681</c:v>
                </c:pt>
                <c:pt idx="18">
                  <c:v>38.70617641583334</c:v>
                </c:pt>
                <c:pt idx="19">
                  <c:v>38.540378930833349</c:v>
                </c:pt>
                <c:pt idx="20">
                  <c:v>33.003928688333339</c:v>
                </c:pt>
                <c:pt idx="21">
                  <c:v>34.311919705833333</c:v>
                </c:pt>
                <c:pt idx="22">
                  <c:v>37.800068947500016</c:v>
                </c:pt>
                <c:pt idx="23">
                  <c:v>40.466043290000009</c:v>
                </c:pt>
                <c:pt idx="24">
                  <c:v>39.988029287500019</c:v>
                </c:pt>
                <c:pt idx="25">
                  <c:v>39.734189419166682</c:v>
                </c:pt>
                <c:pt idx="26">
                  <c:v>45.986296912500016</c:v>
                </c:pt>
                <c:pt idx="27">
                  <c:v>67.214799393333323</c:v>
                </c:pt>
                <c:pt idx="28">
                  <c:v>65.733158255833317</c:v>
                </c:pt>
                <c:pt idx="29">
                  <c:v>66.167987041666649</c:v>
                </c:pt>
                <c:pt idx="30">
                  <c:v>63.987291160833308</c:v>
                </c:pt>
                <c:pt idx="31">
                  <c:v>63.945963251666633</c:v>
                </c:pt>
                <c:pt idx="32">
                  <c:v>64.44533698416663</c:v>
                </c:pt>
                <c:pt idx="33">
                  <c:v>63.104978514166625</c:v>
                </c:pt>
                <c:pt idx="34">
                  <c:v>60.008477893333293</c:v>
                </c:pt>
                <c:pt idx="35">
                  <c:v>56.876228384999962</c:v>
                </c:pt>
                <c:pt idx="36">
                  <c:v>54.91466862249996</c:v>
                </c:pt>
                <c:pt idx="37">
                  <c:v>53.836689486666636</c:v>
                </c:pt>
                <c:pt idx="38">
                  <c:v>48.254887562499967</c:v>
                </c:pt>
                <c:pt idx="39">
                  <c:v>28.409764263333326</c:v>
                </c:pt>
                <c:pt idx="40">
                  <c:v>28.809635763333322</c:v>
                </c:pt>
                <c:pt idx="41">
                  <c:v>28.697545869166664</c:v>
                </c:pt>
                <c:pt idx="42">
                  <c:v>29.010517698333331</c:v>
                </c:pt>
                <c:pt idx="43">
                  <c:v>30.482218072499993</c:v>
                </c:pt>
                <c:pt idx="44">
                  <c:v>30.853254905833328</c:v>
                </c:pt>
                <c:pt idx="45">
                  <c:v>32.034561945833325</c:v>
                </c:pt>
                <c:pt idx="46">
                  <c:v>32.544275133333322</c:v>
                </c:pt>
                <c:pt idx="47">
                  <c:v>32.769724565833315</c:v>
                </c:pt>
                <c:pt idx="48">
                  <c:v>33.247139499999982</c:v>
                </c:pt>
                <c:pt idx="49">
                  <c:v>34.351990319999977</c:v>
                </c:pt>
                <c:pt idx="50">
                  <c:v>34.963946009166655</c:v>
                </c:pt>
                <c:pt idx="51">
                  <c:v>35.117505932499967</c:v>
                </c:pt>
                <c:pt idx="52">
                  <c:v>35.059584845833292</c:v>
                </c:pt>
                <c:pt idx="53">
                  <c:v>34.961215226666631</c:v>
                </c:pt>
                <c:pt idx="54">
                  <c:v>35.152613339999967</c:v>
                </c:pt>
                <c:pt idx="55">
                  <c:v>34.052992428333297</c:v>
                </c:pt>
                <c:pt idx="56">
                  <c:v>33.088025014166639</c:v>
                </c:pt>
                <c:pt idx="57">
                  <c:v>32.531711615833309</c:v>
                </c:pt>
                <c:pt idx="58">
                  <c:v>32.68855322083332</c:v>
                </c:pt>
                <c:pt idx="59">
                  <c:v>33.028301399166658</c:v>
                </c:pt>
                <c:pt idx="60">
                  <c:v>33.821102208333336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96989056"/>
        <c:axId val="296991360"/>
      </c:lineChart>
      <c:dateAx>
        <c:axId val="2969890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991360"/>
        <c:crosses val="autoZero"/>
        <c:auto val="1"/>
        <c:lblOffset val="100"/>
        <c:baseTimeUnit val="months"/>
        <c:majorUnit val="12"/>
        <c:minorUnit val="12"/>
      </c:dateAx>
      <c:valAx>
        <c:axId val="296991360"/>
        <c:scaling>
          <c:orientation val="minMax"/>
          <c:max val="7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9698905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EEUU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[6]Pais_1!$E$22:$E$82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[6]Pais_1!$F$22:$F$82</c:f>
              <c:numCache>
                <c:formatCode>General</c:formatCode>
                <c:ptCount val="61"/>
                <c:pt idx="0">
                  <c:v>42.95730204583333</c:v>
                </c:pt>
                <c:pt idx="1">
                  <c:v>41.212596027500005</c:v>
                </c:pt>
                <c:pt idx="2">
                  <c:v>41.599104040833339</c:v>
                </c:pt>
                <c:pt idx="3">
                  <c:v>40.445388418333337</c:v>
                </c:pt>
                <c:pt idx="4">
                  <c:v>40.633490540000004</c:v>
                </c:pt>
                <c:pt idx="5">
                  <c:v>40.719388239166669</c:v>
                </c:pt>
                <c:pt idx="6">
                  <c:v>43.420637922499985</c:v>
                </c:pt>
                <c:pt idx="7">
                  <c:v>43.687136848333317</c:v>
                </c:pt>
                <c:pt idx="8">
                  <c:v>47.821472211666674</c:v>
                </c:pt>
                <c:pt idx="9">
                  <c:v>48.287665185000002</c:v>
                </c:pt>
                <c:pt idx="10">
                  <c:v>47.775240620000012</c:v>
                </c:pt>
                <c:pt idx="11">
                  <c:v>50.325967165000002</c:v>
                </c:pt>
                <c:pt idx="12">
                  <c:v>51.552582860833333</c:v>
                </c:pt>
                <c:pt idx="13">
                  <c:v>52.214561520833342</c:v>
                </c:pt>
                <c:pt idx="14">
                  <c:v>55.267244163333345</c:v>
                </c:pt>
                <c:pt idx="15">
                  <c:v>59.440425088333342</c:v>
                </c:pt>
                <c:pt idx="16">
                  <c:v>62.426371009166679</c:v>
                </c:pt>
                <c:pt idx="17">
                  <c:v>65.356559775000008</c:v>
                </c:pt>
                <c:pt idx="18">
                  <c:v>65.79676020250001</c:v>
                </c:pt>
                <c:pt idx="19">
                  <c:v>71.22263155166668</c:v>
                </c:pt>
                <c:pt idx="20">
                  <c:v>69.841634504999988</c:v>
                </c:pt>
                <c:pt idx="21">
                  <c:v>73.104621744166664</c:v>
                </c:pt>
                <c:pt idx="22">
                  <c:v>74.591551842499996</c:v>
                </c:pt>
                <c:pt idx="23">
                  <c:v>74.257950952499982</c:v>
                </c:pt>
                <c:pt idx="24">
                  <c:v>73.04318638916665</c:v>
                </c:pt>
                <c:pt idx="25">
                  <c:v>73.519351304999986</c:v>
                </c:pt>
                <c:pt idx="26">
                  <c:v>72.279979283333319</c:v>
                </c:pt>
                <c:pt idx="27">
                  <c:v>67.996569358333304</c:v>
                </c:pt>
                <c:pt idx="28">
                  <c:v>69.509933630833288</c:v>
                </c:pt>
                <c:pt idx="29">
                  <c:v>68.637167784166635</c:v>
                </c:pt>
                <c:pt idx="30">
                  <c:v>70.367384576666637</c:v>
                </c:pt>
                <c:pt idx="31">
                  <c:v>65.779620783333286</c:v>
                </c:pt>
                <c:pt idx="32">
                  <c:v>65.294607779999964</c:v>
                </c:pt>
                <c:pt idx="33">
                  <c:v>62.382729143333314</c:v>
                </c:pt>
                <c:pt idx="34">
                  <c:v>65.628275115833318</c:v>
                </c:pt>
                <c:pt idx="35">
                  <c:v>65.770363827499992</c:v>
                </c:pt>
                <c:pt idx="36">
                  <c:v>66.714109344999983</c:v>
                </c:pt>
                <c:pt idx="37">
                  <c:v>66.830843944166645</c:v>
                </c:pt>
                <c:pt idx="38">
                  <c:v>66.684928189166641</c:v>
                </c:pt>
                <c:pt idx="39">
                  <c:v>67.895533604166644</c:v>
                </c:pt>
                <c:pt idx="40">
                  <c:v>64.15027771666665</c:v>
                </c:pt>
                <c:pt idx="41">
                  <c:v>63.895846735833317</c:v>
                </c:pt>
                <c:pt idx="42">
                  <c:v>63.417734581666679</c:v>
                </c:pt>
                <c:pt idx="43">
                  <c:v>68.653219390833343</c:v>
                </c:pt>
                <c:pt idx="44">
                  <c:v>71.248642577499993</c:v>
                </c:pt>
                <c:pt idx="45">
                  <c:v>73.908960889166664</c:v>
                </c:pt>
                <c:pt idx="46">
                  <c:v>71.412289061666669</c:v>
                </c:pt>
                <c:pt idx="47">
                  <c:v>71.740048487500005</c:v>
                </c:pt>
                <c:pt idx="48">
                  <c:v>72.737981037500006</c:v>
                </c:pt>
                <c:pt idx="49">
                  <c:v>73.894050770000021</c:v>
                </c:pt>
                <c:pt idx="50">
                  <c:v>74.836131265833345</c:v>
                </c:pt>
                <c:pt idx="51">
                  <c:v>74.839687885833357</c:v>
                </c:pt>
                <c:pt idx="52">
                  <c:v>76.787115235000044</c:v>
                </c:pt>
                <c:pt idx="53">
                  <c:v>78.993934475833399</c:v>
                </c:pt>
                <c:pt idx="54">
                  <c:v>77.245297139166738</c:v>
                </c:pt>
                <c:pt idx="55">
                  <c:v>74.639257775833386</c:v>
                </c:pt>
                <c:pt idx="56">
                  <c:v>75.809563667500072</c:v>
                </c:pt>
                <c:pt idx="57">
                  <c:v>75.751873556666723</c:v>
                </c:pt>
                <c:pt idx="58">
                  <c:v>77.489391466666717</c:v>
                </c:pt>
                <c:pt idx="59">
                  <c:v>77.41270263916671</c:v>
                </c:pt>
                <c:pt idx="60">
                  <c:v>78.686209043333363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020096"/>
        <c:axId val="300022016"/>
      </c:lineChart>
      <c:dateAx>
        <c:axId val="3000200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022016"/>
        <c:crosses val="autoZero"/>
        <c:auto val="1"/>
        <c:lblOffset val="100"/>
        <c:baseTimeUnit val="months"/>
        <c:majorUnit val="12"/>
      </c:dateAx>
      <c:valAx>
        <c:axId val="300022016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020096"/>
        <c:crosses val="autoZero"/>
        <c:crossBetween val="midCat"/>
        <c:majorUnit val="1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Ecuador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[6]Pais_2!$E$22:$E$82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[6]Pais_2!$F$22:$F$82</c:f>
              <c:numCache>
                <c:formatCode>General</c:formatCode>
                <c:ptCount val="61"/>
                <c:pt idx="0">
                  <c:v>32.199376291666653</c:v>
                </c:pt>
                <c:pt idx="1">
                  <c:v>30.735366798333313</c:v>
                </c:pt>
                <c:pt idx="2">
                  <c:v>29.973160124999978</c:v>
                </c:pt>
                <c:pt idx="3">
                  <c:v>28.956642776666659</c:v>
                </c:pt>
                <c:pt idx="4">
                  <c:v>27.971363097499992</c:v>
                </c:pt>
                <c:pt idx="5">
                  <c:v>28.444494177499994</c:v>
                </c:pt>
                <c:pt idx="6">
                  <c:v>29.344832988333323</c:v>
                </c:pt>
                <c:pt idx="7">
                  <c:v>30.221206226666663</c:v>
                </c:pt>
                <c:pt idx="8">
                  <c:v>31.000651070833324</c:v>
                </c:pt>
                <c:pt idx="9">
                  <c:v>31.554452459166669</c:v>
                </c:pt>
                <c:pt idx="10">
                  <c:v>32.007247226666671</c:v>
                </c:pt>
                <c:pt idx="11">
                  <c:v>32.931458432500001</c:v>
                </c:pt>
                <c:pt idx="12">
                  <c:v>34.731135131666669</c:v>
                </c:pt>
                <c:pt idx="13">
                  <c:v>37.489097191666666</c:v>
                </c:pt>
                <c:pt idx="14">
                  <c:v>37.623099779999997</c:v>
                </c:pt>
                <c:pt idx="15">
                  <c:v>38.169807350833338</c:v>
                </c:pt>
                <c:pt idx="16">
                  <c:v>38.912828353333339</c:v>
                </c:pt>
                <c:pt idx="17">
                  <c:v>38.678096875833326</c:v>
                </c:pt>
                <c:pt idx="18">
                  <c:v>39.330040229166663</c:v>
                </c:pt>
                <c:pt idx="19">
                  <c:v>38.528304556666662</c:v>
                </c:pt>
                <c:pt idx="20">
                  <c:v>38.206201730833335</c:v>
                </c:pt>
                <c:pt idx="21">
                  <c:v>37.973722187500002</c:v>
                </c:pt>
                <c:pt idx="22">
                  <c:v>37.560042978333335</c:v>
                </c:pt>
                <c:pt idx="23">
                  <c:v>37.7693558</c:v>
                </c:pt>
                <c:pt idx="24">
                  <c:v>36.239738284166677</c:v>
                </c:pt>
                <c:pt idx="25">
                  <c:v>33.913580487500013</c:v>
                </c:pt>
                <c:pt idx="26">
                  <c:v>34.326860955833354</c:v>
                </c:pt>
                <c:pt idx="27">
                  <c:v>34.351092142500015</c:v>
                </c:pt>
                <c:pt idx="28">
                  <c:v>34.517256564166665</c:v>
                </c:pt>
                <c:pt idx="29">
                  <c:v>35.263898272500008</c:v>
                </c:pt>
                <c:pt idx="30">
                  <c:v>34.431479158333325</c:v>
                </c:pt>
                <c:pt idx="31">
                  <c:v>34.46380432083334</c:v>
                </c:pt>
                <c:pt idx="32">
                  <c:v>35.037527961666669</c:v>
                </c:pt>
                <c:pt idx="33">
                  <c:v>35.103984746666669</c:v>
                </c:pt>
                <c:pt idx="34">
                  <c:v>35.814384890833331</c:v>
                </c:pt>
                <c:pt idx="35">
                  <c:v>35.824976430833331</c:v>
                </c:pt>
                <c:pt idx="36">
                  <c:v>36.373213550833327</c:v>
                </c:pt>
                <c:pt idx="37">
                  <c:v>36.955676825833329</c:v>
                </c:pt>
                <c:pt idx="38">
                  <c:v>37.286041432499999</c:v>
                </c:pt>
                <c:pt idx="39">
                  <c:v>37.319189258333338</c:v>
                </c:pt>
                <c:pt idx="40">
                  <c:v>37.411858144166679</c:v>
                </c:pt>
                <c:pt idx="41">
                  <c:v>37.170352246666681</c:v>
                </c:pt>
                <c:pt idx="42">
                  <c:v>36.907018391666682</c:v>
                </c:pt>
                <c:pt idx="43">
                  <c:v>38.105782150000003</c:v>
                </c:pt>
                <c:pt idx="44">
                  <c:v>38.532031844166688</c:v>
                </c:pt>
                <c:pt idx="45">
                  <c:v>39.009602895000022</c:v>
                </c:pt>
                <c:pt idx="46">
                  <c:v>39.532285640833358</c:v>
                </c:pt>
                <c:pt idx="47">
                  <c:v>39.225490200000031</c:v>
                </c:pt>
                <c:pt idx="48">
                  <c:v>39.446435917500018</c:v>
                </c:pt>
                <c:pt idx="49">
                  <c:v>39.754085878333349</c:v>
                </c:pt>
                <c:pt idx="50">
                  <c:v>39.676543094166675</c:v>
                </c:pt>
                <c:pt idx="51">
                  <c:v>39.964655279166656</c:v>
                </c:pt>
                <c:pt idx="52">
                  <c:v>39.693790005833328</c:v>
                </c:pt>
                <c:pt idx="53">
                  <c:v>39.70617158999999</c:v>
                </c:pt>
                <c:pt idx="54">
                  <c:v>39.754866832499985</c:v>
                </c:pt>
                <c:pt idx="55">
                  <c:v>38.979491839166663</c:v>
                </c:pt>
                <c:pt idx="56">
                  <c:v>38.522163174166643</c:v>
                </c:pt>
                <c:pt idx="57">
                  <c:v>38.107641335833328</c:v>
                </c:pt>
                <c:pt idx="58">
                  <c:v>37.92289737166665</c:v>
                </c:pt>
                <c:pt idx="59">
                  <c:v>38.080351624999984</c:v>
                </c:pt>
                <c:pt idx="60">
                  <c:v>37.635891865833322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00480384"/>
        <c:axId val="300517248"/>
      </c:lineChart>
      <c:dateAx>
        <c:axId val="3004803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517248"/>
        <c:crosses val="autoZero"/>
        <c:auto val="1"/>
        <c:lblOffset val="100"/>
        <c:baseTimeUnit val="months"/>
        <c:majorUnit val="12"/>
      </c:dateAx>
      <c:valAx>
        <c:axId val="300517248"/>
        <c:scaling>
          <c:orientation val="minMax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0048038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Venezuela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[6]Pais_3!$E$22:$E$82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[6]Pais_3!$F$22:$F$82</c:f>
              <c:numCache>
                <c:formatCode>General</c:formatCode>
                <c:ptCount val="61"/>
                <c:pt idx="0">
                  <c:v>90.038802740000037</c:v>
                </c:pt>
                <c:pt idx="1">
                  <c:v>81.378314037500004</c:v>
                </c:pt>
                <c:pt idx="2">
                  <c:v>75.486967783333341</c:v>
                </c:pt>
                <c:pt idx="3">
                  <c:v>68.45947492083333</c:v>
                </c:pt>
                <c:pt idx="4">
                  <c:v>64.124652753333322</c:v>
                </c:pt>
                <c:pt idx="5">
                  <c:v>59.862311114999983</c:v>
                </c:pt>
                <c:pt idx="6">
                  <c:v>56.108876693333315</c:v>
                </c:pt>
                <c:pt idx="7">
                  <c:v>53.996618374166651</c:v>
                </c:pt>
                <c:pt idx="8">
                  <c:v>48.999321677499978</c:v>
                </c:pt>
                <c:pt idx="9">
                  <c:v>43.820518076666666</c:v>
                </c:pt>
                <c:pt idx="10">
                  <c:v>41.195742134166657</c:v>
                </c:pt>
                <c:pt idx="11">
                  <c:v>38.330821993333331</c:v>
                </c:pt>
                <c:pt idx="12">
                  <c:v>34.557783334166665</c:v>
                </c:pt>
                <c:pt idx="13">
                  <c:v>32.02191245833334</c:v>
                </c:pt>
                <c:pt idx="14">
                  <c:v>29.502948394166669</c:v>
                </c:pt>
                <c:pt idx="15">
                  <c:v>28.781721915000009</c:v>
                </c:pt>
                <c:pt idx="16">
                  <c:v>28.502660009166675</c:v>
                </c:pt>
                <c:pt idx="17">
                  <c:v>26.941000686666666</c:v>
                </c:pt>
                <c:pt idx="18">
                  <c:v>25.912955294166665</c:v>
                </c:pt>
                <c:pt idx="19">
                  <c:v>25.415672046666671</c:v>
                </c:pt>
                <c:pt idx="20">
                  <c:v>24.226035928333335</c:v>
                </c:pt>
                <c:pt idx="21">
                  <c:v>24.340687144166676</c:v>
                </c:pt>
                <c:pt idx="22">
                  <c:v>24.443885376666675</c:v>
                </c:pt>
                <c:pt idx="23">
                  <c:v>25.458272857500006</c:v>
                </c:pt>
                <c:pt idx="24">
                  <c:v>25.895186806666672</c:v>
                </c:pt>
                <c:pt idx="25">
                  <c:v>26.664331198333343</c:v>
                </c:pt>
                <c:pt idx="26">
                  <c:v>28.114413496666675</c:v>
                </c:pt>
                <c:pt idx="27">
                  <c:v>30.498939935000006</c:v>
                </c:pt>
                <c:pt idx="28">
                  <c:v>31.161441773333337</c:v>
                </c:pt>
                <c:pt idx="29">
                  <c:v>31.525280651666673</c:v>
                </c:pt>
                <c:pt idx="30">
                  <c:v>32.078195521666686</c:v>
                </c:pt>
                <c:pt idx="31">
                  <c:v>32.529032778333352</c:v>
                </c:pt>
                <c:pt idx="32">
                  <c:v>33.652261660000022</c:v>
                </c:pt>
                <c:pt idx="33">
                  <c:v>34.847685898333353</c:v>
                </c:pt>
                <c:pt idx="34">
                  <c:v>36.348756510000008</c:v>
                </c:pt>
                <c:pt idx="35">
                  <c:v>37.678420502500025</c:v>
                </c:pt>
                <c:pt idx="36">
                  <c:v>38.594281608333354</c:v>
                </c:pt>
                <c:pt idx="37">
                  <c:v>39.398659109166694</c:v>
                </c:pt>
                <c:pt idx="38">
                  <c:v>39.232442225000028</c:v>
                </c:pt>
                <c:pt idx="39">
                  <c:v>37.026893621666687</c:v>
                </c:pt>
                <c:pt idx="40">
                  <c:v>36.55201145500002</c:v>
                </c:pt>
                <c:pt idx="41">
                  <c:v>35.939146304166677</c:v>
                </c:pt>
                <c:pt idx="42">
                  <c:v>34.67831417</c:v>
                </c:pt>
                <c:pt idx="43">
                  <c:v>33.878254500000004</c:v>
                </c:pt>
                <c:pt idx="44">
                  <c:v>32.863051869166668</c:v>
                </c:pt>
                <c:pt idx="45">
                  <c:v>31.349949324166676</c:v>
                </c:pt>
                <c:pt idx="46">
                  <c:v>29.713348510833345</c:v>
                </c:pt>
                <c:pt idx="47">
                  <c:v>28.015170316666666</c:v>
                </c:pt>
                <c:pt idx="48">
                  <c:v>26.473338489999993</c:v>
                </c:pt>
                <c:pt idx="49">
                  <c:v>25.611980513333325</c:v>
                </c:pt>
                <c:pt idx="50">
                  <c:v>25.003454669999993</c:v>
                </c:pt>
                <c:pt idx="51">
                  <c:v>24.067014085833321</c:v>
                </c:pt>
                <c:pt idx="52">
                  <c:v>23.75657129499999</c:v>
                </c:pt>
                <c:pt idx="53">
                  <c:v>23.400004273333327</c:v>
                </c:pt>
                <c:pt idx="54">
                  <c:v>22.608935929166659</c:v>
                </c:pt>
                <c:pt idx="55">
                  <c:v>22.061207532499992</c:v>
                </c:pt>
                <c:pt idx="56">
                  <c:v>21.339936679166666</c:v>
                </c:pt>
                <c:pt idx="57">
                  <c:v>20.999395957499996</c:v>
                </c:pt>
                <c:pt idx="58">
                  <c:v>21.513931716666665</c:v>
                </c:pt>
                <c:pt idx="59">
                  <c:v>22.453352092499994</c:v>
                </c:pt>
                <c:pt idx="60">
                  <c:v>22.794218649166655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25616000"/>
        <c:axId val="325617920"/>
      </c:lineChart>
      <c:dateAx>
        <c:axId val="3256160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617920"/>
        <c:crosses val="autoZero"/>
        <c:auto val="1"/>
        <c:lblOffset val="100"/>
        <c:baseTimeUnit val="months"/>
        <c:majorUnit val="12"/>
        <c:minorUnit val="12"/>
      </c:dateAx>
      <c:valAx>
        <c:axId val="325617920"/>
        <c:scaling>
          <c:orientation val="minMax"/>
          <c:max val="10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25616000"/>
        <c:crosses val="autoZero"/>
        <c:crossBetween val="midCat"/>
        <c:majorUnit val="2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Perú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[6]Pais_4!$E$22:$E$82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[6]Pais_4!$F$22:$F$82</c:f>
              <c:numCache>
                <c:formatCode>General</c:formatCode>
                <c:ptCount val="61"/>
                <c:pt idx="0">
                  <c:v>12.794329441666669</c:v>
                </c:pt>
                <c:pt idx="1">
                  <c:v>13.127015901666665</c:v>
                </c:pt>
                <c:pt idx="2">
                  <c:v>13.023658302499996</c:v>
                </c:pt>
                <c:pt idx="3">
                  <c:v>13.140724007499996</c:v>
                </c:pt>
                <c:pt idx="4">
                  <c:v>12.835834206666663</c:v>
                </c:pt>
                <c:pt idx="5">
                  <c:v>12.575876212499994</c:v>
                </c:pt>
                <c:pt idx="6">
                  <c:v>12.565722765833327</c:v>
                </c:pt>
                <c:pt idx="7">
                  <c:v>12.388632019999994</c:v>
                </c:pt>
                <c:pt idx="8">
                  <c:v>12.591145680833328</c:v>
                </c:pt>
                <c:pt idx="9">
                  <c:v>13.251684199166661</c:v>
                </c:pt>
                <c:pt idx="10">
                  <c:v>13.389264475833331</c:v>
                </c:pt>
                <c:pt idx="11">
                  <c:v>13.396053619999996</c:v>
                </c:pt>
                <c:pt idx="12">
                  <c:v>13.124493697499995</c:v>
                </c:pt>
                <c:pt idx="13">
                  <c:v>12.534774180000001</c:v>
                </c:pt>
                <c:pt idx="14">
                  <c:v>12.666550229166669</c:v>
                </c:pt>
                <c:pt idx="15">
                  <c:v>12.184890927500005</c:v>
                </c:pt>
                <c:pt idx="16">
                  <c:v>12.383947200000001</c:v>
                </c:pt>
                <c:pt idx="17">
                  <c:v>12.415300883333336</c:v>
                </c:pt>
                <c:pt idx="18">
                  <c:v>12.349144071666666</c:v>
                </c:pt>
                <c:pt idx="19">
                  <c:v>12.525914428333335</c:v>
                </c:pt>
                <c:pt idx="20">
                  <c:v>12.412296777499998</c:v>
                </c:pt>
                <c:pt idx="21">
                  <c:v>12.086005053333333</c:v>
                </c:pt>
                <c:pt idx="22">
                  <c:v>12.185915074166667</c:v>
                </c:pt>
                <c:pt idx="23">
                  <c:v>12.493158029999998</c:v>
                </c:pt>
                <c:pt idx="24">
                  <c:v>12.555856278333332</c:v>
                </c:pt>
                <c:pt idx="25">
                  <c:v>13.068214145833336</c:v>
                </c:pt>
                <c:pt idx="26">
                  <c:v>15.913004581666661</c:v>
                </c:pt>
                <c:pt idx="27">
                  <c:v>19.384323212499989</c:v>
                </c:pt>
                <c:pt idx="28">
                  <c:v>19.732538467499989</c:v>
                </c:pt>
                <c:pt idx="29">
                  <c:v>20.667112564166658</c:v>
                </c:pt>
                <c:pt idx="30">
                  <c:v>20.46059355416666</c:v>
                </c:pt>
                <c:pt idx="31">
                  <c:v>20.307773458333333</c:v>
                </c:pt>
                <c:pt idx="32">
                  <c:v>20.745190224166667</c:v>
                </c:pt>
                <c:pt idx="33">
                  <c:v>20.894146248333335</c:v>
                </c:pt>
                <c:pt idx="34">
                  <c:v>21.190204483333329</c:v>
                </c:pt>
                <c:pt idx="35">
                  <c:v>21.054584679166659</c:v>
                </c:pt>
                <c:pt idx="36">
                  <c:v>21.358963500833326</c:v>
                </c:pt>
                <c:pt idx="37">
                  <c:v>21.413429688333323</c:v>
                </c:pt>
                <c:pt idx="38">
                  <c:v>18.844971963333325</c:v>
                </c:pt>
                <c:pt idx="39">
                  <c:v>15.970000834999995</c:v>
                </c:pt>
                <c:pt idx="40">
                  <c:v>15.645028462499996</c:v>
                </c:pt>
                <c:pt idx="41">
                  <c:v>14.859854667499995</c:v>
                </c:pt>
                <c:pt idx="42">
                  <c:v>14.935333970833325</c:v>
                </c:pt>
                <c:pt idx="43">
                  <c:v>15.340145778333323</c:v>
                </c:pt>
                <c:pt idx="44">
                  <c:v>15.399275312499993</c:v>
                </c:pt>
                <c:pt idx="45">
                  <c:v>15.404744308333322</c:v>
                </c:pt>
                <c:pt idx="46">
                  <c:v>15.350037064999993</c:v>
                </c:pt>
                <c:pt idx="47">
                  <c:v>15.48086068583333</c:v>
                </c:pt>
                <c:pt idx="48">
                  <c:v>15.314822129166663</c:v>
                </c:pt>
                <c:pt idx="49">
                  <c:v>15.425995435833331</c:v>
                </c:pt>
                <c:pt idx="50">
                  <c:v>15.226910151666665</c:v>
                </c:pt>
                <c:pt idx="51">
                  <c:v>15.210574706666662</c:v>
                </c:pt>
                <c:pt idx="52">
                  <c:v>15.21459316583333</c:v>
                </c:pt>
                <c:pt idx="53">
                  <c:v>15.191528403333331</c:v>
                </c:pt>
                <c:pt idx="54">
                  <c:v>15.339544235</c:v>
                </c:pt>
                <c:pt idx="55">
                  <c:v>15.237101173333334</c:v>
                </c:pt>
                <c:pt idx="56">
                  <c:v>14.949106087499999</c:v>
                </c:pt>
                <c:pt idx="57">
                  <c:v>14.798146714166668</c:v>
                </c:pt>
                <c:pt idx="58">
                  <c:v>14.918196839166667</c:v>
                </c:pt>
                <c:pt idx="59">
                  <c:v>15.117401652499998</c:v>
                </c:pt>
                <c:pt idx="60">
                  <c:v>15.378504550833336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1876480"/>
        <c:axId val="401878400"/>
      </c:lineChart>
      <c:dateAx>
        <c:axId val="401876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01878400"/>
        <c:crosses val="autoZero"/>
        <c:auto val="1"/>
        <c:lblOffset val="100"/>
        <c:baseTimeUnit val="months"/>
        <c:majorUnit val="12"/>
        <c:minorUnit val="12"/>
      </c:dateAx>
      <c:valAx>
        <c:axId val="401878400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187648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totales a Panamá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[6]Pais_5!$E$22:$E$82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[6]Pais_5!$F$22:$F$82</c:f>
              <c:numCache>
                <c:formatCode>General</c:formatCode>
                <c:ptCount val="61"/>
                <c:pt idx="0">
                  <c:v>9.5638539516666636</c:v>
                </c:pt>
                <c:pt idx="1">
                  <c:v>9.5302370816666624</c:v>
                </c:pt>
                <c:pt idx="2">
                  <c:v>9.5179961616666624</c:v>
                </c:pt>
                <c:pt idx="3">
                  <c:v>9.5188680133333285</c:v>
                </c:pt>
                <c:pt idx="4">
                  <c:v>8.5814534724999962</c:v>
                </c:pt>
                <c:pt idx="5">
                  <c:v>8.4452849433333324</c:v>
                </c:pt>
                <c:pt idx="6">
                  <c:v>8.5265247608333308</c:v>
                </c:pt>
                <c:pt idx="7">
                  <c:v>8.886220719999999</c:v>
                </c:pt>
                <c:pt idx="8">
                  <c:v>8.9527544075000005</c:v>
                </c:pt>
                <c:pt idx="9">
                  <c:v>8.9336111283333342</c:v>
                </c:pt>
                <c:pt idx="10">
                  <c:v>8.8816404616666684</c:v>
                </c:pt>
                <c:pt idx="11">
                  <c:v>9.0530000391666672</c:v>
                </c:pt>
                <c:pt idx="12">
                  <c:v>9.1827047141666682</c:v>
                </c:pt>
                <c:pt idx="13">
                  <c:v>9.3827760574999992</c:v>
                </c:pt>
                <c:pt idx="14">
                  <c:v>9.5213033141666674</c:v>
                </c:pt>
                <c:pt idx="15">
                  <c:v>9.6079603833333334</c:v>
                </c:pt>
                <c:pt idx="16">
                  <c:v>9.6247340366666645</c:v>
                </c:pt>
                <c:pt idx="17">
                  <c:v>9.912939584166665</c:v>
                </c:pt>
                <c:pt idx="18">
                  <c:v>10.240825474166664</c:v>
                </c:pt>
                <c:pt idx="19">
                  <c:v>10.205534953333332</c:v>
                </c:pt>
                <c:pt idx="20">
                  <c:v>10.285330804166668</c:v>
                </c:pt>
                <c:pt idx="21">
                  <c:v>10.523205670833333</c:v>
                </c:pt>
                <c:pt idx="22">
                  <c:v>10.722280050833332</c:v>
                </c:pt>
                <c:pt idx="23">
                  <c:v>11.092615506666666</c:v>
                </c:pt>
                <c:pt idx="24">
                  <c:v>11.220754251666664</c:v>
                </c:pt>
                <c:pt idx="25">
                  <c:v>11.093529204166666</c:v>
                </c:pt>
                <c:pt idx="26">
                  <c:v>11.469497265000001</c:v>
                </c:pt>
                <c:pt idx="27">
                  <c:v>11.650368141666668</c:v>
                </c:pt>
                <c:pt idx="28">
                  <c:v>11.790183355000002</c:v>
                </c:pt>
                <c:pt idx="29">
                  <c:v>11.911002851666671</c:v>
                </c:pt>
                <c:pt idx="30">
                  <c:v>11.612373508333336</c:v>
                </c:pt>
                <c:pt idx="31">
                  <c:v>11.729070349166669</c:v>
                </c:pt>
                <c:pt idx="32">
                  <c:v>11.945453836666671</c:v>
                </c:pt>
                <c:pt idx="33">
                  <c:v>11.715579655833336</c:v>
                </c:pt>
                <c:pt idx="34">
                  <c:v>11.935602105000001</c:v>
                </c:pt>
                <c:pt idx="35">
                  <c:v>11.683039135833333</c:v>
                </c:pt>
                <c:pt idx="36">
                  <c:v>12.028374504166665</c:v>
                </c:pt>
                <c:pt idx="37">
                  <c:v>12.525975457500005</c:v>
                </c:pt>
                <c:pt idx="38">
                  <c:v>12.392960146666669</c:v>
                </c:pt>
                <c:pt idx="39">
                  <c:v>12.41738483666667</c:v>
                </c:pt>
                <c:pt idx="40">
                  <c:v>12.479946598333337</c:v>
                </c:pt>
                <c:pt idx="41">
                  <c:v>12.629035400000001</c:v>
                </c:pt>
                <c:pt idx="42">
                  <c:v>12.750631205833336</c:v>
                </c:pt>
                <c:pt idx="43">
                  <c:v>12.957897171666666</c:v>
                </c:pt>
                <c:pt idx="44">
                  <c:v>13.2149309525</c:v>
                </c:pt>
                <c:pt idx="45">
                  <c:v>13.4009558675</c:v>
                </c:pt>
                <c:pt idx="46">
                  <c:v>13.4466231225</c:v>
                </c:pt>
                <c:pt idx="47">
                  <c:v>13.506653624166669</c:v>
                </c:pt>
                <c:pt idx="48">
                  <c:v>13.087773028333336</c:v>
                </c:pt>
                <c:pt idx="49">
                  <c:v>12.906370585833335</c:v>
                </c:pt>
                <c:pt idx="50">
                  <c:v>12.851580451666663</c:v>
                </c:pt>
                <c:pt idx="51">
                  <c:v>12.932299033333329</c:v>
                </c:pt>
                <c:pt idx="52">
                  <c:v>12.921630756666664</c:v>
                </c:pt>
                <c:pt idx="53">
                  <c:v>12.770750340833333</c:v>
                </c:pt>
                <c:pt idx="54">
                  <c:v>12.927551876666664</c:v>
                </c:pt>
                <c:pt idx="55">
                  <c:v>12.814038985833333</c:v>
                </c:pt>
                <c:pt idx="56">
                  <c:v>12.628227074999998</c:v>
                </c:pt>
                <c:pt idx="57">
                  <c:v>12.687127984166667</c:v>
                </c:pt>
                <c:pt idx="58">
                  <c:v>12.790490360833331</c:v>
                </c:pt>
                <c:pt idx="59">
                  <c:v>12.831516695000003</c:v>
                </c:pt>
                <c:pt idx="60">
                  <c:v>12.917020254166667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02939264"/>
        <c:axId val="403477632"/>
      </c:lineChart>
      <c:dateAx>
        <c:axId val="402939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403477632"/>
        <c:crosses val="autoZero"/>
        <c:auto val="1"/>
        <c:lblOffset val="100"/>
        <c:baseTimeUnit val="months"/>
        <c:majorUnit val="12"/>
        <c:minorUnit val="12"/>
      </c:dateAx>
      <c:valAx>
        <c:axId val="403477632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2939264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 agrícolas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[6]ciiu_1!$E$22:$E$82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[6]ciiu_1!$F$22:$F$82</c:f>
              <c:numCache>
                <c:formatCode>General</c:formatCode>
                <c:ptCount val="61"/>
                <c:pt idx="0">
                  <c:v>9.5145734016666683</c:v>
                </c:pt>
                <c:pt idx="1">
                  <c:v>10.84258495416667</c:v>
                </c:pt>
                <c:pt idx="2">
                  <c:v>12.138161029166673</c:v>
                </c:pt>
                <c:pt idx="3">
                  <c:v>13.685289770833329</c:v>
                </c:pt>
                <c:pt idx="4">
                  <c:v>15.056262162499998</c:v>
                </c:pt>
                <c:pt idx="5">
                  <c:v>16.913906624999996</c:v>
                </c:pt>
                <c:pt idx="6">
                  <c:v>19.425939829999997</c:v>
                </c:pt>
                <c:pt idx="7">
                  <c:v>20.817165196666668</c:v>
                </c:pt>
                <c:pt idx="8">
                  <c:v>25.421301685000003</c:v>
                </c:pt>
                <c:pt idx="9">
                  <c:v>26.834686420000001</c:v>
                </c:pt>
                <c:pt idx="10">
                  <c:v>26.919218944166669</c:v>
                </c:pt>
                <c:pt idx="11">
                  <c:v>28.383981760833336</c:v>
                </c:pt>
                <c:pt idx="12">
                  <c:v>29.484877137500003</c:v>
                </c:pt>
                <c:pt idx="13">
                  <c:v>30.007861652499997</c:v>
                </c:pt>
                <c:pt idx="14">
                  <c:v>32.192628568333326</c:v>
                </c:pt>
                <c:pt idx="15">
                  <c:v>36.81105018083332</c:v>
                </c:pt>
                <c:pt idx="16">
                  <c:v>38.920501387499975</c:v>
                </c:pt>
                <c:pt idx="17">
                  <c:v>41.033858628333313</c:v>
                </c:pt>
                <c:pt idx="18">
                  <c:v>42.922621126666634</c:v>
                </c:pt>
                <c:pt idx="19">
                  <c:v>46.41222407999998</c:v>
                </c:pt>
                <c:pt idx="20">
                  <c:v>45.931025934999958</c:v>
                </c:pt>
                <c:pt idx="21">
                  <c:v>49.701152694999998</c:v>
                </c:pt>
                <c:pt idx="22">
                  <c:v>51.827698202499995</c:v>
                </c:pt>
                <c:pt idx="23">
                  <c:v>53.301472651666671</c:v>
                </c:pt>
                <c:pt idx="24">
                  <c:v>52.510905650000005</c:v>
                </c:pt>
                <c:pt idx="25">
                  <c:v>53.036148822499996</c:v>
                </c:pt>
                <c:pt idx="26">
                  <c:v>53.355211285000003</c:v>
                </c:pt>
                <c:pt idx="27">
                  <c:v>49.304254249166689</c:v>
                </c:pt>
                <c:pt idx="28">
                  <c:v>51.948491008333342</c:v>
                </c:pt>
                <c:pt idx="29">
                  <c:v>51.176554676666676</c:v>
                </c:pt>
                <c:pt idx="30">
                  <c:v>54.29065922500002</c:v>
                </c:pt>
                <c:pt idx="31">
                  <c:v>52.319981964166686</c:v>
                </c:pt>
                <c:pt idx="32">
                  <c:v>51.99743848250003</c:v>
                </c:pt>
                <c:pt idx="33">
                  <c:v>49.054191456666679</c:v>
                </c:pt>
                <c:pt idx="34">
                  <c:v>52.291418571666668</c:v>
                </c:pt>
                <c:pt idx="35">
                  <c:v>52.045047545833334</c:v>
                </c:pt>
                <c:pt idx="36">
                  <c:v>53.048350378333318</c:v>
                </c:pt>
                <c:pt idx="37">
                  <c:v>52.999578682499987</c:v>
                </c:pt>
                <c:pt idx="38">
                  <c:v>52.890273756666652</c:v>
                </c:pt>
                <c:pt idx="39">
                  <c:v>52.942294619999984</c:v>
                </c:pt>
                <c:pt idx="40">
                  <c:v>49.481731306666681</c:v>
                </c:pt>
                <c:pt idx="41">
                  <c:v>48.721228426666677</c:v>
                </c:pt>
                <c:pt idx="42">
                  <c:v>47.063966215000001</c:v>
                </c:pt>
                <c:pt idx="43">
                  <c:v>51.351334129166645</c:v>
                </c:pt>
                <c:pt idx="44">
                  <c:v>53.464423365833291</c:v>
                </c:pt>
                <c:pt idx="45">
                  <c:v>56.243923794166626</c:v>
                </c:pt>
                <c:pt idx="46">
                  <c:v>53.8590234983333</c:v>
                </c:pt>
                <c:pt idx="47">
                  <c:v>53.959028587499972</c:v>
                </c:pt>
                <c:pt idx="48">
                  <c:v>54.739115679166645</c:v>
                </c:pt>
                <c:pt idx="49">
                  <c:v>55.879230322499971</c:v>
                </c:pt>
                <c:pt idx="50">
                  <c:v>56.199396529166641</c:v>
                </c:pt>
                <c:pt idx="51">
                  <c:v>57.023784819166629</c:v>
                </c:pt>
                <c:pt idx="52">
                  <c:v>58.850247560833282</c:v>
                </c:pt>
                <c:pt idx="53">
                  <c:v>61.36426161499994</c:v>
                </c:pt>
                <c:pt idx="54">
                  <c:v>60.157358294166613</c:v>
                </c:pt>
                <c:pt idx="55">
                  <c:v>58.161421378333301</c:v>
                </c:pt>
                <c:pt idx="56">
                  <c:v>59.422254738333301</c:v>
                </c:pt>
                <c:pt idx="57">
                  <c:v>59.152502865833299</c:v>
                </c:pt>
                <c:pt idx="58">
                  <c:v>60.230513119999976</c:v>
                </c:pt>
                <c:pt idx="59">
                  <c:v>60.451680788333306</c:v>
                </c:pt>
                <c:pt idx="60">
                  <c:v>61.21854373499999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02304"/>
        <c:axId val="102404096"/>
      </c:lineChart>
      <c:dateAx>
        <c:axId val="102402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404096"/>
        <c:crosses val="autoZero"/>
        <c:auto val="1"/>
        <c:lblOffset val="100"/>
        <c:baseTimeUnit val="months"/>
        <c:majorUnit val="12"/>
        <c:minorUnit val="12"/>
      </c:dateAx>
      <c:valAx>
        <c:axId val="102404096"/>
        <c:scaling>
          <c:orientation val="minMax"/>
          <c:max val="8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402304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productos</a:t>
            </a:r>
            <a:r>
              <a:rPr lang="es-US" sz="1200" baseline="0">
                <a:solidFill>
                  <a:sysClr val="windowText" lastClr="000000"/>
                </a:solidFill>
              </a:rPr>
              <a:t> químicos</a:t>
            </a:r>
            <a:r>
              <a:rPr lang="es-US" sz="1200">
                <a:solidFill>
                  <a:sysClr val="windowText" lastClr="000000"/>
                </a:solidFill>
              </a:rPr>
              <a:t>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[6]XX!$E$22:$E$82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[6]ciiu_2!$F$22:$F$82</c:f>
              <c:numCache>
                <c:formatCode>General</c:formatCode>
                <c:ptCount val="61"/>
                <c:pt idx="0">
                  <c:v>47.002448523333364</c:v>
                </c:pt>
                <c:pt idx="1">
                  <c:v>45.324054310833368</c:v>
                </c:pt>
                <c:pt idx="2">
                  <c:v>45.788504250000045</c:v>
                </c:pt>
                <c:pt idx="3">
                  <c:v>45.014168568333368</c:v>
                </c:pt>
                <c:pt idx="4">
                  <c:v>43.956835172500035</c:v>
                </c:pt>
                <c:pt idx="5">
                  <c:v>42.671427347500035</c:v>
                </c:pt>
                <c:pt idx="6">
                  <c:v>42.858163845833381</c:v>
                </c:pt>
                <c:pt idx="7">
                  <c:v>43.562413795833372</c:v>
                </c:pt>
                <c:pt idx="8">
                  <c:v>44.785934125000033</c:v>
                </c:pt>
                <c:pt idx="9">
                  <c:v>45.101136259166708</c:v>
                </c:pt>
                <c:pt idx="10">
                  <c:v>44.424552756666706</c:v>
                </c:pt>
                <c:pt idx="11">
                  <c:v>44.288158328333367</c:v>
                </c:pt>
                <c:pt idx="12">
                  <c:v>42.420907605000032</c:v>
                </c:pt>
                <c:pt idx="13">
                  <c:v>41.660988658333366</c:v>
                </c:pt>
                <c:pt idx="14">
                  <c:v>40.587365936666707</c:v>
                </c:pt>
                <c:pt idx="15">
                  <c:v>40.423228725000023</c:v>
                </c:pt>
                <c:pt idx="16">
                  <c:v>40.327827106666689</c:v>
                </c:pt>
                <c:pt idx="17">
                  <c:v>40.742997415833337</c:v>
                </c:pt>
                <c:pt idx="18">
                  <c:v>40.762934613333329</c:v>
                </c:pt>
                <c:pt idx="19">
                  <c:v>40.191517032500009</c:v>
                </c:pt>
                <c:pt idx="20">
                  <c:v>39.150853833333336</c:v>
                </c:pt>
                <c:pt idx="21">
                  <c:v>38.786233275833339</c:v>
                </c:pt>
                <c:pt idx="22">
                  <c:v>39.106608874166682</c:v>
                </c:pt>
                <c:pt idx="23">
                  <c:v>39.86410595166668</c:v>
                </c:pt>
                <c:pt idx="24">
                  <c:v>40.612711901666678</c:v>
                </c:pt>
                <c:pt idx="25">
                  <c:v>41.076533915833345</c:v>
                </c:pt>
                <c:pt idx="26">
                  <c:v>42.09688497833335</c:v>
                </c:pt>
                <c:pt idx="27">
                  <c:v>42.805342809166689</c:v>
                </c:pt>
                <c:pt idx="28">
                  <c:v>43.171692647500016</c:v>
                </c:pt>
                <c:pt idx="29">
                  <c:v>43.49603068833337</c:v>
                </c:pt>
                <c:pt idx="30">
                  <c:v>43.228913793333369</c:v>
                </c:pt>
                <c:pt idx="31">
                  <c:v>43.478838510833349</c:v>
                </c:pt>
                <c:pt idx="32">
                  <c:v>44.905569240833351</c:v>
                </c:pt>
                <c:pt idx="33">
                  <c:v>45.227196853333339</c:v>
                </c:pt>
                <c:pt idx="34">
                  <c:v>45.828865060833323</c:v>
                </c:pt>
                <c:pt idx="35">
                  <c:v>45.978570624166657</c:v>
                </c:pt>
                <c:pt idx="36">
                  <c:v>45.359344516666674</c:v>
                </c:pt>
                <c:pt idx="37">
                  <c:v>45.888796204999998</c:v>
                </c:pt>
                <c:pt idx="38">
                  <c:v>45.533277580000004</c:v>
                </c:pt>
                <c:pt idx="39">
                  <c:v>45.061046163333323</c:v>
                </c:pt>
                <c:pt idx="40">
                  <c:v>45.519360191666664</c:v>
                </c:pt>
                <c:pt idx="41">
                  <c:v>44.751689766666658</c:v>
                </c:pt>
                <c:pt idx="42">
                  <c:v>44.014890185833316</c:v>
                </c:pt>
                <c:pt idx="43">
                  <c:v>44.463598418333326</c:v>
                </c:pt>
                <c:pt idx="44">
                  <c:v>43.92296162666667</c:v>
                </c:pt>
                <c:pt idx="45">
                  <c:v>44.010668228333344</c:v>
                </c:pt>
                <c:pt idx="46">
                  <c:v>44.020608560000028</c:v>
                </c:pt>
                <c:pt idx="47">
                  <c:v>43.70973870166668</c:v>
                </c:pt>
                <c:pt idx="48">
                  <c:v>43.716080766666671</c:v>
                </c:pt>
                <c:pt idx="49">
                  <c:v>43.937506019166683</c:v>
                </c:pt>
                <c:pt idx="50">
                  <c:v>43.855458947500011</c:v>
                </c:pt>
                <c:pt idx="51">
                  <c:v>44.086383635000004</c:v>
                </c:pt>
                <c:pt idx="52">
                  <c:v>43.328101110000006</c:v>
                </c:pt>
                <c:pt idx="53">
                  <c:v>43.379445586666669</c:v>
                </c:pt>
                <c:pt idx="54">
                  <c:v>43.508829831666667</c:v>
                </c:pt>
                <c:pt idx="55">
                  <c:v>42.758455187499997</c:v>
                </c:pt>
                <c:pt idx="56">
                  <c:v>41.635003634999997</c:v>
                </c:pt>
                <c:pt idx="57">
                  <c:v>41.262729234166649</c:v>
                </c:pt>
                <c:pt idx="58">
                  <c:v>41.51230125083331</c:v>
                </c:pt>
                <c:pt idx="59">
                  <c:v>42.677154649166653</c:v>
                </c:pt>
                <c:pt idx="60">
                  <c:v>42.97595206666665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458112"/>
        <c:axId val="102459648"/>
      </c:lineChart>
      <c:dateAx>
        <c:axId val="1024581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459648"/>
        <c:crosses val="autoZero"/>
        <c:auto val="1"/>
        <c:lblOffset val="100"/>
        <c:baseTimeUnit val="months"/>
        <c:majorUnit val="12"/>
        <c:minorUnit val="12"/>
      </c:dateAx>
      <c:valAx>
        <c:axId val="102459648"/>
        <c:scaling>
          <c:orientation val="minMax"/>
          <c:max val="48"/>
          <c:min val="3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458112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alimentos</a:t>
            </a:r>
            <a:r>
              <a:rPr lang="es-US" sz="1200" baseline="0">
                <a:solidFill>
                  <a:sysClr val="windowText" lastClr="000000"/>
                </a:solidFill>
              </a:rPr>
              <a:t> y bebidas</a:t>
            </a:r>
            <a:r>
              <a:rPr lang="es-US" sz="1200">
                <a:solidFill>
                  <a:sysClr val="windowText" lastClr="000000"/>
                </a:solidFill>
              </a:rPr>
              <a:t> de </a:t>
            </a:r>
            <a:r>
              <a:rPr lang="es-US" sz="1200" baseline="0">
                <a:solidFill>
                  <a:sysClr val="windowText" lastClr="000000"/>
                </a:solidFill>
              </a:rPr>
              <a:t>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[6]ciiu_3!$E$22:$E$82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[6]ciiu_3!$F$22:$F$82</c:f>
              <c:numCache>
                <c:formatCode>General</c:formatCode>
                <c:ptCount val="61"/>
                <c:pt idx="0">
                  <c:v>21.268530164166673</c:v>
                </c:pt>
                <c:pt idx="1">
                  <c:v>20.039754477500008</c:v>
                </c:pt>
                <c:pt idx="2">
                  <c:v>20.17876785000001</c:v>
                </c:pt>
                <c:pt idx="3">
                  <c:v>19.931631619166676</c:v>
                </c:pt>
                <c:pt idx="4">
                  <c:v>19.107756288333345</c:v>
                </c:pt>
                <c:pt idx="5">
                  <c:v>18.469198256666676</c:v>
                </c:pt>
                <c:pt idx="6">
                  <c:v>18.185925160000007</c:v>
                </c:pt>
                <c:pt idx="7">
                  <c:v>18.009831485833342</c:v>
                </c:pt>
                <c:pt idx="8">
                  <c:v>18.898869692500003</c:v>
                </c:pt>
                <c:pt idx="9">
                  <c:v>18.920276355833341</c:v>
                </c:pt>
                <c:pt idx="10">
                  <c:v>18.827581924166669</c:v>
                </c:pt>
                <c:pt idx="11">
                  <c:v>19.30163844083334</c:v>
                </c:pt>
                <c:pt idx="12">
                  <c:v>19.816331329166669</c:v>
                </c:pt>
                <c:pt idx="13">
                  <c:v>20.346194854166672</c:v>
                </c:pt>
                <c:pt idx="14">
                  <c:v>21.220930589166667</c:v>
                </c:pt>
                <c:pt idx="15">
                  <c:v>21.96215297083333</c:v>
                </c:pt>
                <c:pt idx="16">
                  <c:v>23.580786679166664</c:v>
                </c:pt>
                <c:pt idx="17">
                  <c:v>25.249741973333329</c:v>
                </c:pt>
                <c:pt idx="18">
                  <c:v>27.992489251666665</c:v>
                </c:pt>
                <c:pt idx="19">
                  <c:v>30.780365389166672</c:v>
                </c:pt>
                <c:pt idx="20">
                  <c:v>31.808958465000003</c:v>
                </c:pt>
                <c:pt idx="21">
                  <c:v>32.486783196666671</c:v>
                </c:pt>
                <c:pt idx="22">
                  <c:v>33.076064515833338</c:v>
                </c:pt>
                <c:pt idx="23">
                  <c:v>33.335994160833337</c:v>
                </c:pt>
                <c:pt idx="24">
                  <c:v>33.283156583333337</c:v>
                </c:pt>
                <c:pt idx="25">
                  <c:v>33.192691623333339</c:v>
                </c:pt>
                <c:pt idx="26">
                  <c:v>32.692951433333342</c:v>
                </c:pt>
                <c:pt idx="27">
                  <c:v>32.989719380000011</c:v>
                </c:pt>
                <c:pt idx="28">
                  <c:v>32.180813811666688</c:v>
                </c:pt>
                <c:pt idx="29">
                  <c:v>31.217291550000017</c:v>
                </c:pt>
                <c:pt idx="30">
                  <c:v>28.64237282166668</c:v>
                </c:pt>
                <c:pt idx="31">
                  <c:v>26.234910124166674</c:v>
                </c:pt>
                <c:pt idx="32">
                  <c:v>25.378523367500009</c:v>
                </c:pt>
                <c:pt idx="33">
                  <c:v>24.79158086166667</c:v>
                </c:pt>
                <c:pt idx="34">
                  <c:v>25.066923727500008</c:v>
                </c:pt>
                <c:pt idx="35">
                  <c:v>25.155642242499997</c:v>
                </c:pt>
                <c:pt idx="36">
                  <c:v>25.55711165666666</c:v>
                </c:pt>
                <c:pt idx="37">
                  <c:v>25.791171992499997</c:v>
                </c:pt>
                <c:pt idx="38">
                  <c:v>25.689422618333339</c:v>
                </c:pt>
                <c:pt idx="39">
                  <c:v>24.883780350833337</c:v>
                </c:pt>
                <c:pt idx="40">
                  <c:v>24.511897461666667</c:v>
                </c:pt>
                <c:pt idx="41">
                  <c:v>25.022967783333328</c:v>
                </c:pt>
                <c:pt idx="42">
                  <c:v>25.026006664166669</c:v>
                </c:pt>
                <c:pt idx="43">
                  <c:v>25.939414707499992</c:v>
                </c:pt>
                <c:pt idx="44">
                  <c:v>26.25046470749999</c:v>
                </c:pt>
                <c:pt idx="45">
                  <c:v>26.773798384166657</c:v>
                </c:pt>
                <c:pt idx="46">
                  <c:v>27.214798519166653</c:v>
                </c:pt>
                <c:pt idx="47">
                  <c:v>28.00255097083333</c:v>
                </c:pt>
                <c:pt idx="48">
                  <c:v>27.908076131666672</c:v>
                </c:pt>
                <c:pt idx="49">
                  <c:v>28.716208725833337</c:v>
                </c:pt>
                <c:pt idx="50">
                  <c:v>29.135776373333332</c:v>
                </c:pt>
                <c:pt idx="51">
                  <c:v>29.552285555833333</c:v>
                </c:pt>
                <c:pt idx="52">
                  <c:v>29.106776981666666</c:v>
                </c:pt>
                <c:pt idx="53">
                  <c:v>29.544480423333336</c:v>
                </c:pt>
                <c:pt idx="54">
                  <c:v>30.03904841166667</c:v>
                </c:pt>
                <c:pt idx="55">
                  <c:v>30.129461053333333</c:v>
                </c:pt>
                <c:pt idx="56">
                  <c:v>30.404272300833338</c:v>
                </c:pt>
                <c:pt idx="57">
                  <c:v>30.002499077500008</c:v>
                </c:pt>
                <c:pt idx="58">
                  <c:v>30.329504280833344</c:v>
                </c:pt>
                <c:pt idx="59">
                  <c:v>29.398738425000008</c:v>
                </c:pt>
                <c:pt idx="60">
                  <c:v>30.605334279166673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34144"/>
        <c:axId val="102535936"/>
      </c:lineChart>
      <c:dateAx>
        <c:axId val="102534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35936"/>
        <c:crosses val="autoZero"/>
        <c:auto val="1"/>
        <c:lblOffset val="100"/>
        <c:baseTimeUnit val="months"/>
        <c:majorUnit val="12"/>
        <c:minorUnit val="12"/>
      </c:dateAx>
      <c:valAx>
        <c:axId val="102535936"/>
        <c:scaling>
          <c:orientation val="minMax"/>
          <c:max val="35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341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caucho y plástico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overlay val="0"/>
    </c:title>
    <c:autoTitleDeleted val="0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[6]ciiu_4!$F$22:$F$82</c:f>
              <c:numCache>
                <c:formatCode>General</c:formatCode>
                <c:ptCount val="61"/>
                <c:pt idx="0">
                  <c:v>15.679299966666667</c:v>
                </c:pt>
                <c:pt idx="1">
                  <c:v>15.199945930833332</c:v>
                </c:pt>
                <c:pt idx="2">
                  <c:v>14.990292768333331</c:v>
                </c:pt>
                <c:pt idx="3">
                  <c:v>14.7309885</c:v>
                </c:pt>
                <c:pt idx="4">
                  <c:v>14.518990800833331</c:v>
                </c:pt>
                <c:pt idx="5">
                  <c:v>13.946472753333332</c:v>
                </c:pt>
                <c:pt idx="6">
                  <c:v>13.738736267500002</c:v>
                </c:pt>
                <c:pt idx="7">
                  <c:v>13.819736270833333</c:v>
                </c:pt>
                <c:pt idx="8">
                  <c:v>13.7756889375</c:v>
                </c:pt>
                <c:pt idx="9">
                  <c:v>14.023670532499999</c:v>
                </c:pt>
                <c:pt idx="10">
                  <c:v>14.059890238333333</c:v>
                </c:pt>
                <c:pt idx="11">
                  <c:v>14.431678624166667</c:v>
                </c:pt>
                <c:pt idx="12">
                  <c:v>14.560930650000001</c:v>
                </c:pt>
                <c:pt idx="13">
                  <c:v>14.591671398333338</c:v>
                </c:pt>
                <c:pt idx="14">
                  <c:v>14.658592814166669</c:v>
                </c:pt>
                <c:pt idx="15">
                  <c:v>14.334616765833331</c:v>
                </c:pt>
                <c:pt idx="16">
                  <c:v>14.502024459999999</c:v>
                </c:pt>
                <c:pt idx="17">
                  <c:v>14.607061957500001</c:v>
                </c:pt>
                <c:pt idx="18">
                  <c:v>14.617392569166666</c:v>
                </c:pt>
                <c:pt idx="19">
                  <c:v>14.987164715000006</c:v>
                </c:pt>
                <c:pt idx="20">
                  <c:v>15.061438935000004</c:v>
                </c:pt>
                <c:pt idx="21">
                  <c:v>15.192552441666669</c:v>
                </c:pt>
                <c:pt idx="22">
                  <c:v>15.332398138333337</c:v>
                </c:pt>
                <c:pt idx="23">
                  <c:v>15.418565355833337</c:v>
                </c:pt>
                <c:pt idx="24">
                  <c:v>15.506351310833333</c:v>
                </c:pt>
                <c:pt idx="25">
                  <c:v>15.66186836583333</c:v>
                </c:pt>
                <c:pt idx="26">
                  <c:v>15.809223649166661</c:v>
                </c:pt>
                <c:pt idx="27">
                  <c:v>16.259010192499996</c:v>
                </c:pt>
                <c:pt idx="28">
                  <c:v>16.514289863333328</c:v>
                </c:pt>
                <c:pt idx="29">
                  <c:v>17.040904014999995</c:v>
                </c:pt>
                <c:pt idx="30">
                  <c:v>17.204968409166657</c:v>
                </c:pt>
                <c:pt idx="31">
                  <c:v>17.447547418333325</c:v>
                </c:pt>
                <c:pt idx="32">
                  <c:v>18.152476414999995</c:v>
                </c:pt>
                <c:pt idx="33">
                  <c:v>18.516204892499999</c:v>
                </c:pt>
                <c:pt idx="34">
                  <c:v>19.045656731666664</c:v>
                </c:pt>
                <c:pt idx="35">
                  <c:v>19.373752505000002</c:v>
                </c:pt>
                <c:pt idx="36">
                  <c:v>19.599477959166666</c:v>
                </c:pt>
                <c:pt idx="37">
                  <c:v>20.298800183333338</c:v>
                </c:pt>
                <c:pt idx="38">
                  <c:v>20.843107209166668</c:v>
                </c:pt>
                <c:pt idx="39">
                  <c:v>21.212503680000001</c:v>
                </c:pt>
                <c:pt idx="40">
                  <c:v>21.462671349166669</c:v>
                </c:pt>
                <c:pt idx="41">
                  <c:v>21.611198525000006</c:v>
                </c:pt>
                <c:pt idx="42">
                  <c:v>21.731618996666672</c:v>
                </c:pt>
                <c:pt idx="43">
                  <c:v>21.875680437500009</c:v>
                </c:pt>
                <c:pt idx="44">
                  <c:v>21.734491066666674</c:v>
                </c:pt>
                <c:pt idx="45">
                  <c:v>21.442173780833333</c:v>
                </c:pt>
                <c:pt idx="46">
                  <c:v>21.246093515833337</c:v>
                </c:pt>
                <c:pt idx="47">
                  <c:v>20.987746857499996</c:v>
                </c:pt>
                <c:pt idx="48">
                  <c:v>20.894640972499992</c:v>
                </c:pt>
                <c:pt idx="49">
                  <c:v>20.554476806666667</c:v>
                </c:pt>
                <c:pt idx="50">
                  <c:v>20.144657459166663</c:v>
                </c:pt>
                <c:pt idx="51">
                  <c:v>20.105850612499992</c:v>
                </c:pt>
                <c:pt idx="52">
                  <c:v>19.972337994999993</c:v>
                </c:pt>
                <c:pt idx="53">
                  <c:v>19.719512919166657</c:v>
                </c:pt>
                <c:pt idx="54">
                  <c:v>19.493916209166663</c:v>
                </c:pt>
                <c:pt idx="55">
                  <c:v>19.391905248333334</c:v>
                </c:pt>
                <c:pt idx="56">
                  <c:v>19.290875196666665</c:v>
                </c:pt>
                <c:pt idx="57">
                  <c:v>19.300491870833326</c:v>
                </c:pt>
                <c:pt idx="58">
                  <c:v>19.781082303333331</c:v>
                </c:pt>
                <c:pt idx="59">
                  <c:v>19.988950129999996</c:v>
                </c:pt>
                <c:pt idx="60">
                  <c:v>20.166885918333332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569472"/>
        <c:axId val="102571008"/>
      </c:lineChart>
      <c:dateAx>
        <c:axId val="102569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71008"/>
        <c:crosses val="autoZero"/>
        <c:auto val="1"/>
        <c:lblOffset val="100"/>
        <c:baseTimeUnit val="months"/>
        <c:majorUnit val="12"/>
      </c:dateAx>
      <c:valAx>
        <c:axId val="102571008"/>
        <c:scaling>
          <c:orientation val="minMax"/>
          <c:max val="24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569472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Exportaciones de textiles de</a:t>
            </a:r>
            <a:r>
              <a:rPr lang="es-US" sz="1200" baseline="0">
                <a:solidFill>
                  <a:sysClr val="windowText" lastClr="000000"/>
                </a:solidFill>
              </a:rPr>
              <a:t> origen Bogotá</a:t>
            </a:r>
            <a:endParaRPr lang="es-US" sz="1200">
              <a:solidFill>
                <a:sysClr val="windowText" lastClr="000000"/>
              </a:solidFill>
            </a:endParaRP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promedio movil 12 meses (valor FOB,</a:t>
            </a:r>
            <a:r>
              <a:rPr lang="es-US" sz="1200" baseline="0">
                <a:solidFill>
                  <a:sysClr val="windowText" lastClr="000000"/>
                </a:solidFill>
              </a:rPr>
              <a:t> millones de dólares</a:t>
            </a:r>
            <a:r>
              <a:rPr lang="es-US" sz="1200">
                <a:solidFill>
                  <a:sysClr val="windowText" lastClr="000000"/>
                </a:solidFill>
              </a:rPr>
              <a:t>)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8.4996667464936254E-2"/>
          <c:y val="0.24930283296177935"/>
          <c:w val="0.86154042946903531"/>
          <c:h val="0.6309074336419244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[6]ciiu_5!$E$22:$E$82</c:f>
              <c:numCache>
                <c:formatCode>mmm\-yy</c:formatCode>
                <c:ptCount val="61"/>
                <c:pt idx="0">
                  <c:v>40057</c:v>
                </c:pt>
                <c:pt idx="1">
                  <c:v>40087</c:v>
                </c:pt>
                <c:pt idx="2">
                  <c:v>40118</c:v>
                </c:pt>
                <c:pt idx="3">
                  <c:v>40148</c:v>
                </c:pt>
                <c:pt idx="4">
                  <c:v>40179</c:v>
                </c:pt>
                <c:pt idx="5">
                  <c:v>40210</c:v>
                </c:pt>
                <c:pt idx="6">
                  <c:v>40238</c:v>
                </c:pt>
                <c:pt idx="7">
                  <c:v>40269</c:v>
                </c:pt>
                <c:pt idx="8">
                  <c:v>40299</c:v>
                </c:pt>
                <c:pt idx="9">
                  <c:v>40330</c:v>
                </c:pt>
                <c:pt idx="10">
                  <c:v>40360</c:v>
                </c:pt>
                <c:pt idx="11">
                  <c:v>40391</c:v>
                </c:pt>
                <c:pt idx="12">
                  <c:v>40422</c:v>
                </c:pt>
                <c:pt idx="13">
                  <c:v>40452</c:v>
                </c:pt>
                <c:pt idx="14">
                  <c:v>40483</c:v>
                </c:pt>
                <c:pt idx="15">
                  <c:v>40513</c:v>
                </c:pt>
                <c:pt idx="16">
                  <c:v>40544</c:v>
                </c:pt>
                <c:pt idx="17">
                  <c:v>40575</c:v>
                </c:pt>
                <c:pt idx="18">
                  <c:v>40603</c:v>
                </c:pt>
                <c:pt idx="19">
                  <c:v>40634</c:v>
                </c:pt>
                <c:pt idx="20">
                  <c:v>40664</c:v>
                </c:pt>
                <c:pt idx="21">
                  <c:v>40695</c:v>
                </c:pt>
                <c:pt idx="22">
                  <c:v>40725</c:v>
                </c:pt>
                <c:pt idx="23">
                  <c:v>40756</c:v>
                </c:pt>
                <c:pt idx="24">
                  <c:v>40787</c:v>
                </c:pt>
                <c:pt idx="25">
                  <c:v>40817</c:v>
                </c:pt>
                <c:pt idx="26">
                  <c:v>40848</c:v>
                </c:pt>
                <c:pt idx="27">
                  <c:v>40878</c:v>
                </c:pt>
                <c:pt idx="28">
                  <c:v>40909</c:v>
                </c:pt>
                <c:pt idx="29">
                  <c:v>40940</c:v>
                </c:pt>
                <c:pt idx="30">
                  <c:v>40969</c:v>
                </c:pt>
                <c:pt idx="31">
                  <c:v>41000</c:v>
                </c:pt>
                <c:pt idx="32">
                  <c:v>41030</c:v>
                </c:pt>
                <c:pt idx="33">
                  <c:v>41061</c:v>
                </c:pt>
                <c:pt idx="34">
                  <c:v>41091</c:v>
                </c:pt>
                <c:pt idx="35">
                  <c:v>41122</c:v>
                </c:pt>
                <c:pt idx="36">
                  <c:v>41153</c:v>
                </c:pt>
                <c:pt idx="37">
                  <c:v>41183</c:v>
                </c:pt>
                <c:pt idx="38">
                  <c:v>41214</c:v>
                </c:pt>
                <c:pt idx="39">
                  <c:v>41244</c:v>
                </c:pt>
                <c:pt idx="40">
                  <c:v>41275</c:v>
                </c:pt>
                <c:pt idx="41">
                  <c:v>41306</c:v>
                </c:pt>
                <c:pt idx="42">
                  <c:v>41334</c:v>
                </c:pt>
                <c:pt idx="43">
                  <c:v>41365</c:v>
                </c:pt>
                <c:pt idx="44">
                  <c:v>41395</c:v>
                </c:pt>
                <c:pt idx="45">
                  <c:v>41426</c:v>
                </c:pt>
                <c:pt idx="46">
                  <c:v>41456</c:v>
                </c:pt>
                <c:pt idx="47">
                  <c:v>41487</c:v>
                </c:pt>
                <c:pt idx="48">
                  <c:v>41518</c:v>
                </c:pt>
                <c:pt idx="49">
                  <c:v>41548</c:v>
                </c:pt>
                <c:pt idx="50">
                  <c:v>41579</c:v>
                </c:pt>
                <c:pt idx="51">
                  <c:v>41609</c:v>
                </c:pt>
                <c:pt idx="52">
                  <c:v>41640</c:v>
                </c:pt>
                <c:pt idx="53">
                  <c:v>41671</c:v>
                </c:pt>
                <c:pt idx="54">
                  <c:v>41699</c:v>
                </c:pt>
                <c:pt idx="55">
                  <c:v>41730</c:v>
                </c:pt>
                <c:pt idx="56">
                  <c:v>41760</c:v>
                </c:pt>
                <c:pt idx="57">
                  <c:v>41791</c:v>
                </c:pt>
                <c:pt idx="58">
                  <c:v>41821</c:v>
                </c:pt>
                <c:pt idx="59">
                  <c:v>41852</c:v>
                </c:pt>
                <c:pt idx="60">
                  <c:v>41883</c:v>
                </c:pt>
              </c:numCache>
            </c:numRef>
          </c:cat>
          <c:val>
            <c:numRef>
              <c:f>[6]ciiu_5!$F$22:$F$82</c:f>
              <c:numCache>
                <c:formatCode>General</c:formatCode>
                <c:ptCount val="61"/>
                <c:pt idx="0">
                  <c:v>29.669869774999999</c:v>
                </c:pt>
                <c:pt idx="1">
                  <c:v>26.74248184166667</c:v>
                </c:pt>
                <c:pt idx="2">
                  <c:v>24.65384767583333</c:v>
                </c:pt>
                <c:pt idx="3">
                  <c:v>23.059673959166663</c:v>
                </c:pt>
                <c:pt idx="4">
                  <c:v>22.263472544166664</c:v>
                </c:pt>
                <c:pt idx="5">
                  <c:v>21.356658923333327</c:v>
                </c:pt>
                <c:pt idx="6">
                  <c:v>20.560388841666661</c:v>
                </c:pt>
                <c:pt idx="7">
                  <c:v>20.169647824166663</c:v>
                </c:pt>
                <c:pt idx="8">
                  <c:v>17.008287950833328</c:v>
                </c:pt>
                <c:pt idx="9">
                  <c:v>14.666931703333333</c:v>
                </c:pt>
                <c:pt idx="10">
                  <c:v>14.41736029</c:v>
                </c:pt>
                <c:pt idx="11">
                  <c:v>14.330803093333332</c:v>
                </c:pt>
                <c:pt idx="12">
                  <c:v>14.59925979</c:v>
                </c:pt>
                <c:pt idx="13">
                  <c:v>14.53386328083333</c:v>
                </c:pt>
                <c:pt idx="14">
                  <c:v>14.656413392499999</c:v>
                </c:pt>
                <c:pt idx="15">
                  <c:v>14.905566910833336</c:v>
                </c:pt>
                <c:pt idx="16">
                  <c:v>15.284423713333338</c:v>
                </c:pt>
                <c:pt idx="17">
                  <c:v>15.472928923333335</c:v>
                </c:pt>
                <c:pt idx="18">
                  <c:v>16.986573063333349</c:v>
                </c:pt>
                <c:pt idx="19">
                  <c:v>17.184891613333349</c:v>
                </c:pt>
                <c:pt idx="20">
                  <c:v>17.230164251666682</c:v>
                </c:pt>
                <c:pt idx="21">
                  <c:v>17.680371700833351</c:v>
                </c:pt>
                <c:pt idx="22">
                  <c:v>17.724229830833348</c:v>
                </c:pt>
                <c:pt idx="23">
                  <c:v>18.267408269166687</c:v>
                </c:pt>
                <c:pt idx="24">
                  <c:v>18.05600345333335</c:v>
                </c:pt>
                <c:pt idx="25">
                  <c:v>18.332448111666682</c:v>
                </c:pt>
                <c:pt idx="26">
                  <c:v>18.663593040833351</c:v>
                </c:pt>
                <c:pt idx="27">
                  <c:v>18.806936319166688</c:v>
                </c:pt>
                <c:pt idx="28">
                  <c:v>18.835264034166688</c:v>
                </c:pt>
                <c:pt idx="29">
                  <c:v>19.048903321666685</c:v>
                </c:pt>
                <c:pt idx="30">
                  <c:v>17.892779014166681</c:v>
                </c:pt>
                <c:pt idx="31">
                  <c:v>17.767944235000016</c:v>
                </c:pt>
                <c:pt idx="32">
                  <c:v>18.477010830000022</c:v>
                </c:pt>
                <c:pt idx="33">
                  <c:v>18.284596425833353</c:v>
                </c:pt>
                <c:pt idx="34">
                  <c:v>18.918633830833347</c:v>
                </c:pt>
                <c:pt idx="35">
                  <c:v>19.071548710833348</c:v>
                </c:pt>
                <c:pt idx="36">
                  <c:v>19.738051461666682</c:v>
                </c:pt>
                <c:pt idx="37">
                  <c:v>20.185319090000021</c:v>
                </c:pt>
                <c:pt idx="38">
                  <c:v>20.040496068333351</c:v>
                </c:pt>
                <c:pt idx="39">
                  <c:v>19.932155169166677</c:v>
                </c:pt>
                <c:pt idx="40">
                  <c:v>19.911667637500006</c:v>
                </c:pt>
                <c:pt idx="41">
                  <c:v>19.865021451666681</c:v>
                </c:pt>
                <c:pt idx="42">
                  <c:v>19.531605270833346</c:v>
                </c:pt>
                <c:pt idx="43">
                  <c:v>19.727660788333342</c:v>
                </c:pt>
                <c:pt idx="44">
                  <c:v>19.52418908666667</c:v>
                </c:pt>
                <c:pt idx="45">
                  <c:v>19.262514702500003</c:v>
                </c:pt>
                <c:pt idx="46">
                  <c:v>19.121627164166672</c:v>
                </c:pt>
                <c:pt idx="47">
                  <c:v>18.738316804166665</c:v>
                </c:pt>
                <c:pt idx="48">
                  <c:v>18.229010166666665</c:v>
                </c:pt>
                <c:pt idx="49">
                  <c:v>17.910475997500001</c:v>
                </c:pt>
                <c:pt idx="50">
                  <c:v>17.650240070000002</c:v>
                </c:pt>
                <c:pt idx="51">
                  <c:v>17.48249047083333</c:v>
                </c:pt>
                <c:pt idx="52">
                  <c:v>17.435332200833329</c:v>
                </c:pt>
                <c:pt idx="53">
                  <c:v>16.882694363333329</c:v>
                </c:pt>
                <c:pt idx="54">
                  <c:v>16.900755462499991</c:v>
                </c:pt>
                <c:pt idx="55">
                  <c:v>16.588728891666662</c:v>
                </c:pt>
                <c:pt idx="56">
                  <c:v>16.109474429999999</c:v>
                </c:pt>
                <c:pt idx="57">
                  <c:v>15.916732932499995</c:v>
                </c:pt>
                <c:pt idx="58">
                  <c:v>15.98751324166666</c:v>
                </c:pt>
                <c:pt idx="59">
                  <c:v>15.780840776666663</c:v>
                </c:pt>
                <c:pt idx="60">
                  <c:v>15.607685795833328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756352"/>
        <c:axId val="102757888"/>
      </c:lineChart>
      <c:dateAx>
        <c:axId val="102756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8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757888"/>
        <c:crosses val="autoZero"/>
        <c:auto val="1"/>
        <c:lblOffset val="100"/>
        <c:baseTimeUnit val="months"/>
        <c:majorUnit val="12"/>
      </c:dateAx>
      <c:valAx>
        <c:axId val="102757888"/>
        <c:scaling>
          <c:orientation val="minMax"/>
          <c:max val="3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2756352"/>
        <c:crosses val="autoZero"/>
        <c:crossBetween val="midCat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5.emf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hyperlink" Target="#'Resumen actividades economicas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Venezuel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expo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M&#233;xico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Venezuel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Venezuela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productos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e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Hist&#243;rico productos qu&#237;micos'!A1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Hist&#243;rico textile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e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caucho y pl&#225;stico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textile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Glosario tek'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692148</xdr:colOff>
      <xdr:row>2</xdr:row>
      <xdr:rowOff>123825</xdr:rowOff>
    </xdr:from>
    <xdr:to>
      <xdr:col>15</xdr:col>
      <xdr:colOff>313764</xdr:colOff>
      <xdr:row>7</xdr:row>
      <xdr:rowOff>114301</xdr:rowOff>
    </xdr:to>
    <xdr:sp macro="" textlink="">
      <xdr:nvSpPr>
        <xdr:cNvPr id="10" name="3 CuadroTexto"/>
        <xdr:cNvSpPr txBox="1"/>
      </xdr:nvSpPr>
      <xdr:spPr>
        <a:xfrm>
          <a:off x="5051236" y="527237"/>
          <a:ext cx="3857440" cy="999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13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22411</xdr:colOff>
      <xdr:row>0</xdr:row>
      <xdr:rowOff>33619</xdr:rowOff>
    </xdr:from>
    <xdr:to>
      <xdr:col>19</xdr:col>
      <xdr:colOff>593912</xdr:colOff>
      <xdr:row>6</xdr:row>
      <xdr:rowOff>68581</xdr:rowOff>
    </xdr:to>
    <xdr:pic>
      <xdr:nvPicPr>
        <xdr:cNvPr id="4" name="Imagen 6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2411" y="33619"/>
          <a:ext cx="12938761" cy="1223682"/>
        </a:xfrm>
        <a:prstGeom prst="rect">
          <a:avLst/>
        </a:prstGeom>
      </xdr:spPr>
    </xdr:pic>
    <xdr:clientData/>
  </xdr:twoCellAnchor>
  <xdr:twoCellAnchor>
    <xdr:from>
      <xdr:col>6</xdr:col>
      <xdr:colOff>389516</xdr:colOff>
      <xdr:row>2</xdr:row>
      <xdr:rowOff>135367</xdr:rowOff>
    </xdr:from>
    <xdr:to>
      <xdr:col>12</xdr:col>
      <xdr:colOff>504714</xdr:colOff>
      <xdr:row>6</xdr:row>
      <xdr:rowOff>144780</xdr:rowOff>
    </xdr:to>
    <xdr:sp macro="" textlink="">
      <xdr:nvSpPr>
        <xdr:cNvPr id="5" name="4 CuadroTexto"/>
        <xdr:cNvSpPr txBox="1"/>
      </xdr:nvSpPr>
      <xdr:spPr>
        <a:xfrm>
          <a:off x="4031876" y="531607"/>
          <a:ext cx="4207138" cy="8018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4000" b="0" baseline="0">
              <a:solidFill>
                <a:schemeClr val="bg1"/>
              </a:solidFill>
            </a:rPr>
            <a:t> </a:t>
          </a:r>
          <a:endParaRPr lang="es-US" sz="4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9</xdr:col>
      <xdr:colOff>104775</xdr:colOff>
      <xdr:row>5</xdr:row>
      <xdr:rowOff>12803</xdr:rowOff>
    </xdr:to>
    <xdr:pic>
      <xdr:nvPicPr>
        <xdr:cNvPr id="22" name="Imagen 6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1</xdr:col>
      <xdr:colOff>1866900</xdr:colOff>
      <xdr:row>1</xdr:row>
      <xdr:rowOff>52667</xdr:rowOff>
    </xdr:from>
    <xdr:to>
      <xdr:col>5</xdr:col>
      <xdr:colOff>533401</xdr:colOff>
      <xdr:row>4</xdr:row>
      <xdr:rowOff>140245</xdr:rowOff>
    </xdr:to>
    <xdr:sp macro="" textlink="">
      <xdr:nvSpPr>
        <xdr:cNvPr id="23" name="22 CuadroTexto"/>
        <xdr:cNvSpPr txBox="1"/>
      </xdr:nvSpPr>
      <xdr:spPr>
        <a:xfrm>
          <a:off x="1990725" y="25269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139065" y="2000250"/>
          <a:ext cx="7328535" cy="359152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7,5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-4,2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2,5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-2,4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2234565</xdr:colOff>
      <xdr:row>19</xdr:row>
      <xdr:rowOff>114300</xdr:rowOff>
    </xdr:from>
    <xdr:to>
      <xdr:col>3</xdr:col>
      <xdr:colOff>234314</xdr:colOff>
      <xdr:row>21</xdr:row>
      <xdr:rowOff>114300</xdr:rowOff>
    </xdr:to>
    <xdr:sp macro="" textlink="">
      <xdr:nvSpPr>
        <xdr:cNvPr id="55" name="54 CuadroTexto"/>
        <xdr:cNvSpPr txBox="1"/>
      </xdr:nvSpPr>
      <xdr:spPr>
        <a:xfrm>
          <a:off x="2364105" y="3832860"/>
          <a:ext cx="101726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-37,7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-723,3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2,7</a:t>
          </a: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335,1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/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-106,2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2</xdr:col>
      <xdr:colOff>600074</xdr:colOff>
      <xdr:row>19</xdr:row>
      <xdr:rowOff>114300</xdr:rowOff>
    </xdr:to>
    <xdr:sp macro="" textlink="">
      <xdr:nvSpPr>
        <xdr:cNvPr id="60" name="59 CuadroTexto"/>
        <xdr:cNvSpPr txBox="1"/>
      </xdr:nvSpPr>
      <xdr:spPr>
        <a:xfrm>
          <a:off x="2034540" y="3514725"/>
          <a:ext cx="996314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n.d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232,7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2105025</xdr:colOff>
      <xdr:row>26</xdr:row>
      <xdr:rowOff>57150</xdr:rowOff>
    </xdr:from>
    <xdr:to>
      <xdr:col>3</xdr:col>
      <xdr:colOff>314325</xdr:colOff>
      <xdr:row>28</xdr:row>
      <xdr:rowOff>57150</xdr:rowOff>
    </xdr:to>
    <xdr:sp macro="" textlink="">
      <xdr:nvSpPr>
        <xdr:cNvPr id="63" name="62 CuadroTexto"/>
        <xdr:cNvSpPr txBox="1"/>
      </xdr:nvSpPr>
      <xdr:spPr>
        <a:xfrm>
          <a:off x="2228850" y="519112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7,2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1381125</xdr:colOff>
      <xdr:row>31</xdr:row>
      <xdr:rowOff>104775</xdr:rowOff>
    </xdr:from>
    <xdr:to>
      <xdr:col>5</xdr:col>
      <xdr:colOff>466725</xdr:colOff>
      <xdr:row>41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523875</xdr:colOff>
      <xdr:row>31</xdr:row>
      <xdr:rowOff>104775</xdr:rowOff>
    </xdr:from>
    <xdr:to>
      <xdr:col>10</xdr:col>
      <xdr:colOff>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106680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576186" cy="984353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161926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485775</xdr:colOff>
      <xdr:row>1</xdr:row>
      <xdr:rowOff>120650</xdr:rowOff>
    </xdr:from>
    <xdr:to>
      <xdr:col>8</xdr:col>
      <xdr:colOff>38100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19050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285750</xdr:colOff>
      <xdr:row>1</xdr:row>
      <xdr:rowOff>33617</xdr:rowOff>
    </xdr:from>
    <xdr:to>
      <xdr:col>6</xdr:col>
      <xdr:colOff>171451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581025</xdr:colOff>
      <xdr:row>1</xdr:row>
      <xdr:rowOff>120650</xdr:rowOff>
    </xdr:from>
    <xdr:to>
      <xdr:col>8</xdr:col>
      <xdr:colOff>114300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486650" cy="984353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33617</xdr:rowOff>
    </xdr:from>
    <xdr:to>
      <xdr:col>6</xdr:col>
      <xdr:colOff>247651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504825</xdr:colOff>
      <xdr:row>1</xdr:row>
      <xdr:rowOff>120650</xdr:rowOff>
    </xdr:from>
    <xdr:to>
      <xdr:col>7</xdr:col>
      <xdr:colOff>504825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7620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7620"/>
          <a:ext cx="7972426" cy="995783"/>
        </a:xfrm>
        <a:prstGeom prst="rect">
          <a:avLst/>
        </a:prstGeom>
      </xdr:spPr>
    </xdr:pic>
    <xdr:clientData/>
  </xdr:twoCellAnchor>
  <xdr:twoCellAnchor>
    <xdr:from>
      <xdr:col>2</xdr:col>
      <xdr:colOff>487679</xdr:colOff>
      <xdr:row>0</xdr:row>
      <xdr:rowOff>166967</xdr:rowOff>
    </xdr:from>
    <xdr:to>
      <xdr:col>5</xdr:col>
      <xdr:colOff>388620</xdr:colOff>
      <xdr:row>4</xdr:row>
      <xdr:rowOff>54520</xdr:rowOff>
    </xdr:to>
    <xdr:sp macro="" textlink="">
      <xdr:nvSpPr>
        <xdr:cNvPr id="9" name="8 CuadroTexto"/>
        <xdr:cNvSpPr txBox="1"/>
      </xdr:nvSpPr>
      <xdr:spPr>
        <a:xfrm>
          <a:off x="2537459" y="166967"/>
          <a:ext cx="2468881" cy="6800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723900</xdr:colOff>
      <xdr:row>1</xdr:row>
      <xdr:rowOff>120650</xdr:rowOff>
    </xdr:from>
    <xdr:to>
      <xdr:col>7</xdr:col>
      <xdr:colOff>581025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91440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631430" cy="984353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333376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714375</xdr:colOff>
      <xdr:row>1</xdr:row>
      <xdr:rowOff>120650</xdr:rowOff>
    </xdr:from>
    <xdr:to>
      <xdr:col>7</xdr:col>
      <xdr:colOff>571500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38100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9050"/>
          <a:ext cx="731520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314326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30480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8</xdr:col>
      <xdr:colOff>66675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55244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523875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1266825</xdr:colOff>
      <xdr:row>31</xdr:row>
      <xdr:rowOff>85725</xdr:rowOff>
    </xdr:from>
    <xdr:to>
      <xdr:col>7</xdr:col>
      <xdr:colOff>285750</xdr:colOff>
      <xdr:row>44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19050</xdr:rowOff>
    </xdr:from>
    <xdr:to>
      <xdr:col>10</xdr:col>
      <xdr:colOff>114299</xdr:colOff>
      <xdr:row>5</xdr:row>
      <xdr:rowOff>12803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19050"/>
          <a:ext cx="7267575" cy="993878"/>
        </a:xfrm>
        <a:prstGeom prst="rect">
          <a:avLst/>
        </a:prstGeom>
      </xdr:spPr>
    </xdr:pic>
    <xdr:clientData/>
  </xdr:twoCellAnchor>
  <xdr:twoCellAnchor>
    <xdr:from>
      <xdr:col>2</xdr:col>
      <xdr:colOff>466725</xdr:colOff>
      <xdr:row>1</xdr:row>
      <xdr:rowOff>33617</xdr:rowOff>
    </xdr:from>
    <xdr:to>
      <xdr:col>6</xdr:col>
      <xdr:colOff>352426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561975</xdr:colOff>
      <xdr:row>1</xdr:row>
      <xdr:rowOff>120650</xdr:rowOff>
    </xdr:from>
    <xdr:to>
      <xdr:col>8</xdr:col>
      <xdr:colOff>161925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7621</xdr:rowOff>
    </xdr:from>
    <xdr:to>
      <xdr:col>10</xdr:col>
      <xdr:colOff>114300</xdr:colOff>
      <xdr:row>5</xdr:row>
      <xdr:rowOff>22329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7621"/>
          <a:ext cx="7892416" cy="1005308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33617</xdr:rowOff>
    </xdr:from>
    <xdr:to>
      <xdr:col>6</xdr:col>
      <xdr:colOff>257176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333374</xdr:colOff>
      <xdr:row>1</xdr:row>
      <xdr:rowOff>120650</xdr:rowOff>
    </xdr:from>
    <xdr:to>
      <xdr:col>7</xdr:col>
      <xdr:colOff>426798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4614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28575"/>
          <a:ext cx="7896226" cy="993878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33617</xdr:rowOff>
    </xdr:from>
    <xdr:to>
      <xdr:col>6</xdr:col>
      <xdr:colOff>98311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60586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53340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805243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120650</xdr:rowOff>
    </xdr:from>
    <xdr:to>
      <xdr:col>7</xdr:col>
      <xdr:colOff>371475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844790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9526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396693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4" y="320675"/>
          <a:ext cx="28065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57149</xdr:colOff>
      <xdr:row>0</xdr:row>
      <xdr:rowOff>19050</xdr:rowOff>
    </xdr:from>
    <xdr:to>
      <xdr:col>10</xdr:col>
      <xdr:colOff>53340</xdr:colOff>
      <xdr:row>5</xdr:row>
      <xdr:rowOff>12803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9" y="19050"/>
          <a:ext cx="8042911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6</xdr:col>
      <xdr:colOff>36645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3017970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321776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4" y="320675"/>
          <a:ext cx="281732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10</xdr:col>
      <xdr:colOff>99060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953376" cy="984353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1</xdr:row>
      <xdr:rowOff>33617</xdr:rowOff>
    </xdr:from>
    <xdr:to>
      <xdr:col>5</xdr:col>
      <xdr:colOff>562618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3029593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120650</xdr:rowOff>
    </xdr:from>
    <xdr:to>
      <xdr:col>8</xdr:col>
      <xdr:colOff>37064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9931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57148</xdr:colOff>
      <xdr:row>0</xdr:row>
      <xdr:rowOff>0</xdr:rowOff>
    </xdr:from>
    <xdr:to>
      <xdr:col>11</xdr:col>
      <xdr:colOff>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48" y="0"/>
          <a:ext cx="8423912" cy="1003403"/>
        </a:xfrm>
        <a:prstGeom prst="rect">
          <a:avLst/>
        </a:prstGeom>
      </xdr:spPr>
    </xdr:pic>
    <xdr:clientData/>
  </xdr:twoCellAnchor>
  <xdr:twoCellAnchor>
    <xdr:from>
      <xdr:col>2</xdr:col>
      <xdr:colOff>238125</xdr:colOff>
      <xdr:row>1</xdr:row>
      <xdr:rowOff>18377</xdr:rowOff>
    </xdr:from>
    <xdr:to>
      <xdr:col>5</xdr:col>
      <xdr:colOff>76200</xdr:colOff>
      <xdr:row>4</xdr:row>
      <xdr:rowOff>105955</xdr:rowOff>
    </xdr:to>
    <xdr:sp macro="" textlink="">
      <xdr:nvSpPr>
        <xdr:cNvPr id="9" name="8 CuadroTexto"/>
        <xdr:cNvSpPr txBox="1"/>
      </xdr:nvSpPr>
      <xdr:spPr>
        <a:xfrm>
          <a:off x="2592705" y="216497"/>
          <a:ext cx="2398395" cy="681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9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85724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0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5724" y="28575"/>
          <a:ext cx="72675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1" name="10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2" name="1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3" name="1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4" name="13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4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5" name="14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4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5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6" name="15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7" name="1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1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8" name="1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1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19050</xdr:rowOff>
    </xdr:from>
    <xdr:to>
      <xdr:col>12</xdr:col>
      <xdr:colOff>0</xdr:colOff>
      <xdr:row>5</xdr:row>
      <xdr:rowOff>12803</xdr:rowOff>
    </xdr:to>
    <xdr:pic>
      <xdr:nvPicPr>
        <xdr:cNvPr id="19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9050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0" name="1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2" name="2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26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27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28" name="27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0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1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2" name="31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1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2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3" name="32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 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35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36" name="Imagen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37" name="36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76200</xdr:colOff>
      <xdr:row>0</xdr:row>
      <xdr:rowOff>28575</xdr:rowOff>
    </xdr:from>
    <xdr:to>
      <xdr:col>12</xdr:col>
      <xdr:colOff>0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28575"/>
          <a:ext cx="7277100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638175</xdr:colOff>
      <xdr:row>30</xdr:row>
      <xdr:rowOff>38100</xdr:rowOff>
    </xdr:from>
    <xdr:to>
      <xdr:col>8</xdr:col>
      <xdr:colOff>647700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1</xdr:row>
      <xdr:rowOff>120650</xdr:rowOff>
    </xdr:from>
    <xdr:to>
      <xdr:col>8</xdr:col>
      <xdr:colOff>676275</xdr:colOff>
      <xdr:row>4</xdr:row>
      <xdr:rowOff>120650</xdr:rowOff>
    </xdr:to>
    <xdr:sp macro="" textlink="">
      <xdr:nvSpPr>
        <xdr:cNvPr id="8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11</xdr:col>
      <xdr:colOff>123824</xdr:colOff>
      <xdr:row>5</xdr:row>
      <xdr:rowOff>22328</xdr:rowOff>
    </xdr:to>
    <xdr:pic>
      <xdr:nvPicPr>
        <xdr:cNvPr id="9" name="Imagen 6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3</xdr:col>
      <xdr:colOff>304800</xdr:colOff>
      <xdr:row>1</xdr:row>
      <xdr:rowOff>33617</xdr:rowOff>
    </xdr:from>
    <xdr:to>
      <xdr:col>7</xdr:col>
      <xdr:colOff>514351</xdr:colOff>
      <xdr:row>4</xdr:row>
      <xdr:rowOff>121195</xdr:rowOff>
    </xdr:to>
    <xdr:sp macro="" textlink="">
      <xdr:nvSpPr>
        <xdr:cNvPr id="10" name="9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8</xdr:col>
      <xdr:colOff>152400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28575"/>
          <a:ext cx="730567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19050</xdr:rowOff>
    </xdr:from>
    <xdr:to>
      <xdr:col>10</xdr:col>
      <xdr:colOff>114300</xdr:colOff>
      <xdr:row>5</xdr:row>
      <xdr:rowOff>12803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19050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457201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9525</xdr:colOff>
      <xdr:row>1</xdr:row>
      <xdr:rowOff>120650</xdr:rowOff>
    </xdr:from>
    <xdr:to>
      <xdr:col>8</xdr:col>
      <xdr:colOff>28575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76200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103746" cy="984353"/>
        </a:xfrm>
        <a:prstGeom prst="rect">
          <a:avLst/>
        </a:prstGeom>
      </xdr:spPr>
    </xdr:pic>
    <xdr:clientData/>
  </xdr:twoCellAnchor>
  <xdr:twoCellAnchor>
    <xdr:from>
      <xdr:col>2</xdr:col>
      <xdr:colOff>638175</xdr:colOff>
      <xdr:row>1</xdr:row>
      <xdr:rowOff>33617</xdr:rowOff>
    </xdr:from>
    <xdr:to>
      <xdr:col>6</xdr:col>
      <xdr:colOff>200026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647700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66674</xdr:colOff>
      <xdr:row>0</xdr:row>
      <xdr:rowOff>28575</xdr:rowOff>
    </xdr:from>
    <xdr:to>
      <xdr:col>10</xdr:col>
      <xdr:colOff>123824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6674" y="28575"/>
          <a:ext cx="7286625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771525</xdr:colOff>
      <xdr:row>1</xdr:row>
      <xdr:rowOff>120650</xdr:rowOff>
    </xdr:from>
    <xdr:to>
      <xdr:col>7</xdr:col>
      <xdr:colOff>657225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10</xdr:col>
      <xdr:colOff>114300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476251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120650</xdr:rowOff>
    </xdr:from>
    <xdr:to>
      <xdr:col>7</xdr:col>
      <xdr:colOff>590550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57150</xdr:colOff>
      <xdr:row>0</xdr:row>
      <xdr:rowOff>28575</xdr:rowOff>
    </xdr:from>
    <xdr:to>
      <xdr:col>11</xdr:col>
      <xdr:colOff>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150" y="28575"/>
          <a:ext cx="729615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381001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752475</xdr:colOff>
      <xdr:row>1</xdr:row>
      <xdr:rowOff>120650</xdr:rowOff>
    </xdr:from>
    <xdr:to>
      <xdr:col>7</xdr:col>
      <xdr:colOff>638175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28575</xdr:colOff>
      <xdr:row>0</xdr:row>
      <xdr:rowOff>28575</xdr:rowOff>
    </xdr:from>
    <xdr:to>
      <xdr:col>11</xdr:col>
      <xdr:colOff>19050</xdr:colOff>
      <xdr:row>5</xdr:row>
      <xdr:rowOff>22328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28575"/>
          <a:ext cx="7353300" cy="993878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1</xdr:row>
      <xdr:rowOff>33617</xdr:rowOff>
    </xdr:from>
    <xdr:to>
      <xdr:col>6</xdr:col>
      <xdr:colOff>438151</xdr:colOff>
      <xdr:row>4</xdr:row>
      <xdr:rowOff>121195</xdr:rowOff>
    </xdr:to>
    <xdr:sp macro="" textlink="">
      <xdr:nvSpPr>
        <xdr:cNvPr id="9" name="8 CuadroTexto"/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38100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4" name="3 CuadroTexto"/>
        <xdr:cNvSpPr txBox="1"/>
      </xdr:nvSpPr>
      <xdr:spPr>
        <a:xfrm>
          <a:off x="3848100" y="337820"/>
          <a:ext cx="22936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5" name="3 CuadroTexto"/>
        <xdr:cNvSpPr txBox="1"/>
      </xdr:nvSpPr>
      <xdr:spPr>
        <a:xfrm>
          <a:off x="3876675" y="337820"/>
          <a:ext cx="226504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139700</xdr:rowOff>
    </xdr:from>
    <xdr:to>
      <xdr:col>4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4162425" y="337820"/>
          <a:ext cx="1979295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838199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4648199" y="318770"/>
          <a:ext cx="149352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45720</xdr:colOff>
      <xdr:row>0</xdr:row>
      <xdr:rowOff>22860</xdr:rowOff>
    </xdr:from>
    <xdr:to>
      <xdr:col>4</xdr:col>
      <xdr:colOff>91440</xdr:colOff>
      <xdr:row>5</xdr:row>
      <xdr:rowOff>15240</xdr:rowOff>
    </xdr:to>
    <xdr:pic>
      <xdr:nvPicPr>
        <xdr:cNvPr id="8" name="Imagen 6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22860"/>
          <a:ext cx="618744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/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no.42 Noviembre 2014</a:t>
          </a:r>
        </a:p>
        <a:p>
          <a:pPr algn="l"/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Gr&#225;fico_historico2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XX"/>
      <sheetName val="tradicional"/>
      <sheetName val="no_tradicional"/>
      <sheetName val="primarios"/>
      <sheetName val="manufacturas"/>
      <sheetName val="recursos_naturales"/>
      <sheetName val="baja_tecnologia"/>
      <sheetName val="tecnologia_media"/>
      <sheetName val="alta_tecnologia"/>
      <sheetName val="otras_transacciones"/>
      <sheetName val="Pais_1"/>
      <sheetName val="Pais_1_primarios"/>
      <sheetName val="Pais_1_rec_naturales"/>
      <sheetName val="Pais_1_baja_tek"/>
      <sheetName val="Pais_1_media_tek"/>
      <sheetName val="Pais_1_alta_tek"/>
      <sheetName val="Pais_2"/>
      <sheetName val="Pais_2_primarios"/>
      <sheetName val="Pais_2_rec_naturales"/>
      <sheetName val="Pais_2_baja_tek"/>
      <sheetName val="Pais_2_media_tek"/>
      <sheetName val="Pais_2_alta_tek"/>
      <sheetName val="Pais_3"/>
      <sheetName val="Pais_3_primarios"/>
      <sheetName val="Pais_3_rec_naturales"/>
      <sheetName val="Pais_3_baja_tek"/>
      <sheetName val="Pais_3_media_tek"/>
      <sheetName val="Pais_3_alta_tek"/>
      <sheetName val="Pais_4"/>
      <sheetName val="Pais_5"/>
      <sheetName val="ciiu_1"/>
      <sheetName val="ciiu_2"/>
      <sheetName val="ciiu_3"/>
      <sheetName val="ciiu_4"/>
      <sheetName val="ciiu_5"/>
    </sheetNames>
    <sheetDataSet>
      <sheetData sheetId="0">
        <row r="22">
          <cell r="E22">
            <v>40057</v>
          </cell>
          <cell r="F22">
            <v>267.38152982583347</v>
          </cell>
        </row>
        <row r="23">
          <cell r="E23">
            <v>40087</v>
          </cell>
          <cell r="F23">
            <v>251.57076055833363</v>
          </cell>
        </row>
        <row r="24">
          <cell r="E24">
            <v>40118</v>
          </cell>
          <cell r="F24">
            <v>246.73716237750025</v>
          </cell>
        </row>
        <row r="25">
          <cell r="E25">
            <v>40148</v>
          </cell>
          <cell r="F25">
            <v>240.44964620166698</v>
          </cell>
        </row>
        <row r="26">
          <cell r="E26">
            <v>40179</v>
          </cell>
          <cell r="F26">
            <v>234.5159568525003</v>
          </cell>
        </row>
        <row r="27">
          <cell r="E27">
            <v>40210</v>
          </cell>
          <cell r="F27">
            <v>230.72841675833365</v>
          </cell>
        </row>
        <row r="28">
          <cell r="E28">
            <v>40238</v>
          </cell>
          <cell r="F28">
            <v>232.76664986500035</v>
          </cell>
        </row>
        <row r="29">
          <cell r="E29">
            <v>40269</v>
          </cell>
          <cell r="F29">
            <v>233.00075532583355</v>
          </cell>
        </row>
        <row r="30">
          <cell r="E30">
            <v>40299</v>
          </cell>
          <cell r="F30">
            <v>240.27006854583337</v>
          </cell>
        </row>
        <row r="31">
          <cell r="E31">
            <v>40330</v>
          </cell>
          <cell r="F31">
            <v>238.68893599583328</v>
          </cell>
        </row>
        <row r="32">
          <cell r="E32">
            <v>40360</v>
          </cell>
          <cell r="F32">
            <v>236.08008996250007</v>
          </cell>
        </row>
        <row r="33">
          <cell r="E33">
            <v>40391</v>
          </cell>
          <cell r="F33">
            <v>237.29215059583339</v>
          </cell>
        </row>
        <row r="34">
          <cell r="E34">
            <v>40422</v>
          </cell>
          <cell r="F34">
            <v>238.81907428833335</v>
          </cell>
        </row>
        <row r="35">
          <cell r="E35">
            <v>40452</v>
          </cell>
          <cell r="F35">
            <v>241.49182755833337</v>
          </cell>
        </row>
        <row r="36">
          <cell r="E36">
            <v>40483</v>
          </cell>
          <cell r="F36">
            <v>242.25884603333347</v>
          </cell>
        </row>
        <row r="37">
          <cell r="E37">
            <v>40513</v>
          </cell>
          <cell r="F37">
            <v>245.42027006916678</v>
          </cell>
        </row>
        <row r="38">
          <cell r="E38">
            <v>40544</v>
          </cell>
          <cell r="F38">
            <v>250.17242205833347</v>
          </cell>
        </row>
        <row r="39">
          <cell r="E39">
            <v>40575</v>
          </cell>
          <cell r="F39">
            <v>253.73118966500007</v>
          </cell>
        </row>
        <row r="40">
          <cell r="E40">
            <v>40603</v>
          </cell>
          <cell r="F40">
            <v>261.22621411833302</v>
          </cell>
        </row>
        <row r="41">
          <cell r="E41">
            <v>40634</v>
          </cell>
          <cell r="F41">
            <v>270.68971929583284</v>
          </cell>
        </row>
        <row r="42">
          <cell r="E42">
            <v>40664</v>
          </cell>
          <cell r="F42">
            <v>263.19216695166631</v>
          </cell>
        </row>
        <row r="43">
          <cell r="E43">
            <v>40695</v>
          </cell>
          <cell r="F43">
            <v>268.46598892499975</v>
          </cell>
        </row>
        <row r="44">
          <cell r="E44">
            <v>40725</v>
          </cell>
          <cell r="F44">
            <v>275.93532965749966</v>
          </cell>
        </row>
        <row r="45">
          <cell r="E45">
            <v>40756</v>
          </cell>
          <cell r="F45">
            <v>284.2209577199996</v>
          </cell>
        </row>
        <row r="46">
          <cell r="E46">
            <v>40787</v>
          </cell>
          <cell r="F46">
            <v>283.28526768333285</v>
          </cell>
        </row>
        <row r="47">
          <cell r="E47">
            <v>40817</v>
          </cell>
          <cell r="F47">
            <v>284.37371235583265</v>
          </cell>
        </row>
        <row r="48">
          <cell r="E48">
            <v>40848</v>
          </cell>
          <cell r="F48">
            <v>293.33765963749926</v>
          </cell>
        </row>
        <row r="49">
          <cell r="E49">
            <v>40878</v>
          </cell>
          <cell r="F49">
            <v>311.85928456249928</v>
          </cell>
        </row>
        <row r="50">
          <cell r="E50">
            <v>40909</v>
          </cell>
          <cell r="F50">
            <v>314.26227524333268</v>
          </cell>
        </row>
        <row r="51">
          <cell r="E51">
            <v>40940</v>
          </cell>
          <cell r="F51">
            <v>316.4810985149993</v>
          </cell>
        </row>
        <row r="52">
          <cell r="E52">
            <v>40969</v>
          </cell>
          <cell r="F52">
            <v>311.14731446416602</v>
          </cell>
        </row>
        <row r="53">
          <cell r="E53">
            <v>41000</v>
          </cell>
          <cell r="F53">
            <v>302.01194986333292</v>
          </cell>
        </row>
        <row r="54">
          <cell r="E54">
            <v>41030</v>
          </cell>
          <cell r="F54">
            <v>305.45655923999965</v>
          </cell>
        </row>
        <row r="55">
          <cell r="E55">
            <v>41061</v>
          </cell>
          <cell r="F55">
            <v>301.80321552166635</v>
          </cell>
        </row>
        <row r="56">
          <cell r="E56">
            <v>41091</v>
          </cell>
          <cell r="F56">
            <v>304.71594349083301</v>
          </cell>
        </row>
        <row r="57">
          <cell r="E57">
            <v>41122</v>
          </cell>
          <cell r="F57">
            <v>300.5461021199996</v>
          </cell>
        </row>
        <row r="58">
          <cell r="E58">
            <v>41153</v>
          </cell>
          <cell r="F58">
            <v>300.49763794833308</v>
          </cell>
        </row>
        <row r="59">
          <cell r="E59">
            <v>41183</v>
          </cell>
          <cell r="F59">
            <v>300.85941029083318</v>
          </cell>
        </row>
        <row r="60">
          <cell r="E60">
            <v>41214</v>
          </cell>
          <cell r="F60">
            <v>294.82696473999982</v>
          </cell>
        </row>
        <row r="61">
          <cell r="E61">
            <v>41244</v>
          </cell>
          <cell r="F61">
            <v>274.15020893000002</v>
          </cell>
        </row>
        <row r="62">
          <cell r="E62">
            <v>41275</v>
          </cell>
          <cell r="F62">
            <v>269.88161055583333</v>
          </cell>
        </row>
        <row r="63">
          <cell r="E63">
            <v>41306</v>
          </cell>
          <cell r="F63">
            <v>266.74966571833335</v>
          </cell>
        </row>
        <row r="64">
          <cell r="E64">
            <v>41334</v>
          </cell>
          <cell r="F64">
            <v>262.40956851333368</v>
          </cell>
        </row>
        <row r="65">
          <cell r="E65">
            <v>41365</v>
          </cell>
          <cell r="F65">
            <v>270.43656281666699</v>
          </cell>
        </row>
        <row r="66">
          <cell r="E66">
            <v>41395</v>
          </cell>
          <cell r="F66">
            <v>271.83793058500009</v>
          </cell>
        </row>
        <row r="67">
          <cell r="E67">
            <v>41426</v>
          </cell>
          <cell r="F67">
            <v>274.27805436249997</v>
          </cell>
        </row>
        <row r="68">
          <cell r="E68">
            <v>41456</v>
          </cell>
          <cell r="F68">
            <v>270.91022282000017</v>
          </cell>
        </row>
        <row r="69">
          <cell r="E69">
            <v>41487</v>
          </cell>
          <cell r="F69">
            <v>268.77483829750014</v>
          </cell>
        </row>
        <row r="70">
          <cell r="E70">
            <v>41518</v>
          </cell>
          <cell r="F70">
            <v>267.21067248500026</v>
          </cell>
        </row>
        <row r="71">
          <cell r="E71">
            <v>41548</v>
          </cell>
          <cell r="F71">
            <v>269.42797723583362</v>
          </cell>
        </row>
        <row r="72">
          <cell r="E72">
            <v>41579</v>
          </cell>
          <cell r="F72">
            <v>268.72940096583369</v>
          </cell>
        </row>
        <row r="73">
          <cell r="E73">
            <v>41609</v>
          </cell>
          <cell r="F73">
            <v>269.32247960333353</v>
          </cell>
        </row>
        <row r="74">
          <cell r="E74">
            <v>41640</v>
          </cell>
          <cell r="F74">
            <v>269.48533010750015</v>
          </cell>
        </row>
        <row r="75">
          <cell r="E75">
            <v>41671</v>
          </cell>
          <cell r="F75">
            <v>270.32971728000012</v>
          </cell>
        </row>
        <row r="76">
          <cell r="E76">
            <v>41699</v>
          </cell>
          <cell r="F76">
            <v>268.91689801166677</v>
          </cell>
        </row>
        <row r="77">
          <cell r="E77">
            <v>41730</v>
          </cell>
          <cell r="F77">
            <v>263.35195313999998</v>
          </cell>
        </row>
        <row r="78">
          <cell r="E78">
            <v>41760</v>
          </cell>
          <cell r="F78">
            <v>261.44322488916663</v>
          </cell>
        </row>
        <row r="79">
          <cell r="E79">
            <v>41791</v>
          </cell>
          <cell r="F79">
            <v>258.11772873083345</v>
          </cell>
        </row>
        <row r="80">
          <cell r="E80">
            <v>41821</v>
          </cell>
          <cell r="F80">
            <v>260.54510075749988</v>
          </cell>
        </row>
        <row r="81">
          <cell r="E81">
            <v>41852</v>
          </cell>
          <cell r="F81">
            <v>261.39946041833338</v>
          </cell>
        </row>
        <row r="82">
          <cell r="E82">
            <v>41883</v>
          </cell>
          <cell r="F82">
            <v>263.3606679749999</v>
          </cell>
        </row>
      </sheetData>
      <sheetData sheetId="1">
        <row r="22">
          <cell r="E22">
            <v>40057</v>
          </cell>
          <cell r="F22">
            <v>26.442601859999996</v>
          </cell>
        </row>
        <row r="23">
          <cell r="E23">
            <v>40087</v>
          </cell>
          <cell r="F23">
            <v>24.348121965833329</v>
          </cell>
        </row>
        <row r="24">
          <cell r="E24">
            <v>40118</v>
          </cell>
          <cell r="F24">
            <v>23.774063100833327</v>
          </cell>
        </row>
        <row r="25">
          <cell r="E25">
            <v>40148</v>
          </cell>
          <cell r="F25">
            <v>23.073302143333326</v>
          </cell>
        </row>
        <row r="26">
          <cell r="E26">
            <v>40179</v>
          </cell>
          <cell r="F26">
            <v>21.118794651666665</v>
          </cell>
        </row>
        <row r="27">
          <cell r="E27">
            <v>40210</v>
          </cell>
          <cell r="F27">
            <v>19.516160041666666</v>
          </cell>
        </row>
        <row r="28">
          <cell r="E28">
            <v>40238</v>
          </cell>
          <cell r="F28">
            <v>18.6966732725</v>
          </cell>
        </row>
        <row r="29">
          <cell r="E29">
            <v>40269</v>
          </cell>
          <cell r="F29">
            <v>17.396809650000002</v>
          </cell>
        </row>
        <row r="30">
          <cell r="E30">
            <v>40299</v>
          </cell>
          <cell r="F30">
            <v>18.211766261666668</v>
          </cell>
        </row>
        <row r="31">
          <cell r="E31">
            <v>40330</v>
          </cell>
          <cell r="F31">
            <v>18.58945349</v>
          </cell>
        </row>
        <row r="32">
          <cell r="E32">
            <v>40360</v>
          </cell>
          <cell r="F32">
            <v>18.645009659999996</v>
          </cell>
        </row>
        <row r="33">
          <cell r="E33">
            <v>40391</v>
          </cell>
          <cell r="F33">
            <v>19.168347471666667</v>
          </cell>
        </row>
        <row r="34">
          <cell r="E34">
            <v>40422</v>
          </cell>
          <cell r="F34">
            <v>19.345158044166663</v>
          </cell>
        </row>
        <row r="35">
          <cell r="E35">
            <v>40452</v>
          </cell>
          <cell r="F35">
            <v>20.289288043333329</v>
          </cell>
        </row>
        <row r="36">
          <cell r="E36">
            <v>40483</v>
          </cell>
          <cell r="F36">
            <v>21.740738991666664</v>
          </cell>
        </row>
        <row r="37">
          <cell r="E37">
            <v>40513</v>
          </cell>
          <cell r="F37">
            <v>22.311575014166664</v>
          </cell>
        </row>
        <row r="38">
          <cell r="E38">
            <v>40544</v>
          </cell>
          <cell r="F38">
            <v>23.711546664999997</v>
          </cell>
        </row>
        <row r="39">
          <cell r="E39">
            <v>40575</v>
          </cell>
          <cell r="F39">
            <v>24.685472419999993</v>
          </cell>
        </row>
        <row r="40">
          <cell r="E40">
            <v>40603</v>
          </cell>
          <cell r="F40">
            <v>27.096483214999996</v>
          </cell>
        </row>
        <row r="41">
          <cell r="E41">
            <v>40634</v>
          </cell>
          <cell r="F41">
            <v>33.092297354999992</v>
          </cell>
        </row>
        <row r="42">
          <cell r="E42">
            <v>40664</v>
          </cell>
          <cell r="F42">
            <v>33.780108429999999</v>
          </cell>
        </row>
        <row r="43">
          <cell r="E43">
            <v>40695</v>
          </cell>
          <cell r="F43">
            <v>33.289549450833327</v>
          </cell>
        </row>
        <row r="44">
          <cell r="E44">
            <v>40725</v>
          </cell>
          <cell r="F44">
            <v>34.643677089999997</v>
          </cell>
        </row>
        <row r="45">
          <cell r="E45">
            <v>40756</v>
          </cell>
          <cell r="F45">
            <v>35.259097894999996</v>
          </cell>
        </row>
        <row r="46">
          <cell r="E46">
            <v>40787</v>
          </cell>
          <cell r="F46">
            <v>35.872103770833334</v>
          </cell>
        </row>
        <row r="47">
          <cell r="E47">
            <v>40817</v>
          </cell>
          <cell r="F47">
            <v>36.094636334999997</v>
          </cell>
        </row>
        <row r="48">
          <cell r="E48">
            <v>40848</v>
          </cell>
          <cell r="F48">
            <v>35.524607031666669</v>
          </cell>
        </row>
        <row r="49">
          <cell r="E49">
            <v>40878</v>
          </cell>
          <cell r="F49">
            <v>35.532377985833342</v>
          </cell>
        </row>
        <row r="50">
          <cell r="E50">
            <v>40909</v>
          </cell>
          <cell r="F50">
            <v>35.242371815833337</v>
          </cell>
        </row>
        <row r="51">
          <cell r="E51">
            <v>40940</v>
          </cell>
          <cell r="F51">
            <v>36.331476731666676</v>
          </cell>
        </row>
        <row r="52">
          <cell r="E52">
            <v>40969</v>
          </cell>
          <cell r="F52">
            <v>34.255840543333342</v>
          </cell>
        </row>
        <row r="53">
          <cell r="E53">
            <v>41000</v>
          </cell>
          <cell r="F53">
            <v>28.173274596666676</v>
          </cell>
        </row>
        <row r="54">
          <cell r="E54">
            <v>41030</v>
          </cell>
          <cell r="F54">
            <v>27.143898666666672</v>
          </cell>
        </row>
        <row r="55">
          <cell r="E55">
            <v>41061</v>
          </cell>
          <cell r="F55">
            <v>26.372222715000003</v>
          </cell>
        </row>
        <row r="56">
          <cell r="E56">
            <v>41091</v>
          </cell>
          <cell r="F56">
            <v>25.706296425833333</v>
          </cell>
        </row>
        <row r="57">
          <cell r="E57">
            <v>41122</v>
          </cell>
          <cell r="F57">
            <v>24.7268526125</v>
          </cell>
        </row>
        <row r="58">
          <cell r="E58">
            <v>41153</v>
          </cell>
          <cell r="F58">
            <v>23.818623981666672</v>
          </cell>
        </row>
        <row r="59">
          <cell r="E59">
            <v>41183</v>
          </cell>
          <cell r="F59">
            <v>23.102501503333333</v>
          </cell>
        </row>
        <row r="60">
          <cell r="E60">
            <v>41214</v>
          </cell>
          <cell r="F60">
            <v>22.388636439166671</v>
          </cell>
        </row>
        <row r="61">
          <cell r="E61">
            <v>41244</v>
          </cell>
          <cell r="F61">
            <v>21.484530741666674</v>
          </cell>
        </row>
        <row r="62">
          <cell r="E62">
            <v>41275</v>
          </cell>
          <cell r="F62">
            <v>20.504876534166669</v>
          </cell>
        </row>
        <row r="63">
          <cell r="E63">
            <v>41306</v>
          </cell>
          <cell r="F63">
            <v>19.704089813333329</v>
          </cell>
        </row>
        <row r="64">
          <cell r="E64">
            <v>41334</v>
          </cell>
          <cell r="F64">
            <v>18.726756197499995</v>
          </cell>
        </row>
        <row r="65">
          <cell r="E65">
            <v>41365</v>
          </cell>
          <cell r="F65">
            <v>19.054497997499993</v>
          </cell>
        </row>
        <row r="66">
          <cell r="E66">
            <v>41395</v>
          </cell>
          <cell r="F66">
            <v>19.094207334166665</v>
          </cell>
        </row>
        <row r="67">
          <cell r="E67">
            <v>41426</v>
          </cell>
          <cell r="F67">
            <v>19.394601308333336</v>
          </cell>
        </row>
        <row r="68">
          <cell r="E68">
            <v>41456</v>
          </cell>
          <cell r="F68">
            <v>18.975454337500004</v>
          </cell>
        </row>
        <row r="69">
          <cell r="E69">
            <v>41487</v>
          </cell>
          <cell r="F69">
            <v>19.441265186666669</v>
          </cell>
        </row>
        <row r="70">
          <cell r="E70">
            <v>41518</v>
          </cell>
          <cell r="F70">
            <v>18.88429353416667</v>
          </cell>
        </row>
        <row r="71">
          <cell r="E71">
            <v>41548</v>
          </cell>
          <cell r="F71">
            <v>19.989595373333334</v>
          </cell>
        </row>
        <row r="72">
          <cell r="E72">
            <v>41579</v>
          </cell>
          <cell r="F72">
            <v>20.239442318333335</v>
          </cell>
        </row>
        <row r="73">
          <cell r="E73">
            <v>41609</v>
          </cell>
          <cell r="F73">
            <v>20.976859555000001</v>
          </cell>
        </row>
        <row r="74">
          <cell r="E74">
            <v>41640</v>
          </cell>
          <cell r="F74">
            <v>20.472431260833332</v>
          </cell>
        </row>
        <row r="75">
          <cell r="E75">
            <v>41671</v>
          </cell>
          <cell r="F75">
            <v>20.633785354166665</v>
          </cell>
        </row>
        <row r="76">
          <cell r="E76">
            <v>41699</v>
          </cell>
          <cell r="F76">
            <v>20.991035039166668</v>
          </cell>
        </row>
        <row r="77">
          <cell r="E77">
            <v>41730</v>
          </cell>
          <cell r="F77">
            <v>21.328699503333336</v>
          </cell>
        </row>
        <row r="78">
          <cell r="E78">
            <v>41760</v>
          </cell>
          <cell r="F78">
            <v>21.457345399999998</v>
          </cell>
        </row>
        <row r="79">
          <cell r="E79">
            <v>41791</v>
          </cell>
          <cell r="F79">
            <v>21.420669780833332</v>
          </cell>
        </row>
        <row r="80">
          <cell r="E80">
            <v>41821</v>
          </cell>
          <cell r="F80">
            <v>22.693949961666664</v>
          </cell>
        </row>
        <row r="81">
          <cell r="E81">
            <v>41852</v>
          </cell>
          <cell r="F81">
            <v>22.623261393333333</v>
          </cell>
        </row>
        <row r="82">
          <cell r="E82">
            <v>41883</v>
          </cell>
          <cell r="F82">
            <v>23.815512264166667</v>
          </cell>
        </row>
      </sheetData>
      <sheetData sheetId="2">
        <row r="22">
          <cell r="E22">
            <v>40057</v>
          </cell>
          <cell r="F22">
            <v>240.93892796583353</v>
          </cell>
        </row>
        <row r="23">
          <cell r="E23">
            <v>40087</v>
          </cell>
          <cell r="F23">
            <v>227.22263859250015</v>
          </cell>
        </row>
        <row r="24">
          <cell r="E24">
            <v>40118</v>
          </cell>
          <cell r="F24">
            <v>222.96309927666687</v>
          </cell>
        </row>
        <row r="25">
          <cell r="E25">
            <v>40148</v>
          </cell>
          <cell r="F25">
            <v>217.37634405833361</v>
          </cell>
        </row>
        <row r="26">
          <cell r="E26">
            <v>40179</v>
          </cell>
          <cell r="F26">
            <v>213.39716220083349</v>
          </cell>
        </row>
        <row r="27">
          <cell r="E27">
            <v>40210</v>
          </cell>
          <cell r="F27">
            <v>211.21225671666681</v>
          </cell>
        </row>
        <row r="28">
          <cell r="E28">
            <v>40238</v>
          </cell>
          <cell r="F28">
            <v>214.06997659250021</v>
          </cell>
        </row>
        <row r="29">
          <cell r="E29">
            <v>40269</v>
          </cell>
          <cell r="F29">
            <v>215.60394567583339</v>
          </cell>
        </row>
        <row r="30">
          <cell r="E30">
            <v>40299</v>
          </cell>
          <cell r="F30">
            <v>222.05830228416664</v>
          </cell>
        </row>
        <row r="31">
          <cell r="E31">
            <v>40330</v>
          </cell>
          <cell r="F31">
            <v>220.09948250583315</v>
          </cell>
        </row>
        <row r="32">
          <cell r="E32">
            <v>40360</v>
          </cell>
          <cell r="F32">
            <v>217.43508030249987</v>
          </cell>
        </row>
        <row r="33">
          <cell r="E33">
            <v>40391</v>
          </cell>
          <cell r="F33">
            <v>218.12380312416659</v>
          </cell>
        </row>
        <row r="34">
          <cell r="E34">
            <v>40422</v>
          </cell>
          <cell r="F34">
            <v>219.47391624416662</v>
          </cell>
        </row>
        <row r="35">
          <cell r="E35">
            <v>40452</v>
          </cell>
          <cell r="F35">
            <v>221.2025395149999</v>
          </cell>
        </row>
        <row r="36">
          <cell r="E36">
            <v>40483</v>
          </cell>
          <cell r="F36">
            <v>220.51810704166667</v>
          </cell>
        </row>
        <row r="37">
          <cell r="E37">
            <v>40513</v>
          </cell>
          <cell r="F37">
            <v>223.108695055</v>
          </cell>
        </row>
        <row r="38">
          <cell r="E38">
            <v>40544</v>
          </cell>
          <cell r="F38">
            <v>226.46087539333337</v>
          </cell>
        </row>
        <row r="39">
          <cell r="E39">
            <v>40575</v>
          </cell>
          <cell r="F39">
            <v>229.04571724499999</v>
          </cell>
        </row>
        <row r="40">
          <cell r="E40">
            <v>40603</v>
          </cell>
          <cell r="F40">
            <v>234.12973090333301</v>
          </cell>
        </row>
        <row r="41">
          <cell r="E41">
            <v>40634</v>
          </cell>
          <cell r="F41">
            <v>237.5974219408329</v>
          </cell>
        </row>
        <row r="42">
          <cell r="E42">
            <v>40664</v>
          </cell>
          <cell r="F42">
            <v>229.41205852166638</v>
          </cell>
        </row>
        <row r="43">
          <cell r="E43">
            <v>40695</v>
          </cell>
          <cell r="F43">
            <v>235.17643947416641</v>
          </cell>
        </row>
        <row r="44">
          <cell r="E44">
            <v>40725</v>
          </cell>
          <cell r="F44">
            <v>241.29165256749971</v>
          </cell>
        </row>
        <row r="45">
          <cell r="E45">
            <v>40756</v>
          </cell>
          <cell r="F45">
            <v>248.96185982499958</v>
          </cell>
        </row>
        <row r="46">
          <cell r="E46">
            <v>40787</v>
          </cell>
          <cell r="F46">
            <v>247.4131639124995</v>
          </cell>
        </row>
        <row r="47">
          <cell r="E47">
            <v>40817</v>
          </cell>
          <cell r="F47">
            <v>248.27907602083272</v>
          </cell>
        </row>
        <row r="48">
          <cell r="E48">
            <v>40848</v>
          </cell>
          <cell r="F48">
            <v>257.81305260583264</v>
          </cell>
        </row>
        <row r="49">
          <cell r="E49">
            <v>40878</v>
          </cell>
          <cell r="F49">
            <v>276.32690657666592</v>
          </cell>
        </row>
        <row r="50">
          <cell r="E50">
            <v>40909</v>
          </cell>
          <cell r="F50">
            <v>279.01990342749929</v>
          </cell>
        </row>
        <row r="51">
          <cell r="E51">
            <v>40940</v>
          </cell>
          <cell r="F51">
            <v>280.14962178333263</v>
          </cell>
        </row>
        <row r="52">
          <cell r="E52">
            <v>40969</v>
          </cell>
          <cell r="F52">
            <v>276.8914739208326</v>
          </cell>
        </row>
        <row r="53">
          <cell r="E53">
            <v>41000</v>
          </cell>
          <cell r="F53">
            <v>273.83867526666603</v>
          </cell>
        </row>
        <row r="54">
          <cell r="E54">
            <v>41030</v>
          </cell>
          <cell r="F54">
            <v>278.31266057333278</v>
          </cell>
        </row>
        <row r="55">
          <cell r="E55">
            <v>41061</v>
          </cell>
          <cell r="F55">
            <v>275.43099280666615</v>
          </cell>
        </row>
        <row r="56">
          <cell r="E56">
            <v>41091</v>
          </cell>
          <cell r="F56">
            <v>279.00964706499934</v>
          </cell>
        </row>
        <row r="57">
          <cell r="E57">
            <v>41122</v>
          </cell>
          <cell r="F57">
            <v>275.81924950749948</v>
          </cell>
        </row>
        <row r="58">
          <cell r="E58">
            <v>41153</v>
          </cell>
          <cell r="F58">
            <v>276.67901396666622</v>
          </cell>
        </row>
        <row r="59">
          <cell r="E59">
            <v>41183</v>
          </cell>
          <cell r="F59">
            <v>277.75690878749958</v>
          </cell>
        </row>
        <row r="60">
          <cell r="E60">
            <v>41214</v>
          </cell>
          <cell r="F60">
            <v>272.43832830083289</v>
          </cell>
        </row>
        <row r="61">
          <cell r="E61">
            <v>41244</v>
          </cell>
          <cell r="F61">
            <v>252.66567818833298</v>
          </cell>
        </row>
        <row r="62">
          <cell r="E62">
            <v>41275</v>
          </cell>
          <cell r="F62">
            <v>249.37673402166638</v>
          </cell>
        </row>
        <row r="63">
          <cell r="E63">
            <v>41306</v>
          </cell>
          <cell r="F63">
            <v>247.04557590499974</v>
          </cell>
        </row>
        <row r="64">
          <cell r="E64">
            <v>41334</v>
          </cell>
          <cell r="F64">
            <v>243.68281231583344</v>
          </cell>
        </row>
        <row r="65">
          <cell r="E65">
            <v>41365</v>
          </cell>
          <cell r="F65">
            <v>251.38206481916677</v>
          </cell>
        </row>
        <row r="66">
          <cell r="E66">
            <v>41395</v>
          </cell>
          <cell r="F66">
            <v>252.7437232508332</v>
          </cell>
        </row>
        <row r="67">
          <cell r="E67">
            <v>41426</v>
          </cell>
          <cell r="F67">
            <v>254.88345305416647</v>
          </cell>
        </row>
        <row r="68">
          <cell r="E68">
            <v>41456</v>
          </cell>
          <cell r="F68">
            <v>251.9347684825</v>
          </cell>
        </row>
        <row r="69">
          <cell r="E69">
            <v>41487</v>
          </cell>
          <cell r="F69">
            <v>249.33357311083333</v>
          </cell>
        </row>
        <row r="70">
          <cell r="E70">
            <v>41518</v>
          </cell>
          <cell r="F70">
            <v>248.32637895083352</v>
          </cell>
        </row>
        <row r="71">
          <cell r="E71">
            <v>41548</v>
          </cell>
          <cell r="F71">
            <v>249.43838186250034</v>
          </cell>
        </row>
        <row r="72">
          <cell r="E72">
            <v>41579</v>
          </cell>
          <cell r="F72">
            <v>248.48995864750043</v>
          </cell>
        </row>
        <row r="73">
          <cell r="E73">
            <v>41609</v>
          </cell>
          <cell r="F73">
            <v>248.34562004833364</v>
          </cell>
        </row>
        <row r="74">
          <cell r="E74">
            <v>41640</v>
          </cell>
          <cell r="F74">
            <v>249.0128988466669</v>
          </cell>
        </row>
        <row r="75">
          <cell r="E75">
            <v>41671</v>
          </cell>
          <cell r="F75">
            <v>249.69593192583363</v>
          </cell>
        </row>
        <row r="76">
          <cell r="E76">
            <v>41699</v>
          </cell>
          <cell r="F76">
            <v>247.92586297250025</v>
          </cell>
        </row>
        <row r="77">
          <cell r="E77">
            <v>41730</v>
          </cell>
          <cell r="F77">
            <v>242.02325363666685</v>
          </cell>
        </row>
        <row r="78">
          <cell r="E78">
            <v>41760</v>
          </cell>
          <cell r="F78">
            <v>239.98587948916702</v>
          </cell>
        </row>
        <row r="79">
          <cell r="E79">
            <v>41791</v>
          </cell>
          <cell r="F79">
            <v>236.6970589500003</v>
          </cell>
        </row>
        <row r="80">
          <cell r="E80">
            <v>41821</v>
          </cell>
          <cell r="F80">
            <v>237.85115079583352</v>
          </cell>
        </row>
        <row r="81">
          <cell r="E81">
            <v>41852</v>
          </cell>
          <cell r="F81">
            <v>238.77619902500032</v>
          </cell>
        </row>
        <row r="82">
          <cell r="E82">
            <v>41883</v>
          </cell>
          <cell r="F82">
            <v>239.54515571083348</v>
          </cell>
        </row>
      </sheetData>
      <sheetData sheetId="3">
        <row r="22">
          <cell r="F22">
            <v>31.927254866666662</v>
          </cell>
        </row>
        <row r="23">
          <cell r="F23">
            <v>32.142074760833331</v>
          </cell>
        </row>
        <row r="24">
          <cell r="F24">
            <v>34.873955625000001</v>
          </cell>
        </row>
        <row r="25">
          <cell r="F25">
            <v>36.543608190833332</v>
          </cell>
        </row>
        <row r="26">
          <cell r="F26">
            <v>36.323219085000012</v>
          </cell>
        </row>
        <row r="27">
          <cell r="F27">
            <v>36.623110281666676</v>
          </cell>
        </row>
        <row r="28">
          <cell r="F28">
            <v>38.425524970833344</v>
          </cell>
        </row>
        <row r="29">
          <cell r="F29">
            <v>38.062163390000016</v>
          </cell>
        </row>
        <row r="30">
          <cell r="F30">
            <v>43.191294315000029</v>
          </cell>
        </row>
        <row r="31">
          <cell r="F31">
            <v>43.811088802500024</v>
          </cell>
        </row>
        <row r="32">
          <cell r="F32">
            <v>43.73064871916668</v>
          </cell>
        </row>
        <row r="33">
          <cell r="F33">
            <v>45.832287762500023</v>
          </cell>
        </row>
        <row r="34">
          <cell r="F34">
            <v>47.036727987500022</v>
          </cell>
        </row>
        <row r="35">
          <cell r="F35">
            <v>48.134240323333358</v>
          </cell>
        </row>
        <row r="36">
          <cell r="F36">
            <v>50.220753455833346</v>
          </cell>
        </row>
        <row r="37">
          <cell r="F37">
            <v>55.348200825833338</v>
          </cell>
        </row>
        <row r="38">
          <cell r="F38">
            <v>58.755396998333332</v>
          </cell>
        </row>
        <row r="39">
          <cell r="F39">
            <v>62.452236305000007</v>
          </cell>
        </row>
        <row r="40">
          <cell r="F40">
            <v>66.874802830833346</v>
          </cell>
        </row>
        <row r="41">
          <cell r="F41">
            <v>72.932631028333375</v>
          </cell>
        </row>
        <row r="42">
          <cell r="F42">
            <v>73.133428315000018</v>
          </cell>
        </row>
        <row r="43">
          <cell r="F43">
            <v>76.68255597000001</v>
          </cell>
        </row>
        <row r="44">
          <cell r="F44">
            <v>79.90431799000001</v>
          </cell>
        </row>
        <row r="45">
          <cell r="F45">
            <v>81.576675826666673</v>
          </cell>
        </row>
        <row r="46">
          <cell r="F46">
            <v>81.006768581666691</v>
          </cell>
        </row>
        <row r="47">
          <cell r="F47">
            <v>82.106277093333333</v>
          </cell>
        </row>
        <row r="48">
          <cell r="F48">
            <v>81.791566985000031</v>
          </cell>
        </row>
        <row r="49">
          <cell r="F49">
            <v>77.608592742500036</v>
          </cell>
        </row>
        <row r="50">
          <cell r="F50">
            <v>79.824599841666711</v>
          </cell>
        </row>
        <row r="51">
          <cell r="F51">
            <v>79.413890433333364</v>
          </cell>
        </row>
        <row r="52">
          <cell r="F52">
            <v>80.31466518833335</v>
          </cell>
        </row>
        <row r="53">
          <cell r="F53">
            <v>75.884952464999984</v>
          </cell>
        </row>
        <row r="54">
          <cell r="F54">
            <v>74.449964254166645</v>
          </cell>
        </row>
        <row r="55">
          <cell r="F55">
            <v>71.467577919166658</v>
          </cell>
        </row>
        <row r="56">
          <cell r="F56">
            <v>74.465155979999977</v>
          </cell>
        </row>
        <row r="57">
          <cell r="F57">
            <v>73.478533960833317</v>
          </cell>
        </row>
        <row r="58">
          <cell r="F58">
            <v>74.11492009749999</v>
          </cell>
        </row>
        <row r="59">
          <cell r="F59">
            <v>73.29816138166666</v>
          </cell>
        </row>
        <row r="60">
          <cell r="F60">
            <v>72.444113673333334</v>
          </cell>
        </row>
        <row r="61">
          <cell r="F61">
            <v>71.563326016666664</v>
          </cell>
        </row>
        <row r="62">
          <cell r="F62">
            <v>67.212181382499992</v>
          </cell>
        </row>
        <row r="63">
          <cell r="F63">
            <v>65.863617006666644</v>
          </cell>
        </row>
        <row r="64">
          <cell r="F64">
            <v>63.811366664166663</v>
          </cell>
        </row>
        <row r="65">
          <cell r="F65">
            <v>68.932848668333349</v>
          </cell>
        </row>
        <row r="66">
          <cell r="F66">
            <v>71.452962975000034</v>
          </cell>
        </row>
        <row r="67">
          <cell r="F67">
            <v>74.73218172166672</v>
          </cell>
        </row>
        <row r="68">
          <cell r="F68">
            <v>72.529826376666719</v>
          </cell>
        </row>
        <row r="69">
          <cell r="F69">
            <v>73.503088716666724</v>
          </cell>
        </row>
        <row r="70">
          <cell r="F70">
            <v>74.330386905000069</v>
          </cell>
        </row>
        <row r="71">
          <cell r="F71">
            <v>76.149833761666741</v>
          </cell>
        </row>
        <row r="72">
          <cell r="F72">
            <v>76.969349216666728</v>
          </cell>
        </row>
        <row r="73">
          <cell r="F73">
            <v>78.232105990000051</v>
          </cell>
        </row>
        <row r="74">
          <cell r="F74">
            <v>79.711967574166735</v>
          </cell>
        </row>
        <row r="75">
          <cell r="F75">
            <v>82.383131041666715</v>
          </cell>
        </row>
        <row r="76">
          <cell r="F76">
            <v>81.664929723333358</v>
          </cell>
        </row>
        <row r="77">
          <cell r="F77">
            <v>79.971510449166701</v>
          </cell>
        </row>
        <row r="78">
          <cell r="F78">
            <v>81.542125920000004</v>
          </cell>
        </row>
        <row r="79">
          <cell r="F79">
            <v>80.712655875833335</v>
          </cell>
        </row>
        <row r="80">
          <cell r="F80">
            <v>82.413544004166653</v>
          </cell>
        </row>
        <row r="81">
          <cell r="F81">
            <v>81.974066943333312</v>
          </cell>
        </row>
        <row r="82">
          <cell r="F82">
            <v>83.944073782499956</v>
          </cell>
        </row>
      </sheetData>
      <sheetData sheetId="4">
        <row r="22">
          <cell r="F22">
            <v>223.36983941083338</v>
          </cell>
        </row>
        <row r="23">
          <cell r="F23">
            <v>207.89809446666672</v>
          </cell>
        </row>
        <row r="24">
          <cell r="F24">
            <v>200.79409422500007</v>
          </cell>
        </row>
        <row r="25">
          <cell r="F25">
            <v>193.19845372083338</v>
          </cell>
        </row>
        <row r="26">
          <cell r="F26">
            <v>188.13769038000007</v>
          </cell>
        </row>
        <row r="27">
          <cell r="F27">
            <v>184.42061757666673</v>
          </cell>
        </row>
        <row r="28">
          <cell r="F28">
            <v>184.59187256666675</v>
          </cell>
        </row>
        <row r="29">
          <cell r="F29">
            <v>185.18837420833339</v>
          </cell>
        </row>
        <row r="30">
          <cell r="F30">
            <v>187.21732053000005</v>
          </cell>
        </row>
        <row r="31">
          <cell r="F31">
            <v>185.28288024500003</v>
          </cell>
        </row>
        <row r="32">
          <cell r="F32">
            <v>182.759274315</v>
          </cell>
        </row>
        <row r="33">
          <cell r="F33">
            <v>181.96253017750004</v>
          </cell>
        </row>
        <row r="34">
          <cell r="F34">
            <v>182.52998658499999</v>
          </cell>
        </row>
        <row r="35">
          <cell r="F35">
            <v>184.15243227583332</v>
          </cell>
        </row>
        <row r="36">
          <cell r="F36">
            <v>182.72735506166666</v>
          </cell>
        </row>
        <row r="37">
          <cell r="F37">
            <v>180.97429979250001</v>
          </cell>
        </row>
        <row r="38">
          <cell r="F38">
            <v>182.14580265166663</v>
          </cell>
        </row>
        <row r="39">
          <cell r="F39">
            <v>181.93197078749995</v>
          </cell>
        </row>
        <row r="40">
          <cell r="F40">
            <v>185.26938361499992</v>
          </cell>
        </row>
        <row r="41">
          <cell r="F41">
            <v>188.53122097833332</v>
          </cell>
        </row>
        <row r="42">
          <cell r="F42">
            <v>180.89320066000002</v>
          </cell>
        </row>
        <row r="43">
          <cell r="F43">
            <v>182.30749615916667</v>
          </cell>
        </row>
        <row r="44">
          <cell r="F44">
            <v>186.6101255591667</v>
          </cell>
        </row>
        <row r="45">
          <cell r="F45">
            <v>192.82355423916673</v>
          </cell>
        </row>
        <row r="46">
          <cell r="F46">
            <v>192.35859421333339</v>
          </cell>
        </row>
        <row r="47">
          <cell r="F47">
            <v>192.12113945666673</v>
          </cell>
        </row>
        <row r="48">
          <cell r="F48">
            <v>201.41335793083343</v>
          </cell>
        </row>
        <row r="49">
          <cell r="F49">
            <v>223.88103794000003</v>
          </cell>
        </row>
        <row r="50">
          <cell r="F50">
            <v>224.11152710166667</v>
          </cell>
        </row>
        <row r="51">
          <cell r="F51">
            <v>226.75323798583338</v>
          </cell>
        </row>
        <row r="52">
          <cell r="F52">
            <v>220.55312363750002</v>
          </cell>
        </row>
        <row r="53">
          <cell r="F53">
            <v>216.08296578916668</v>
          </cell>
        </row>
        <row r="54">
          <cell r="F54">
            <v>221.04941336833329</v>
          </cell>
        </row>
        <row r="55">
          <cell r="F55">
            <v>220.58556809416663</v>
          </cell>
        </row>
        <row r="56">
          <cell r="F56">
            <v>220.51972388749994</v>
          </cell>
        </row>
        <row r="57">
          <cell r="F57">
            <v>217.48744934249999</v>
          </cell>
        </row>
        <row r="58">
          <cell r="F58">
            <v>216.67346741666665</v>
          </cell>
        </row>
        <row r="59">
          <cell r="F59">
            <v>217.86899350333331</v>
          </cell>
        </row>
        <row r="60">
          <cell r="F60">
            <v>212.62615322833327</v>
          </cell>
        </row>
        <row r="61">
          <cell r="F61">
            <v>193.09092680250004</v>
          </cell>
        </row>
        <row r="62">
          <cell r="F62">
            <v>193.0688559841667</v>
          </cell>
        </row>
        <row r="63">
          <cell r="F63">
            <v>191.33287469333331</v>
          </cell>
        </row>
        <row r="64">
          <cell r="F64">
            <v>189.35911276249999</v>
          </cell>
        </row>
        <row r="65">
          <cell r="F65">
            <v>192.26698905666663</v>
          </cell>
        </row>
        <row r="66">
          <cell r="F66">
            <v>191.39660760250001</v>
          </cell>
        </row>
        <row r="67">
          <cell r="F67">
            <v>190.79293236916669</v>
          </cell>
        </row>
        <row r="68">
          <cell r="F68">
            <v>189.4543025975</v>
          </cell>
        </row>
        <row r="69">
          <cell r="F69">
            <v>186.70992568249997</v>
          </cell>
        </row>
        <row r="70">
          <cell r="F70">
            <v>184.68984129083336</v>
          </cell>
        </row>
        <row r="71">
          <cell r="F71">
            <v>185.41213359333332</v>
          </cell>
        </row>
        <row r="72">
          <cell r="F72">
            <v>184.08591536499998</v>
          </cell>
        </row>
        <row r="73">
          <cell r="F73">
            <v>183.44047013833332</v>
          </cell>
        </row>
        <row r="74">
          <cell r="F74">
            <v>182.38717539833326</v>
          </cell>
        </row>
        <row r="75">
          <cell r="F75">
            <v>180.71560196333328</v>
          </cell>
        </row>
        <row r="76">
          <cell r="F76">
            <v>179.66079995666664</v>
          </cell>
        </row>
        <row r="77">
          <cell r="F77">
            <v>176.02718709833326</v>
          </cell>
        </row>
        <row r="78">
          <cell r="F78">
            <v>172.40255851749995</v>
          </cell>
        </row>
        <row r="79">
          <cell r="F79">
            <v>169.92750285999998</v>
          </cell>
        </row>
        <row r="80">
          <cell r="F80">
            <v>170.93838185999996</v>
          </cell>
        </row>
        <row r="81">
          <cell r="F81">
            <v>172.26528306416665</v>
          </cell>
        </row>
        <row r="82">
          <cell r="F82">
            <v>160.32391753916667</v>
          </cell>
        </row>
      </sheetData>
      <sheetData sheetId="5">
        <row r="22">
          <cell r="E22">
            <v>40057</v>
          </cell>
          <cell r="F22">
            <v>34.824286493333311</v>
          </cell>
        </row>
        <row r="23">
          <cell r="E23">
            <v>40087</v>
          </cell>
          <cell r="F23">
            <v>32.243557484999997</v>
          </cell>
        </row>
        <row r="24">
          <cell r="E24">
            <v>40118</v>
          </cell>
          <cell r="F24">
            <v>31.535467185833326</v>
          </cell>
        </row>
        <row r="25">
          <cell r="E25">
            <v>40148</v>
          </cell>
          <cell r="F25">
            <v>30.296471960000002</v>
          </cell>
        </row>
        <row r="26">
          <cell r="E26">
            <v>40179</v>
          </cell>
          <cell r="F26">
            <v>29.14852072166666</v>
          </cell>
        </row>
        <row r="27">
          <cell r="E27">
            <v>40210</v>
          </cell>
          <cell r="F27">
            <v>28.261698599166653</v>
          </cell>
        </row>
        <row r="28">
          <cell r="E28">
            <v>40238</v>
          </cell>
          <cell r="F28">
            <v>27.870889724999994</v>
          </cell>
        </row>
        <row r="29">
          <cell r="E29">
            <v>40269</v>
          </cell>
          <cell r="F29">
            <v>28.270781442499992</v>
          </cell>
        </row>
        <row r="30">
          <cell r="E30">
            <v>40299</v>
          </cell>
          <cell r="F30">
            <v>28.646178166666658</v>
          </cell>
        </row>
        <row r="31">
          <cell r="E31">
            <v>40330</v>
          </cell>
          <cell r="F31">
            <v>29.329239820833326</v>
          </cell>
        </row>
        <row r="32">
          <cell r="E32">
            <v>40360</v>
          </cell>
          <cell r="F32">
            <v>29.200958909166658</v>
          </cell>
        </row>
        <row r="33">
          <cell r="E33">
            <v>40391</v>
          </cell>
          <cell r="F33">
            <v>28.765130392499994</v>
          </cell>
        </row>
        <row r="34">
          <cell r="E34">
            <v>40422</v>
          </cell>
          <cell r="F34">
            <v>28.30232100166667</v>
          </cell>
        </row>
        <row r="35">
          <cell r="E35">
            <v>40452</v>
          </cell>
          <cell r="F35">
            <v>28.680464632500009</v>
          </cell>
        </row>
        <row r="36">
          <cell r="E36">
            <v>40483</v>
          </cell>
          <cell r="F36">
            <v>28.484022091666677</v>
          </cell>
        </row>
        <row r="37">
          <cell r="E37">
            <v>40513</v>
          </cell>
          <cell r="F37">
            <v>28.341900998333333</v>
          </cell>
        </row>
        <row r="38">
          <cell r="E38">
            <v>40544</v>
          </cell>
          <cell r="F38">
            <v>28.370073045833333</v>
          </cell>
        </row>
        <row r="39">
          <cell r="E39">
            <v>40575</v>
          </cell>
          <cell r="F39">
            <v>27.874724496666669</v>
          </cell>
        </row>
        <row r="40">
          <cell r="E40">
            <v>40603</v>
          </cell>
          <cell r="F40">
            <v>28.051319377500004</v>
          </cell>
        </row>
        <row r="41">
          <cell r="E41">
            <v>40634</v>
          </cell>
          <cell r="F41">
            <v>32.195589215833358</v>
          </cell>
        </row>
        <row r="42">
          <cell r="E42">
            <v>40664</v>
          </cell>
          <cell r="F42">
            <v>31.961964322500027</v>
          </cell>
        </row>
        <row r="43">
          <cell r="E43">
            <v>40695</v>
          </cell>
          <cell r="F43">
            <v>32.636789238333357</v>
          </cell>
        </row>
        <row r="44">
          <cell r="E44">
            <v>40725</v>
          </cell>
          <cell r="F44">
            <v>33.801584639166698</v>
          </cell>
        </row>
        <row r="45">
          <cell r="E45">
            <v>40756</v>
          </cell>
          <cell r="F45">
            <v>34.883206586666695</v>
          </cell>
        </row>
        <row r="46">
          <cell r="E46">
            <v>40787</v>
          </cell>
          <cell r="F46">
            <v>35.510729515000037</v>
          </cell>
        </row>
        <row r="47">
          <cell r="E47">
            <v>40817</v>
          </cell>
          <cell r="F47">
            <v>35.27551975500004</v>
          </cell>
        </row>
        <row r="48">
          <cell r="E48">
            <v>40848</v>
          </cell>
          <cell r="F48">
            <v>35.985754107500036</v>
          </cell>
        </row>
        <row r="49">
          <cell r="E49">
            <v>40878</v>
          </cell>
          <cell r="F49">
            <v>36.352732057500035</v>
          </cell>
        </row>
        <row r="50">
          <cell r="E50">
            <v>40909</v>
          </cell>
          <cell r="F50">
            <v>37.301163548333371</v>
          </cell>
        </row>
        <row r="51">
          <cell r="E51">
            <v>40940</v>
          </cell>
          <cell r="F51">
            <v>38.747981721666712</v>
          </cell>
        </row>
        <row r="52">
          <cell r="E52">
            <v>40969</v>
          </cell>
          <cell r="F52">
            <v>39.184753581666705</v>
          </cell>
        </row>
        <row r="53">
          <cell r="E53">
            <v>41000</v>
          </cell>
          <cell r="F53">
            <v>35.32482720500002</v>
          </cell>
        </row>
        <row r="54">
          <cell r="E54">
            <v>41030</v>
          </cell>
          <cell r="F54">
            <v>36.17905716166667</v>
          </cell>
        </row>
        <row r="55">
          <cell r="E55">
            <v>41061</v>
          </cell>
          <cell r="F55">
            <v>36.212119373333337</v>
          </cell>
        </row>
        <row r="56">
          <cell r="E56">
            <v>41091</v>
          </cell>
          <cell r="F56">
            <v>36.151838675</v>
          </cell>
        </row>
        <row r="57">
          <cell r="E57">
            <v>41122</v>
          </cell>
          <cell r="F57">
            <v>36.765992202499994</v>
          </cell>
        </row>
        <row r="58">
          <cell r="E58">
            <v>41153</v>
          </cell>
          <cell r="F58">
            <v>37.105815966666654</v>
          </cell>
        </row>
        <row r="59">
          <cell r="E59">
            <v>41183</v>
          </cell>
          <cell r="F59">
            <v>37.87501767749999</v>
          </cell>
        </row>
        <row r="60">
          <cell r="E60">
            <v>41214</v>
          </cell>
          <cell r="F60">
            <v>38.474255476666656</v>
          </cell>
        </row>
        <row r="61">
          <cell r="E61">
            <v>41244</v>
          </cell>
          <cell r="F61">
            <v>39.41548337833332</v>
          </cell>
        </row>
        <row r="62">
          <cell r="E62">
            <v>41275</v>
          </cell>
          <cell r="F62">
            <v>39.481642554999986</v>
          </cell>
        </row>
        <row r="63">
          <cell r="E63">
            <v>41306</v>
          </cell>
          <cell r="F63">
            <v>39.659771574166641</v>
          </cell>
        </row>
        <row r="64">
          <cell r="E64">
            <v>41334</v>
          </cell>
          <cell r="F64">
            <v>38.881646414166646</v>
          </cell>
        </row>
        <row r="65">
          <cell r="E65">
            <v>41365</v>
          </cell>
          <cell r="F65">
            <v>39.468955145833313</v>
          </cell>
        </row>
        <row r="66">
          <cell r="E66">
            <v>41395</v>
          </cell>
          <cell r="F66">
            <v>39.368340936666655</v>
          </cell>
        </row>
        <row r="67">
          <cell r="E67">
            <v>41426</v>
          </cell>
          <cell r="F67">
            <v>38.949781368333326</v>
          </cell>
        </row>
        <row r="68">
          <cell r="E68">
            <v>41456</v>
          </cell>
          <cell r="F68">
            <v>38.739233643333343</v>
          </cell>
        </row>
        <row r="69">
          <cell r="E69">
            <v>41487</v>
          </cell>
          <cell r="F69">
            <v>37.998632574166663</v>
          </cell>
        </row>
        <row r="70">
          <cell r="E70">
            <v>41518</v>
          </cell>
          <cell r="F70">
            <v>37.301254925000002</v>
          </cell>
        </row>
        <row r="71">
          <cell r="E71">
            <v>41548</v>
          </cell>
          <cell r="F71">
            <v>38.182231645833319</v>
          </cell>
        </row>
        <row r="72">
          <cell r="E72">
            <v>41579</v>
          </cell>
          <cell r="F72">
            <v>37.597548811666655</v>
          </cell>
        </row>
        <row r="73">
          <cell r="E73">
            <v>41609</v>
          </cell>
          <cell r="F73">
            <v>37.225889009999996</v>
          </cell>
        </row>
        <row r="74">
          <cell r="E74">
            <v>41640</v>
          </cell>
          <cell r="F74">
            <v>36.92897998583333</v>
          </cell>
        </row>
        <row r="75">
          <cell r="E75">
            <v>41671</v>
          </cell>
          <cell r="F75">
            <v>36.288348284999998</v>
          </cell>
        </row>
        <row r="76">
          <cell r="E76">
            <v>41699</v>
          </cell>
          <cell r="F76">
            <v>36.19910130666667</v>
          </cell>
        </row>
        <row r="77">
          <cell r="E77">
            <v>41730</v>
          </cell>
          <cell r="F77">
            <v>35.230406680000016</v>
          </cell>
        </row>
        <row r="78">
          <cell r="E78">
            <v>41760</v>
          </cell>
          <cell r="F78">
            <v>34.815340409166673</v>
          </cell>
        </row>
        <row r="79">
          <cell r="E79">
            <v>41791</v>
          </cell>
          <cell r="F79">
            <v>34.248038140833337</v>
          </cell>
        </row>
        <row r="80">
          <cell r="E80">
            <v>41821</v>
          </cell>
          <cell r="F80">
            <v>34.154235723333343</v>
          </cell>
        </row>
        <row r="81">
          <cell r="E81">
            <v>41852</v>
          </cell>
          <cell r="F81">
            <v>35.208925454166682</v>
          </cell>
        </row>
        <row r="82">
          <cell r="E82">
            <v>41883</v>
          </cell>
          <cell r="F82">
            <v>34.884845792500009</v>
          </cell>
        </row>
      </sheetData>
      <sheetData sheetId="6">
        <row r="22">
          <cell r="F22">
            <v>80.999933702500016</v>
          </cell>
        </row>
        <row r="23">
          <cell r="F23">
            <v>73.724394136666689</v>
          </cell>
        </row>
        <row r="24">
          <cell r="F24">
            <v>69.002343039166661</v>
          </cell>
        </row>
        <row r="25">
          <cell r="F25">
            <v>65.042921006666674</v>
          </cell>
        </row>
        <row r="26">
          <cell r="F26">
            <v>62.817228910833364</v>
          </cell>
        </row>
        <row r="27">
          <cell r="F27">
            <v>61.351400833333372</v>
          </cell>
        </row>
        <row r="28">
          <cell r="F28">
            <v>60.254031298333359</v>
          </cell>
        </row>
        <row r="29">
          <cell r="F29">
            <v>60.443307190000006</v>
          </cell>
        </row>
        <row r="30">
          <cell r="F30">
            <v>57.475751324166673</v>
          </cell>
        </row>
        <row r="31">
          <cell r="F31">
            <v>55.48436248083334</v>
          </cell>
        </row>
        <row r="32">
          <cell r="F32">
            <v>55.4026668825</v>
          </cell>
        </row>
        <row r="33">
          <cell r="F33">
            <v>55.398286938333335</v>
          </cell>
        </row>
        <row r="34">
          <cell r="F34">
            <v>55.865078569166656</v>
          </cell>
        </row>
        <row r="35">
          <cell r="F35">
            <v>56.345905513333314</v>
          </cell>
        </row>
        <row r="36">
          <cell r="F36">
            <v>56.343123158333299</v>
          </cell>
        </row>
        <row r="37">
          <cell r="F37">
            <v>56.73054777666664</v>
          </cell>
        </row>
        <row r="38">
          <cell r="F38">
            <v>56.643274715833307</v>
          </cell>
        </row>
        <row r="39">
          <cell r="F39">
            <v>57.535490034166628</v>
          </cell>
        </row>
        <row r="40">
          <cell r="F40">
            <v>58.705354903333294</v>
          </cell>
        </row>
        <row r="41">
          <cell r="F41">
            <v>58.820223794166651</v>
          </cell>
        </row>
        <row r="42">
          <cell r="F42">
            <v>57.950927402499985</v>
          </cell>
        </row>
        <row r="43">
          <cell r="F43">
            <v>57.666547472499978</v>
          </cell>
        </row>
        <row r="44">
          <cell r="F44">
            <v>57.12270561833332</v>
          </cell>
        </row>
        <row r="45">
          <cell r="F45">
            <v>58.153718741666665</v>
          </cell>
        </row>
        <row r="46">
          <cell r="F46">
            <v>57.079600294999999</v>
          </cell>
        </row>
        <row r="47">
          <cell r="F47">
            <v>56.868799039166653</v>
          </cell>
        </row>
        <row r="48">
          <cell r="F48">
            <v>58.341108013333361</v>
          </cell>
        </row>
        <row r="49">
          <cell r="F49">
            <v>57.955857229166668</v>
          </cell>
        </row>
        <row r="50">
          <cell r="F50">
            <v>58.816266588333328</v>
          </cell>
        </row>
        <row r="51">
          <cell r="F51">
            <v>58.042646329166672</v>
          </cell>
        </row>
        <row r="52">
          <cell r="F52">
            <v>57.111486435833342</v>
          </cell>
        </row>
        <row r="53">
          <cell r="F53">
            <v>56.872199929166676</v>
          </cell>
        </row>
        <row r="54">
          <cell r="F54">
            <v>58.484952599166668</v>
          </cell>
        </row>
        <row r="55">
          <cell r="F55">
            <v>58.735173525</v>
          </cell>
        </row>
        <row r="56">
          <cell r="F56">
            <v>60.579242832500029</v>
          </cell>
        </row>
        <row r="57">
          <cell r="F57">
            <v>61.094472810833395</v>
          </cell>
        </row>
        <row r="58">
          <cell r="F58">
            <v>62.464149180833381</v>
          </cell>
        </row>
        <row r="59">
          <cell r="F59">
            <v>63.864774822500067</v>
          </cell>
        </row>
        <row r="60">
          <cell r="F60">
            <v>63.526584205000027</v>
          </cell>
        </row>
        <row r="61">
          <cell r="F61">
            <v>63.538625011666738</v>
          </cell>
        </row>
        <row r="62">
          <cell r="F62">
            <v>63.539252792500086</v>
          </cell>
        </row>
        <row r="63">
          <cell r="F63">
            <v>63.296165600000073</v>
          </cell>
        </row>
        <row r="64">
          <cell r="F64">
            <v>62.446208857500075</v>
          </cell>
        </row>
        <row r="65">
          <cell r="F65">
            <v>62.666493494166751</v>
          </cell>
        </row>
        <row r="66">
          <cell r="F66">
            <v>62.390595116666752</v>
          </cell>
        </row>
        <row r="67">
          <cell r="F67">
            <v>61.474246235833427</v>
          </cell>
        </row>
        <row r="68">
          <cell r="F68">
            <v>60.400689831666718</v>
          </cell>
        </row>
        <row r="69">
          <cell r="F69">
            <v>59.1358693266667</v>
          </cell>
        </row>
        <row r="70">
          <cell r="F70">
            <v>57.792250004166704</v>
          </cell>
        </row>
        <row r="71">
          <cell r="F71">
            <v>57.137014112500019</v>
          </cell>
        </row>
        <row r="72">
          <cell r="F72">
            <v>56.410069173333362</v>
          </cell>
        </row>
        <row r="73">
          <cell r="F73">
            <v>55.972605649166667</v>
          </cell>
        </row>
        <row r="74">
          <cell r="F74">
            <v>55.390545144999997</v>
          </cell>
        </row>
        <row r="75">
          <cell r="F75">
            <v>54.68451180166668</v>
          </cell>
        </row>
        <row r="76">
          <cell r="F76">
            <v>54.109164252500015</v>
          </cell>
        </row>
        <row r="77">
          <cell r="F77">
            <v>53.266907079166664</v>
          </cell>
        </row>
        <row r="78">
          <cell r="F78">
            <v>52.430963322500013</v>
          </cell>
        </row>
        <row r="79">
          <cell r="F79">
            <v>52.256839645000007</v>
          </cell>
        </row>
        <row r="80">
          <cell r="F80">
            <v>52.558936009999996</v>
          </cell>
        </row>
        <row r="81">
          <cell r="F81">
            <v>52.652863967499989</v>
          </cell>
        </row>
        <row r="82">
          <cell r="F82">
            <v>52.701226025000004</v>
          </cell>
        </row>
      </sheetData>
      <sheetData sheetId="7">
        <row r="22">
          <cell r="E22">
            <v>40057</v>
          </cell>
          <cell r="F22">
            <v>64.311551585000018</v>
          </cell>
        </row>
        <row r="23">
          <cell r="E23">
            <v>40087</v>
          </cell>
          <cell r="F23">
            <v>60.939435599166707</v>
          </cell>
        </row>
        <row r="24">
          <cell r="E24">
            <v>40118</v>
          </cell>
          <cell r="F24">
            <v>59.050032365000057</v>
          </cell>
        </row>
        <row r="25">
          <cell r="E25">
            <v>40148</v>
          </cell>
          <cell r="F25">
            <v>56.295283200833381</v>
          </cell>
        </row>
        <row r="26">
          <cell r="E26">
            <v>40179</v>
          </cell>
          <cell r="F26">
            <v>54.365321969166708</v>
          </cell>
        </row>
        <row r="27">
          <cell r="E27">
            <v>40210</v>
          </cell>
          <cell r="F27">
            <v>53.453269836666699</v>
          </cell>
        </row>
        <row r="28">
          <cell r="E28">
            <v>40238</v>
          </cell>
          <cell r="F28">
            <v>53.480308445000027</v>
          </cell>
        </row>
        <row r="29">
          <cell r="E29">
            <v>40269</v>
          </cell>
          <cell r="F29">
            <v>54.736565501666689</v>
          </cell>
        </row>
        <row r="30">
          <cell r="E30">
            <v>40299</v>
          </cell>
          <cell r="F30">
            <v>55.376475973333349</v>
          </cell>
        </row>
        <row r="31">
          <cell r="E31">
            <v>40330</v>
          </cell>
          <cell r="F31">
            <v>56.229928925000003</v>
          </cell>
        </row>
        <row r="32">
          <cell r="E32">
            <v>40360</v>
          </cell>
          <cell r="F32">
            <v>55.544367059999992</v>
          </cell>
        </row>
        <row r="33">
          <cell r="E33">
            <v>40391</v>
          </cell>
          <cell r="F33">
            <v>56.326428042499991</v>
          </cell>
        </row>
        <row r="34">
          <cell r="E34">
            <v>40422</v>
          </cell>
          <cell r="F34">
            <v>56.518813694166646</v>
          </cell>
        </row>
        <row r="35">
          <cell r="E35">
            <v>40452</v>
          </cell>
          <cell r="F35">
            <v>56.883449157499975</v>
          </cell>
        </row>
        <row r="36">
          <cell r="E36">
            <v>40483</v>
          </cell>
          <cell r="F36">
            <v>56.562062442499972</v>
          </cell>
        </row>
        <row r="37">
          <cell r="E37">
            <v>40513</v>
          </cell>
          <cell r="F37">
            <v>56.116049115833306</v>
          </cell>
        </row>
        <row r="38">
          <cell r="E38">
            <v>40544</v>
          </cell>
          <cell r="F38">
            <v>56.863263233333299</v>
          </cell>
        </row>
        <row r="39">
          <cell r="E39">
            <v>40575</v>
          </cell>
          <cell r="F39">
            <v>56.582662129999981</v>
          </cell>
        </row>
        <row r="40">
          <cell r="E40">
            <v>40603</v>
          </cell>
          <cell r="F40">
            <v>59.806532918333318</v>
          </cell>
        </row>
        <row r="41">
          <cell r="E41">
            <v>40634</v>
          </cell>
          <cell r="F41">
            <v>58.975029037500008</v>
          </cell>
        </row>
        <row r="42">
          <cell r="E42">
            <v>40664</v>
          </cell>
          <cell r="F42">
            <v>57.976380246666679</v>
          </cell>
        </row>
        <row r="43">
          <cell r="E43">
            <v>40695</v>
          </cell>
          <cell r="F43">
            <v>57.6922397425</v>
          </cell>
        </row>
        <row r="44">
          <cell r="E44">
            <v>40725</v>
          </cell>
          <cell r="F44">
            <v>57.88576635416667</v>
          </cell>
        </row>
        <row r="45">
          <cell r="E45">
            <v>40756</v>
          </cell>
          <cell r="F45">
            <v>59.320585620833349</v>
          </cell>
        </row>
        <row r="46">
          <cell r="E46">
            <v>40787</v>
          </cell>
          <cell r="F46">
            <v>59.780235115833342</v>
          </cell>
        </row>
        <row r="47">
          <cell r="E47">
            <v>40817</v>
          </cell>
          <cell r="F47">
            <v>60.242631243333356</v>
          </cell>
        </row>
        <row r="48">
          <cell r="E48">
            <v>40848</v>
          </cell>
          <cell r="F48">
            <v>61.1001988975</v>
          </cell>
        </row>
        <row r="49">
          <cell r="E49">
            <v>40878</v>
          </cell>
          <cell r="F49">
            <v>62.357649260000009</v>
          </cell>
        </row>
        <row r="50">
          <cell r="E50">
            <v>40909</v>
          </cell>
          <cell r="F50">
            <v>62.26093870916668</v>
          </cell>
        </row>
        <row r="51">
          <cell r="E51">
            <v>40940</v>
          </cell>
          <cell r="F51">
            <v>63.794622893333361</v>
          </cell>
        </row>
        <row r="52">
          <cell r="E52">
            <v>40969</v>
          </cell>
          <cell r="F52">
            <v>60.269592459166681</v>
          </cell>
        </row>
        <row r="53">
          <cell r="E53">
            <v>41000</v>
          </cell>
          <cell r="F53">
            <v>59.939975403333342</v>
          </cell>
        </row>
        <row r="54">
          <cell r="E54">
            <v>41030</v>
          </cell>
          <cell r="F54">
            <v>61.940066623333315</v>
          </cell>
        </row>
        <row r="55">
          <cell r="E55">
            <v>41061</v>
          </cell>
          <cell r="F55">
            <v>62.533296681666648</v>
          </cell>
        </row>
        <row r="56">
          <cell r="E56">
            <v>41091</v>
          </cell>
          <cell r="F56">
            <v>63.780164486666649</v>
          </cell>
        </row>
        <row r="57">
          <cell r="E57">
            <v>41122</v>
          </cell>
          <cell r="F57">
            <v>62.750755944166634</v>
          </cell>
        </row>
        <row r="58">
          <cell r="E58">
            <v>41153</v>
          </cell>
          <cell r="F58">
            <v>62.188833646666644</v>
          </cell>
        </row>
        <row r="59">
          <cell r="E59">
            <v>41183</v>
          </cell>
          <cell r="F59">
            <v>62.292511516666622</v>
          </cell>
        </row>
        <row r="60">
          <cell r="E60">
            <v>41214</v>
          </cell>
          <cell r="F60">
            <v>62.370425984166637</v>
          </cell>
        </row>
        <row r="61">
          <cell r="E61">
            <v>41244</v>
          </cell>
          <cell r="F61">
            <v>61.727054149166641</v>
          </cell>
        </row>
        <row r="62">
          <cell r="E62">
            <v>41275</v>
          </cell>
          <cell r="F62">
            <v>61.238324873333305</v>
          </cell>
        </row>
        <row r="63">
          <cell r="E63">
            <v>41306</v>
          </cell>
          <cell r="F63">
            <v>59.679391649999957</v>
          </cell>
        </row>
        <row r="64">
          <cell r="E64">
            <v>41334</v>
          </cell>
          <cell r="F64">
            <v>59.020739792499967</v>
          </cell>
        </row>
        <row r="65">
          <cell r="E65">
            <v>41365</v>
          </cell>
          <cell r="F65">
            <v>59.649322344166642</v>
          </cell>
        </row>
        <row r="66">
          <cell r="E66">
            <v>41395</v>
          </cell>
          <cell r="F66">
            <v>58.784416643333309</v>
          </cell>
        </row>
        <row r="67">
          <cell r="E67">
            <v>41426</v>
          </cell>
          <cell r="F67">
            <v>58.334342819166636</v>
          </cell>
        </row>
        <row r="68">
          <cell r="E68">
            <v>41456</v>
          </cell>
          <cell r="F68">
            <v>57.770103989166643</v>
          </cell>
        </row>
        <row r="69">
          <cell r="E69">
            <v>41487</v>
          </cell>
          <cell r="F69">
            <v>56.805699215833322</v>
          </cell>
        </row>
        <row r="70">
          <cell r="E70">
            <v>41518</v>
          </cell>
          <cell r="F70">
            <v>56.349196861666655</v>
          </cell>
        </row>
        <row r="71">
          <cell r="E71">
            <v>41548</v>
          </cell>
          <cell r="F71">
            <v>55.740897515</v>
          </cell>
        </row>
        <row r="72">
          <cell r="E72">
            <v>41579</v>
          </cell>
          <cell r="F72">
            <v>55.114351370833326</v>
          </cell>
        </row>
        <row r="73">
          <cell r="E73">
            <v>41609</v>
          </cell>
          <cell r="F73">
            <v>55.124469546666653</v>
          </cell>
        </row>
        <row r="74">
          <cell r="E74">
            <v>41640</v>
          </cell>
          <cell r="F74">
            <v>55.008065421666657</v>
          </cell>
        </row>
        <row r="75">
          <cell r="E75">
            <v>41671</v>
          </cell>
          <cell r="F75">
            <v>54.781526649999989</v>
          </cell>
        </row>
        <row r="76">
          <cell r="E76">
            <v>41699</v>
          </cell>
          <cell r="F76">
            <v>54.199921057499978</v>
          </cell>
        </row>
        <row r="77">
          <cell r="E77">
            <v>41730</v>
          </cell>
          <cell r="F77">
            <v>53.476880910833323</v>
          </cell>
        </row>
        <row r="78">
          <cell r="E78">
            <v>41760</v>
          </cell>
          <cell r="F78">
            <v>52.068229771666658</v>
          </cell>
        </row>
        <row r="79">
          <cell r="E79">
            <v>41791</v>
          </cell>
          <cell r="F79">
            <v>50.89091345833333</v>
          </cell>
        </row>
        <row r="80">
          <cell r="E80">
            <v>41821</v>
          </cell>
          <cell r="F80">
            <v>51.536656905833325</v>
          </cell>
        </row>
        <row r="81">
          <cell r="E81">
            <v>41852</v>
          </cell>
          <cell r="F81">
            <v>51.375192243333323</v>
          </cell>
        </row>
        <row r="82">
          <cell r="E82">
            <v>41883</v>
          </cell>
          <cell r="F82">
            <v>51.035415666666673</v>
          </cell>
        </row>
      </sheetData>
      <sheetData sheetId="8">
        <row r="22">
          <cell r="F22">
            <v>43.234067630000006</v>
          </cell>
        </row>
        <row r="23">
          <cell r="F23">
            <v>40.990707245833342</v>
          </cell>
        </row>
        <row r="24">
          <cell r="F24">
            <v>41.206251635000008</v>
          </cell>
        </row>
        <row r="25">
          <cell r="F25">
            <v>41.563777553333345</v>
          </cell>
        </row>
        <row r="26">
          <cell r="F26">
            <v>41.806618778333345</v>
          </cell>
        </row>
        <row r="27">
          <cell r="F27">
            <v>41.354248307500008</v>
          </cell>
        </row>
        <row r="28">
          <cell r="F28">
            <v>42.98664309833336</v>
          </cell>
        </row>
        <row r="29">
          <cell r="F29">
            <v>41.737720074166695</v>
          </cell>
        </row>
        <row r="30">
          <cell r="F30">
            <v>45.718915065833357</v>
          </cell>
        </row>
        <row r="31">
          <cell r="F31">
            <v>44.239349018333364</v>
          </cell>
        </row>
        <row r="32">
          <cell r="F32">
            <v>42.611281463333363</v>
          </cell>
        </row>
        <row r="33">
          <cell r="F33">
            <v>41.472684804166683</v>
          </cell>
        </row>
        <row r="34">
          <cell r="F34">
            <v>41.843773320000018</v>
          </cell>
        </row>
        <row r="35">
          <cell r="F35">
            <v>42.242612972500012</v>
          </cell>
        </row>
        <row r="36">
          <cell r="F36">
            <v>41.338147369166684</v>
          </cell>
        </row>
        <row r="37">
          <cell r="F37">
            <v>39.785801901666687</v>
          </cell>
        </row>
        <row r="38">
          <cell r="F38">
            <v>40.269191656666685</v>
          </cell>
        </row>
        <row r="39">
          <cell r="F39">
            <v>39.939094126666681</v>
          </cell>
        </row>
        <row r="40">
          <cell r="F40">
            <v>38.70617641583334</v>
          </cell>
        </row>
        <row r="41">
          <cell r="F41">
            <v>38.540378930833349</v>
          </cell>
        </row>
        <row r="42">
          <cell r="F42">
            <v>33.003928688333339</v>
          </cell>
        </row>
        <row r="43">
          <cell r="F43">
            <v>34.311919705833333</v>
          </cell>
        </row>
        <row r="44">
          <cell r="F44">
            <v>37.800068947500016</v>
          </cell>
        </row>
        <row r="45">
          <cell r="F45">
            <v>40.466043290000009</v>
          </cell>
        </row>
        <row r="46">
          <cell r="F46">
            <v>39.988029287500019</v>
          </cell>
        </row>
        <row r="47">
          <cell r="F47">
            <v>39.734189419166682</v>
          </cell>
        </row>
        <row r="48">
          <cell r="F48">
            <v>45.986296912500016</v>
          </cell>
        </row>
        <row r="49">
          <cell r="F49">
            <v>67.214799393333323</v>
          </cell>
        </row>
        <row r="50">
          <cell r="F50">
            <v>65.733158255833317</v>
          </cell>
        </row>
        <row r="51">
          <cell r="F51">
            <v>66.167987041666649</v>
          </cell>
        </row>
        <row r="52">
          <cell r="F52">
            <v>63.987291160833308</v>
          </cell>
        </row>
        <row r="53">
          <cell r="F53">
            <v>63.945963251666633</v>
          </cell>
        </row>
        <row r="54">
          <cell r="F54">
            <v>64.44533698416663</v>
          </cell>
        </row>
        <row r="55">
          <cell r="F55">
            <v>63.104978514166625</v>
          </cell>
        </row>
        <row r="56">
          <cell r="F56">
            <v>60.008477893333293</v>
          </cell>
        </row>
        <row r="57">
          <cell r="F57">
            <v>56.876228384999962</v>
          </cell>
        </row>
        <row r="58">
          <cell r="F58">
            <v>54.91466862249996</v>
          </cell>
        </row>
        <row r="59">
          <cell r="F59">
            <v>53.836689486666636</v>
          </cell>
        </row>
        <row r="60">
          <cell r="F60">
            <v>48.254887562499967</v>
          </cell>
        </row>
        <row r="61">
          <cell r="F61">
            <v>28.409764263333326</v>
          </cell>
        </row>
        <row r="62">
          <cell r="F62">
            <v>28.809635763333322</v>
          </cell>
        </row>
        <row r="63">
          <cell r="F63">
            <v>28.697545869166664</v>
          </cell>
        </row>
        <row r="64">
          <cell r="F64">
            <v>29.010517698333331</v>
          </cell>
        </row>
        <row r="65">
          <cell r="F65">
            <v>30.482218072499993</v>
          </cell>
        </row>
        <row r="66">
          <cell r="F66">
            <v>30.853254905833328</v>
          </cell>
        </row>
        <row r="67">
          <cell r="F67">
            <v>32.034561945833325</v>
          </cell>
        </row>
        <row r="68">
          <cell r="F68">
            <v>32.544275133333322</v>
          </cell>
        </row>
        <row r="69">
          <cell r="F69">
            <v>32.769724565833315</v>
          </cell>
        </row>
        <row r="70">
          <cell r="F70">
            <v>33.247139499999982</v>
          </cell>
        </row>
        <row r="71">
          <cell r="F71">
            <v>34.351990319999977</v>
          </cell>
        </row>
        <row r="72">
          <cell r="F72">
            <v>34.963946009166655</v>
          </cell>
        </row>
        <row r="73">
          <cell r="F73">
            <v>35.117505932499967</v>
          </cell>
        </row>
        <row r="74">
          <cell r="F74">
            <v>35.059584845833292</v>
          </cell>
        </row>
        <row r="75">
          <cell r="F75">
            <v>34.961215226666631</v>
          </cell>
        </row>
        <row r="76">
          <cell r="F76">
            <v>35.152613339999967</v>
          </cell>
        </row>
        <row r="77">
          <cell r="F77">
            <v>34.052992428333297</v>
          </cell>
        </row>
        <row r="78">
          <cell r="F78">
            <v>33.088025014166639</v>
          </cell>
        </row>
        <row r="79">
          <cell r="F79">
            <v>32.531711615833309</v>
          </cell>
        </row>
        <row r="80">
          <cell r="F80">
            <v>32.68855322083332</v>
          </cell>
        </row>
        <row r="81">
          <cell r="F81">
            <v>33.028301399166658</v>
          </cell>
        </row>
        <row r="82">
          <cell r="F82">
            <v>33.821102208333336</v>
          </cell>
        </row>
      </sheetData>
      <sheetData sheetId="9"/>
      <sheetData sheetId="10">
        <row r="22">
          <cell r="E22">
            <v>40057</v>
          </cell>
          <cell r="F22">
            <v>42.95730204583333</v>
          </cell>
        </row>
        <row r="23">
          <cell r="E23">
            <v>40087</v>
          </cell>
          <cell r="F23">
            <v>41.212596027500005</v>
          </cell>
        </row>
        <row r="24">
          <cell r="E24">
            <v>40118</v>
          </cell>
          <cell r="F24">
            <v>41.599104040833339</v>
          </cell>
        </row>
        <row r="25">
          <cell r="E25">
            <v>40148</v>
          </cell>
          <cell r="F25">
            <v>40.445388418333337</v>
          </cell>
        </row>
        <row r="26">
          <cell r="E26">
            <v>40179</v>
          </cell>
          <cell r="F26">
            <v>40.633490540000004</v>
          </cell>
        </row>
        <row r="27">
          <cell r="E27">
            <v>40210</v>
          </cell>
          <cell r="F27">
            <v>40.719388239166669</v>
          </cell>
        </row>
        <row r="28">
          <cell r="E28">
            <v>40238</v>
          </cell>
          <cell r="F28">
            <v>43.420637922499985</v>
          </cell>
        </row>
        <row r="29">
          <cell r="E29">
            <v>40269</v>
          </cell>
          <cell r="F29">
            <v>43.687136848333317</v>
          </cell>
        </row>
        <row r="30">
          <cell r="E30">
            <v>40299</v>
          </cell>
          <cell r="F30">
            <v>47.821472211666674</v>
          </cell>
        </row>
        <row r="31">
          <cell r="E31">
            <v>40330</v>
          </cell>
          <cell r="F31">
            <v>48.287665185000002</v>
          </cell>
        </row>
        <row r="32">
          <cell r="E32">
            <v>40360</v>
          </cell>
          <cell r="F32">
            <v>47.775240620000012</v>
          </cell>
        </row>
        <row r="33">
          <cell r="E33">
            <v>40391</v>
          </cell>
          <cell r="F33">
            <v>50.325967165000002</v>
          </cell>
        </row>
        <row r="34">
          <cell r="E34">
            <v>40422</v>
          </cell>
          <cell r="F34">
            <v>51.552582860833333</v>
          </cell>
        </row>
        <row r="35">
          <cell r="E35">
            <v>40452</v>
          </cell>
          <cell r="F35">
            <v>52.214561520833342</v>
          </cell>
        </row>
        <row r="36">
          <cell r="E36">
            <v>40483</v>
          </cell>
          <cell r="F36">
            <v>55.267244163333345</v>
          </cell>
        </row>
        <row r="37">
          <cell r="E37">
            <v>40513</v>
          </cell>
          <cell r="F37">
            <v>59.440425088333342</v>
          </cell>
        </row>
        <row r="38">
          <cell r="E38">
            <v>40544</v>
          </cell>
          <cell r="F38">
            <v>62.426371009166679</v>
          </cell>
        </row>
        <row r="39">
          <cell r="E39">
            <v>40575</v>
          </cell>
          <cell r="F39">
            <v>65.356559775000008</v>
          </cell>
        </row>
        <row r="40">
          <cell r="E40">
            <v>40603</v>
          </cell>
          <cell r="F40">
            <v>65.79676020250001</v>
          </cell>
        </row>
        <row r="41">
          <cell r="E41">
            <v>40634</v>
          </cell>
          <cell r="F41">
            <v>71.22263155166668</v>
          </cell>
        </row>
        <row r="42">
          <cell r="E42">
            <v>40664</v>
          </cell>
          <cell r="F42">
            <v>69.841634504999988</v>
          </cell>
        </row>
        <row r="43">
          <cell r="E43">
            <v>40695</v>
          </cell>
          <cell r="F43">
            <v>73.104621744166664</v>
          </cell>
        </row>
        <row r="44">
          <cell r="E44">
            <v>40725</v>
          </cell>
          <cell r="F44">
            <v>74.591551842499996</v>
          </cell>
        </row>
        <row r="45">
          <cell r="E45">
            <v>40756</v>
          </cell>
          <cell r="F45">
            <v>74.257950952499982</v>
          </cell>
        </row>
        <row r="46">
          <cell r="E46">
            <v>40787</v>
          </cell>
          <cell r="F46">
            <v>73.04318638916665</v>
          </cell>
        </row>
        <row r="47">
          <cell r="E47">
            <v>40817</v>
          </cell>
          <cell r="F47">
            <v>73.519351304999986</v>
          </cell>
        </row>
        <row r="48">
          <cell r="E48">
            <v>40848</v>
          </cell>
          <cell r="F48">
            <v>72.279979283333319</v>
          </cell>
        </row>
        <row r="49">
          <cell r="E49">
            <v>40878</v>
          </cell>
          <cell r="F49">
            <v>67.996569358333304</v>
          </cell>
        </row>
        <row r="50">
          <cell r="E50">
            <v>40909</v>
          </cell>
          <cell r="F50">
            <v>69.509933630833288</v>
          </cell>
        </row>
        <row r="51">
          <cell r="E51">
            <v>40940</v>
          </cell>
          <cell r="F51">
            <v>68.637167784166635</v>
          </cell>
        </row>
        <row r="52">
          <cell r="E52">
            <v>40969</v>
          </cell>
          <cell r="F52">
            <v>70.367384576666637</v>
          </cell>
        </row>
        <row r="53">
          <cell r="E53">
            <v>41000</v>
          </cell>
          <cell r="F53">
            <v>65.779620783333286</v>
          </cell>
        </row>
        <row r="54">
          <cell r="E54">
            <v>41030</v>
          </cell>
          <cell r="F54">
            <v>65.294607779999964</v>
          </cell>
        </row>
        <row r="55">
          <cell r="E55">
            <v>41061</v>
          </cell>
          <cell r="F55">
            <v>62.382729143333314</v>
          </cell>
        </row>
        <row r="56">
          <cell r="E56">
            <v>41091</v>
          </cell>
          <cell r="F56">
            <v>65.628275115833318</v>
          </cell>
        </row>
        <row r="57">
          <cell r="E57">
            <v>41122</v>
          </cell>
          <cell r="F57">
            <v>65.770363827499992</v>
          </cell>
        </row>
        <row r="58">
          <cell r="E58">
            <v>41153</v>
          </cell>
          <cell r="F58">
            <v>66.714109344999983</v>
          </cell>
        </row>
        <row r="59">
          <cell r="E59">
            <v>41183</v>
          </cell>
          <cell r="F59">
            <v>66.830843944166645</v>
          </cell>
        </row>
        <row r="60">
          <cell r="E60">
            <v>41214</v>
          </cell>
          <cell r="F60">
            <v>66.684928189166641</v>
          </cell>
        </row>
        <row r="61">
          <cell r="E61">
            <v>41244</v>
          </cell>
          <cell r="F61">
            <v>67.895533604166644</v>
          </cell>
        </row>
        <row r="62">
          <cell r="E62">
            <v>41275</v>
          </cell>
          <cell r="F62">
            <v>64.15027771666665</v>
          </cell>
        </row>
        <row r="63">
          <cell r="E63">
            <v>41306</v>
          </cell>
          <cell r="F63">
            <v>63.895846735833317</v>
          </cell>
        </row>
        <row r="64">
          <cell r="E64">
            <v>41334</v>
          </cell>
          <cell r="F64">
            <v>63.417734581666679</v>
          </cell>
        </row>
        <row r="65">
          <cell r="E65">
            <v>41365</v>
          </cell>
          <cell r="F65">
            <v>68.653219390833343</v>
          </cell>
        </row>
        <row r="66">
          <cell r="E66">
            <v>41395</v>
          </cell>
          <cell r="F66">
            <v>71.248642577499993</v>
          </cell>
        </row>
        <row r="67">
          <cell r="E67">
            <v>41426</v>
          </cell>
          <cell r="F67">
            <v>73.908960889166664</v>
          </cell>
        </row>
        <row r="68">
          <cell r="E68">
            <v>41456</v>
          </cell>
          <cell r="F68">
            <v>71.412289061666669</v>
          </cell>
        </row>
        <row r="69">
          <cell r="E69">
            <v>41487</v>
          </cell>
          <cell r="F69">
            <v>71.740048487500005</v>
          </cell>
        </row>
        <row r="70">
          <cell r="E70">
            <v>41518</v>
          </cell>
          <cell r="F70">
            <v>72.737981037500006</v>
          </cell>
        </row>
        <row r="71">
          <cell r="E71">
            <v>41548</v>
          </cell>
          <cell r="F71">
            <v>73.894050770000021</v>
          </cell>
        </row>
        <row r="72">
          <cell r="E72">
            <v>41579</v>
          </cell>
          <cell r="F72">
            <v>74.836131265833345</v>
          </cell>
        </row>
        <row r="73">
          <cell r="E73">
            <v>41609</v>
          </cell>
          <cell r="F73">
            <v>74.839687885833357</v>
          </cell>
        </row>
        <row r="74">
          <cell r="E74">
            <v>41640</v>
          </cell>
          <cell r="F74">
            <v>76.787115235000044</v>
          </cell>
        </row>
        <row r="75">
          <cell r="E75">
            <v>41671</v>
          </cell>
          <cell r="F75">
            <v>78.993934475833399</v>
          </cell>
        </row>
        <row r="76">
          <cell r="E76">
            <v>41699</v>
          </cell>
          <cell r="F76">
            <v>77.245297139166738</v>
          </cell>
        </row>
        <row r="77">
          <cell r="E77">
            <v>41730</v>
          </cell>
          <cell r="F77">
            <v>74.639257775833386</v>
          </cell>
        </row>
        <row r="78">
          <cell r="E78">
            <v>41760</v>
          </cell>
          <cell r="F78">
            <v>75.809563667500072</v>
          </cell>
        </row>
        <row r="79">
          <cell r="E79">
            <v>41791</v>
          </cell>
          <cell r="F79">
            <v>75.751873556666723</v>
          </cell>
        </row>
        <row r="80">
          <cell r="E80">
            <v>41821</v>
          </cell>
          <cell r="F80">
            <v>77.489391466666717</v>
          </cell>
        </row>
        <row r="81">
          <cell r="E81">
            <v>41852</v>
          </cell>
          <cell r="F81">
            <v>77.41270263916671</v>
          </cell>
        </row>
        <row r="82">
          <cell r="E82">
            <v>41883</v>
          </cell>
          <cell r="F82">
            <v>78.686209043333363</v>
          </cell>
        </row>
      </sheetData>
      <sheetData sheetId="11"/>
      <sheetData sheetId="12"/>
      <sheetData sheetId="13"/>
      <sheetData sheetId="14"/>
      <sheetData sheetId="15"/>
      <sheetData sheetId="16">
        <row r="22">
          <cell r="E22">
            <v>40057</v>
          </cell>
          <cell r="F22">
            <v>32.199376291666653</v>
          </cell>
        </row>
        <row r="23">
          <cell r="E23">
            <v>40087</v>
          </cell>
          <cell r="F23">
            <v>30.735366798333313</v>
          </cell>
        </row>
        <row r="24">
          <cell r="E24">
            <v>40118</v>
          </cell>
          <cell r="F24">
            <v>29.973160124999978</v>
          </cell>
        </row>
        <row r="25">
          <cell r="E25">
            <v>40148</v>
          </cell>
          <cell r="F25">
            <v>28.956642776666659</v>
          </cell>
        </row>
        <row r="26">
          <cell r="E26">
            <v>40179</v>
          </cell>
          <cell r="F26">
            <v>27.971363097499992</v>
          </cell>
        </row>
        <row r="27">
          <cell r="E27">
            <v>40210</v>
          </cell>
          <cell r="F27">
            <v>28.444494177499994</v>
          </cell>
        </row>
        <row r="28">
          <cell r="E28">
            <v>40238</v>
          </cell>
          <cell r="F28">
            <v>29.344832988333323</v>
          </cell>
        </row>
        <row r="29">
          <cell r="E29">
            <v>40269</v>
          </cell>
          <cell r="F29">
            <v>30.221206226666663</v>
          </cell>
        </row>
        <row r="30">
          <cell r="E30">
            <v>40299</v>
          </cell>
          <cell r="F30">
            <v>31.000651070833324</v>
          </cell>
        </row>
        <row r="31">
          <cell r="E31">
            <v>40330</v>
          </cell>
          <cell r="F31">
            <v>31.554452459166669</v>
          </cell>
        </row>
        <row r="32">
          <cell r="E32">
            <v>40360</v>
          </cell>
          <cell r="F32">
            <v>32.007247226666671</v>
          </cell>
        </row>
        <row r="33">
          <cell r="E33">
            <v>40391</v>
          </cell>
          <cell r="F33">
            <v>32.931458432500001</v>
          </cell>
        </row>
        <row r="34">
          <cell r="E34">
            <v>40422</v>
          </cell>
          <cell r="F34">
            <v>34.731135131666669</v>
          </cell>
        </row>
        <row r="35">
          <cell r="E35">
            <v>40452</v>
          </cell>
          <cell r="F35">
            <v>37.489097191666666</v>
          </cell>
        </row>
        <row r="36">
          <cell r="E36">
            <v>40483</v>
          </cell>
          <cell r="F36">
            <v>37.623099779999997</v>
          </cell>
        </row>
        <row r="37">
          <cell r="E37">
            <v>40513</v>
          </cell>
          <cell r="F37">
            <v>38.169807350833338</v>
          </cell>
        </row>
        <row r="38">
          <cell r="E38">
            <v>40544</v>
          </cell>
          <cell r="F38">
            <v>38.912828353333339</v>
          </cell>
        </row>
        <row r="39">
          <cell r="E39">
            <v>40575</v>
          </cell>
          <cell r="F39">
            <v>38.678096875833326</v>
          </cell>
        </row>
        <row r="40">
          <cell r="E40">
            <v>40603</v>
          </cell>
          <cell r="F40">
            <v>39.330040229166663</v>
          </cell>
        </row>
        <row r="41">
          <cell r="E41">
            <v>40634</v>
          </cell>
          <cell r="F41">
            <v>38.528304556666662</v>
          </cell>
        </row>
        <row r="42">
          <cell r="E42">
            <v>40664</v>
          </cell>
          <cell r="F42">
            <v>38.206201730833335</v>
          </cell>
        </row>
        <row r="43">
          <cell r="E43">
            <v>40695</v>
          </cell>
          <cell r="F43">
            <v>37.973722187500002</v>
          </cell>
        </row>
        <row r="44">
          <cell r="E44">
            <v>40725</v>
          </cell>
          <cell r="F44">
            <v>37.560042978333335</v>
          </cell>
        </row>
        <row r="45">
          <cell r="E45">
            <v>40756</v>
          </cell>
          <cell r="F45">
            <v>37.7693558</v>
          </cell>
        </row>
        <row r="46">
          <cell r="E46">
            <v>40787</v>
          </cell>
          <cell r="F46">
            <v>36.239738284166677</v>
          </cell>
        </row>
        <row r="47">
          <cell r="E47">
            <v>40817</v>
          </cell>
          <cell r="F47">
            <v>33.913580487500013</v>
          </cell>
        </row>
        <row r="48">
          <cell r="E48">
            <v>40848</v>
          </cell>
          <cell r="F48">
            <v>34.326860955833354</v>
          </cell>
        </row>
        <row r="49">
          <cell r="E49">
            <v>40878</v>
          </cell>
          <cell r="F49">
            <v>34.351092142500015</v>
          </cell>
        </row>
        <row r="50">
          <cell r="E50">
            <v>40909</v>
          </cell>
          <cell r="F50">
            <v>34.517256564166665</v>
          </cell>
        </row>
        <row r="51">
          <cell r="E51">
            <v>40940</v>
          </cell>
          <cell r="F51">
            <v>35.263898272500008</v>
          </cell>
        </row>
        <row r="52">
          <cell r="E52">
            <v>40969</v>
          </cell>
          <cell r="F52">
            <v>34.431479158333325</v>
          </cell>
        </row>
        <row r="53">
          <cell r="E53">
            <v>41000</v>
          </cell>
          <cell r="F53">
            <v>34.46380432083334</v>
          </cell>
        </row>
        <row r="54">
          <cell r="E54">
            <v>41030</v>
          </cell>
          <cell r="F54">
            <v>35.037527961666669</v>
          </cell>
        </row>
        <row r="55">
          <cell r="E55">
            <v>41061</v>
          </cell>
          <cell r="F55">
            <v>35.103984746666669</v>
          </cell>
        </row>
        <row r="56">
          <cell r="E56">
            <v>41091</v>
          </cell>
          <cell r="F56">
            <v>35.814384890833331</v>
          </cell>
        </row>
        <row r="57">
          <cell r="E57">
            <v>41122</v>
          </cell>
          <cell r="F57">
            <v>35.824976430833331</v>
          </cell>
        </row>
        <row r="58">
          <cell r="E58">
            <v>41153</v>
          </cell>
          <cell r="F58">
            <v>36.373213550833327</v>
          </cell>
        </row>
        <row r="59">
          <cell r="E59">
            <v>41183</v>
          </cell>
          <cell r="F59">
            <v>36.955676825833329</v>
          </cell>
        </row>
        <row r="60">
          <cell r="E60">
            <v>41214</v>
          </cell>
          <cell r="F60">
            <v>37.286041432499999</v>
          </cell>
        </row>
        <row r="61">
          <cell r="E61">
            <v>41244</v>
          </cell>
          <cell r="F61">
            <v>37.319189258333338</v>
          </cell>
        </row>
        <row r="62">
          <cell r="E62">
            <v>41275</v>
          </cell>
          <cell r="F62">
            <v>37.411858144166679</v>
          </cell>
        </row>
        <row r="63">
          <cell r="E63">
            <v>41306</v>
          </cell>
          <cell r="F63">
            <v>37.170352246666681</v>
          </cell>
        </row>
        <row r="64">
          <cell r="E64">
            <v>41334</v>
          </cell>
          <cell r="F64">
            <v>36.907018391666682</v>
          </cell>
        </row>
        <row r="65">
          <cell r="E65">
            <v>41365</v>
          </cell>
          <cell r="F65">
            <v>38.105782150000003</v>
          </cell>
        </row>
        <row r="66">
          <cell r="E66">
            <v>41395</v>
          </cell>
          <cell r="F66">
            <v>38.532031844166688</v>
          </cell>
        </row>
        <row r="67">
          <cell r="E67">
            <v>41426</v>
          </cell>
          <cell r="F67">
            <v>39.009602895000022</v>
          </cell>
        </row>
        <row r="68">
          <cell r="E68">
            <v>41456</v>
          </cell>
          <cell r="F68">
            <v>39.532285640833358</v>
          </cell>
        </row>
        <row r="69">
          <cell r="E69">
            <v>41487</v>
          </cell>
          <cell r="F69">
            <v>39.225490200000031</v>
          </cell>
        </row>
        <row r="70">
          <cell r="E70">
            <v>41518</v>
          </cell>
          <cell r="F70">
            <v>39.446435917500018</v>
          </cell>
        </row>
        <row r="71">
          <cell r="E71">
            <v>41548</v>
          </cell>
          <cell r="F71">
            <v>39.754085878333349</v>
          </cell>
        </row>
        <row r="72">
          <cell r="E72">
            <v>41579</v>
          </cell>
          <cell r="F72">
            <v>39.676543094166675</v>
          </cell>
        </row>
        <row r="73">
          <cell r="E73">
            <v>41609</v>
          </cell>
          <cell r="F73">
            <v>39.964655279166656</v>
          </cell>
        </row>
        <row r="74">
          <cell r="E74">
            <v>41640</v>
          </cell>
          <cell r="F74">
            <v>39.693790005833328</v>
          </cell>
        </row>
        <row r="75">
          <cell r="E75">
            <v>41671</v>
          </cell>
          <cell r="F75">
            <v>39.70617158999999</v>
          </cell>
        </row>
        <row r="76">
          <cell r="E76">
            <v>41699</v>
          </cell>
          <cell r="F76">
            <v>39.754866832499985</v>
          </cell>
        </row>
        <row r="77">
          <cell r="E77">
            <v>41730</v>
          </cell>
          <cell r="F77">
            <v>38.979491839166663</v>
          </cell>
        </row>
        <row r="78">
          <cell r="E78">
            <v>41760</v>
          </cell>
          <cell r="F78">
            <v>38.522163174166643</v>
          </cell>
        </row>
        <row r="79">
          <cell r="E79">
            <v>41791</v>
          </cell>
          <cell r="F79">
            <v>38.107641335833328</v>
          </cell>
        </row>
        <row r="80">
          <cell r="E80">
            <v>41821</v>
          </cell>
          <cell r="F80">
            <v>37.92289737166665</v>
          </cell>
        </row>
        <row r="81">
          <cell r="E81">
            <v>41852</v>
          </cell>
          <cell r="F81">
            <v>38.080351624999984</v>
          </cell>
        </row>
        <row r="82">
          <cell r="E82">
            <v>41883</v>
          </cell>
          <cell r="F82">
            <v>37.635891865833322</v>
          </cell>
        </row>
      </sheetData>
      <sheetData sheetId="17"/>
      <sheetData sheetId="18"/>
      <sheetData sheetId="19"/>
      <sheetData sheetId="20"/>
      <sheetData sheetId="21"/>
      <sheetData sheetId="22">
        <row r="22">
          <cell r="E22">
            <v>40057</v>
          </cell>
          <cell r="F22">
            <v>90.038802740000037</v>
          </cell>
        </row>
        <row r="23">
          <cell r="E23">
            <v>40087</v>
          </cell>
          <cell r="F23">
            <v>81.378314037500004</v>
          </cell>
        </row>
        <row r="24">
          <cell r="E24">
            <v>40118</v>
          </cell>
          <cell r="F24">
            <v>75.486967783333341</v>
          </cell>
        </row>
        <row r="25">
          <cell r="E25">
            <v>40148</v>
          </cell>
          <cell r="F25">
            <v>68.45947492083333</v>
          </cell>
        </row>
        <row r="26">
          <cell r="E26">
            <v>40179</v>
          </cell>
          <cell r="F26">
            <v>64.124652753333322</v>
          </cell>
        </row>
        <row r="27">
          <cell r="E27">
            <v>40210</v>
          </cell>
          <cell r="F27">
            <v>59.862311114999983</v>
          </cell>
        </row>
        <row r="28">
          <cell r="E28">
            <v>40238</v>
          </cell>
          <cell r="F28">
            <v>56.108876693333315</v>
          </cell>
        </row>
        <row r="29">
          <cell r="E29">
            <v>40269</v>
          </cell>
          <cell r="F29">
            <v>53.996618374166651</v>
          </cell>
        </row>
        <row r="30">
          <cell r="E30">
            <v>40299</v>
          </cell>
          <cell r="F30">
            <v>48.999321677499978</v>
          </cell>
        </row>
        <row r="31">
          <cell r="E31">
            <v>40330</v>
          </cell>
          <cell r="F31">
            <v>43.820518076666666</v>
          </cell>
        </row>
        <row r="32">
          <cell r="E32">
            <v>40360</v>
          </cell>
          <cell r="F32">
            <v>41.195742134166657</v>
          </cell>
        </row>
        <row r="33">
          <cell r="E33">
            <v>40391</v>
          </cell>
          <cell r="F33">
            <v>38.330821993333331</v>
          </cell>
        </row>
        <row r="34">
          <cell r="E34">
            <v>40422</v>
          </cell>
          <cell r="F34">
            <v>34.557783334166665</v>
          </cell>
        </row>
        <row r="35">
          <cell r="E35">
            <v>40452</v>
          </cell>
          <cell r="F35">
            <v>32.02191245833334</v>
          </cell>
        </row>
        <row r="36">
          <cell r="E36">
            <v>40483</v>
          </cell>
          <cell r="F36">
            <v>29.502948394166669</v>
          </cell>
        </row>
        <row r="37">
          <cell r="E37">
            <v>40513</v>
          </cell>
          <cell r="F37">
            <v>28.781721915000009</v>
          </cell>
        </row>
        <row r="38">
          <cell r="E38">
            <v>40544</v>
          </cell>
          <cell r="F38">
            <v>28.502660009166675</v>
          </cell>
        </row>
        <row r="39">
          <cell r="E39">
            <v>40575</v>
          </cell>
          <cell r="F39">
            <v>26.941000686666666</v>
          </cell>
        </row>
        <row r="40">
          <cell r="E40">
            <v>40603</v>
          </cell>
          <cell r="F40">
            <v>25.912955294166665</v>
          </cell>
        </row>
        <row r="41">
          <cell r="E41">
            <v>40634</v>
          </cell>
          <cell r="F41">
            <v>25.415672046666671</v>
          </cell>
        </row>
        <row r="42">
          <cell r="E42">
            <v>40664</v>
          </cell>
          <cell r="F42">
            <v>24.226035928333335</v>
          </cell>
        </row>
        <row r="43">
          <cell r="E43">
            <v>40695</v>
          </cell>
          <cell r="F43">
            <v>24.340687144166676</v>
          </cell>
        </row>
        <row r="44">
          <cell r="E44">
            <v>40725</v>
          </cell>
          <cell r="F44">
            <v>24.443885376666675</v>
          </cell>
        </row>
        <row r="45">
          <cell r="E45">
            <v>40756</v>
          </cell>
          <cell r="F45">
            <v>25.458272857500006</v>
          </cell>
        </row>
        <row r="46">
          <cell r="E46">
            <v>40787</v>
          </cell>
          <cell r="F46">
            <v>25.895186806666672</v>
          </cell>
        </row>
        <row r="47">
          <cell r="E47">
            <v>40817</v>
          </cell>
          <cell r="F47">
            <v>26.664331198333343</v>
          </cell>
        </row>
        <row r="48">
          <cell r="E48">
            <v>40848</v>
          </cell>
          <cell r="F48">
            <v>28.114413496666675</v>
          </cell>
        </row>
        <row r="49">
          <cell r="E49">
            <v>40878</v>
          </cell>
          <cell r="F49">
            <v>30.498939935000006</v>
          </cell>
        </row>
        <row r="50">
          <cell r="E50">
            <v>40909</v>
          </cell>
          <cell r="F50">
            <v>31.161441773333337</v>
          </cell>
        </row>
        <row r="51">
          <cell r="E51">
            <v>40940</v>
          </cell>
          <cell r="F51">
            <v>31.525280651666673</v>
          </cell>
        </row>
        <row r="52">
          <cell r="E52">
            <v>40969</v>
          </cell>
          <cell r="F52">
            <v>32.078195521666686</v>
          </cell>
        </row>
        <row r="53">
          <cell r="E53">
            <v>41000</v>
          </cell>
          <cell r="F53">
            <v>32.529032778333352</v>
          </cell>
        </row>
        <row r="54">
          <cell r="E54">
            <v>41030</v>
          </cell>
          <cell r="F54">
            <v>33.652261660000022</v>
          </cell>
        </row>
        <row r="55">
          <cell r="E55">
            <v>41061</v>
          </cell>
          <cell r="F55">
            <v>34.847685898333353</v>
          </cell>
        </row>
        <row r="56">
          <cell r="E56">
            <v>41091</v>
          </cell>
          <cell r="F56">
            <v>36.348756510000008</v>
          </cell>
        </row>
        <row r="57">
          <cell r="E57">
            <v>41122</v>
          </cell>
          <cell r="F57">
            <v>37.678420502500025</v>
          </cell>
        </row>
        <row r="58">
          <cell r="E58">
            <v>41153</v>
          </cell>
          <cell r="F58">
            <v>38.594281608333354</v>
          </cell>
        </row>
        <row r="59">
          <cell r="E59">
            <v>41183</v>
          </cell>
          <cell r="F59">
            <v>39.398659109166694</v>
          </cell>
        </row>
        <row r="60">
          <cell r="E60">
            <v>41214</v>
          </cell>
          <cell r="F60">
            <v>39.232442225000028</v>
          </cell>
        </row>
        <row r="61">
          <cell r="E61">
            <v>41244</v>
          </cell>
          <cell r="F61">
            <v>37.026893621666687</v>
          </cell>
        </row>
        <row r="62">
          <cell r="E62">
            <v>41275</v>
          </cell>
          <cell r="F62">
            <v>36.55201145500002</v>
          </cell>
        </row>
        <row r="63">
          <cell r="E63">
            <v>41306</v>
          </cell>
          <cell r="F63">
            <v>35.939146304166677</v>
          </cell>
        </row>
        <row r="64">
          <cell r="E64">
            <v>41334</v>
          </cell>
          <cell r="F64">
            <v>34.67831417</v>
          </cell>
        </row>
        <row r="65">
          <cell r="E65">
            <v>41365</v>
          </cell>
          <cell r="F65">
            <v>33.878254500000004</v>
          </cell>
        </row>
        <row r="66">
          <cell r="E66">
            <v>41395</v>
          </cell>
          <cell r="F66">
            <v>32.863051869166668</v>
          </cell>
        </row>
        <row r="67">
          <cell r="E67">
            <v>41426</v>
          </cell>
          <cell r="F67">
            <v>31.349949324166676</v>
          </cell>
        </row>
        <row r="68">
          <cell r="E68">
            <v>41456</v>
          </cell>
          <cell r="F68">
            <v>29.713348510833345</v>
          </cell>
        </row>
        <row r="69">
          <cell r="E69">
            <v>41487</v>
          </cell>
          <cell r="F69">
            <v>28.015170316666666</v>
          </cell>
        </row>
        <row r="70">
          <cell r="E70">
            <v>41518</v>
          </cell>
          <cell r="F70">
            <v>26.473338489999993</v>
          </cell>
        </row>
        <row r="71">
          <cell r="E71">
            <v>41548</v>
          </cell>
          <cell r="F71">
            <v>25.611980513333325</v>
          </cell>
        </row>
        <row r="72">
          <cell r="E72">
            <v>41579</v>
          </cell>
          <cell r="F72">
            <v>25.003454669999993</v>
          </cell>
        </row>
        <row r="73">
          <cell r="E73">
            <v>41609</v>
          </cell>
          <cell r="F73">
            <v>24.067014085833321</v>
          </cell>
        </row>
        <row r="74">
          <cell r="E74">
            <v>41640</v>
          </cell>
          <cell r="F74">
            <v>23.75657129499999</v>
          </cell>
        </row>
        <row r="75">
          <cell r="E75">
            <v>41671</v>
          </cell>
          <cell r="F75">
            <v>23.400004273333327</v>
          </cell>
        </row>
        <row r="76">
          <cell r="E76">
            <v>41699</v>
          </cell>
          <cell r="F76">
            <v>22.608935929166659</v>
          </cell>
        </row>
        <row r="77">
          <cell r="E77">
            <v>41730</v>
          </cell>
          <cell r="F77">
            <v>22.061207532499992</v>
          </cell>
        </row>
        <row r="78">
          <cell r="E78">
            <v>41760</v>
          </cell>
          <cell r="F78">
            <v>21.339936679166666</v>
          </cell>
        </row>
        <row r="79">
          <cell r="E79">
            <v>41791</v>
          </cell>
          <cell r="F79">
            <v>20.999395957499996</v>
          </cell>
        </row>
        <row r="80">
          <cell r="E80">
            <v>41821</v>
          </cell>
          <cell r="F80">
            <v>21.513931716666665</v>
          </cell>
        </row>
        <row r="81">
          <cell r="E81">
            <v>41852</v>
          </cell>
          <cell r="F81">
            <v>22.453352092499994</v>
          </cell>
        </row>
        <row r="82">
          <cell r="E82">
            <v>41883</v>
          </cell>
          <cell r="F82">
            <v>22.794218649166655</v>
          </cell>
        </row>
      </sheetData>
      <sheetData sheetId="23"/>
      <sheetData sheetId="24"/>
      <sheetData sheetId="25"/>
      <sheetData sheetId="26"/>
      <sheetData sheetId="27"/>
      <sheetData sheetId="28">
        <row r="22">
          <cell r="E22">
            <v>40057</v>
          </cell>
          <cell r="F22">
            <v>12.794329441666669</v>
          </cell>
        </row>
        <row r="23">
          <cell r="E23">
            <v>40087</v>
          </cell>
          <cell r="F23">
            <v>13.127015901666665</v>
          </cell>
        </row>
        <row r="24">
          <cell r="E24">
            <v>40118</v>
          </cell>
          <cell r="F24">
            <v>13.023658302499996</v>
          </cell>
        </row>
        <row r="25">
          <cell r="E25">
            <v>40148</v>
          </cell>
          <cell r="F25">
            <v>13.140724007499996</v>
          </cell>
        </row>
        <row r="26">
          <cell r="E26">
            <v>40179</v>
          </cell>
          <cell r="F26">
            <v>12.835834206666663</v>
          </cell>
        </row>
        <row r="27">
          <cell r="E27">
            <v>40210</v>
          </cell>
          <cell r="F27">
            <v>12.575876212499994</v>
          </cell>
        </row>
        <row r="28">
          <cell r="E28">
            <v>40238</v>
          </cell>
          <cell r="F28">
            <v>12.565722765833327</v>
          </cell>
        </row>
        <row r="29">
          <cell r="E29">
            <v>40269</v>
          </cell>
          <cell r="F29">
            <v>12.388632019999994</v>
          </cell>
        </row>
        <row r="30">
          <cell r="E30">
            <v>40299</v>
          </cell>
          <cell r="F30">
            <v>12.591145680833328</v>
          </cell>
        </row>
        <row r="31">
          <cell r="E31">
            <v>40330</v>
          </cell>
          <cell r="F31">
            <v>13.251684199166661</v>
          </cell>
        </row>
        <row r="32">
          <cell r="E32">
            <v>40360</v>
          </cell>
          <cell r="F32">
            <v>13.389264475833331</v>
          </cell>
        </row>
        <row r="33">
          <cell r="E33">
            <v>40391</v>
          </cell>
          <cell r="F33">
            <v>13.396053619999996</v>
          </cell>
        </row>
        <row r="34">
          <cell r="E34">
            <v>40422</v>
          </cell>
          <cell r="F34">
            <v>13.124493697499995</v>
          </cell>
        </row>
        <row r="35">
          <cell r="E35">
            <v>40452</v>
          </cell>
          <cell r="F35">
            <v>12.534774180000001</v>
          </cell>
        </row>
        <row r="36">
          <cell r="E36">
            <v>40483</v>
          </cell>
          <cell r="F36">
            <v>12.666550229166669</v>
          </cell>
        </row>
        <row r="37">
          <cell r="E37">
            <v>40513</v>
          </cell>
          <cell r="F37">
            <v>12.184890927500005</v>
          </cell>
        </row>
        <row r="38">
          <cell r="E38">
            <v>40544</v>
          </cell>
          <cell r="F38">
            <v>12.383947200000001</v>
          </cell>
        </row>
        <row r="39">
          <cell r="E39">
            <v>40575</v>
          </cell>
          <cell r="F39">
            <v>12.415300883333336</v>
          </cell>
        </row>
        <row r="40">
          <cell r="E40">
            <v>40603</v>
          </cell>
          <cell r="F40">
            <v>12.349144071666666</v>
          </cell>
        </row>
        <row r="41">
          <cell r="E41">
            <v>40634</v>
          </cell>
          <cell r="F41">
            <v>12.525914428333335</v>
          </cell>
        </row>
        <row r="42">
          <cell r="E42">
            <v>40664</v>
          </cell>
          <cell r="F42">
            <v>12.412296777499998</v>
          </cell>
        </row>
        <row r="43">
          <cell r="E43">
            <v>40695</v>
          </cell>
          <cell r="F43">
            <v>12.086005053333333</v>
          </cell>
        </row>
        <row r="44">
          <cell r="E44">
            <v>40725</v>
          </cell>
          <cell r="F44">
            <v>12.185915074166667</v>
          </cell>
        </row>
        <row r="45">
          <cell r="E45">
            <v>40756</v>
          </cell>
          <cell r="F45">
            <v>12.493158029999998</v>
          </cell>
        </row>
        <row r="46">
          <cell r="E46">
            <v>40787</v>
          </cell>
          <cell r="F46">
            <v>12.555856278333332</v>
          </cell>
        </row>
        <row r="47">
          <cell r="E47">
            <v>40817</v>
          </cell>
          <cell r="F47">
            <v>13.068214145833336</v>
          </cell>
        </row>
        <row r="48">
          <cell r="E48">
            <v>40848</v>
          </cell>
          <cell r="F48">
            <v>15.913004581666661</v>
          </cell>
        </row>
        <row r="49">
          <cell r="E49">
            <v>40878</v>
          </cell>
          <cell r="F49">
            <v>19.384323212499989</v>
          </cell>
        </row>
        <row r="50">
          <cell r="E50">
            <v>40909</v>
          </cell>
          <cell r="F50">
            <v>19.732538467499989</v>
          </cell>
        </row>
        <row r="51">
          <cell r="E51">
            <v>40940</v>
          </cell>
          <cell r="F51">
            <v>20.667112564166658</v>
          </cell>
        </row>
        <row r="52">
          <cell r="E52">
            <v>40969</v>
          </cell>
          <cell r="F52">
            <v>20.46059355416666</v>
          </cell>
        </row>
        <row r="53">
          <cell r="E53">
            <v>41000</v>
          </cell>
          <cell r="F53">
            <v>20.307773458333333</v>
          </cell>
        </row>
        <row r="54">
          <cell r="E54">
            <v>41030</v>
          </cell>
          <cell r="F54">
            <v>20.745190224166667</v>
          </cell>
        </row>
        <row r="55">
          <cell r="E55">
            <v>41061</v>
          </cell>
          <cell r="F55">
            <v>20.894146248333335</v>
          </cell>
        </row>
        <row r="56">
          <cell r="E56">
            <v>41091</v>
          </cell>
          <cell r="F56">
            <v>21.190204483333329</v>
          </cell>
        </row>
        <row r="57">
          <cell r="E57">
            <v>41122</v>
          </cell>
          <cell r="F57">
            <v>21.054584679166659</v>
          </cell>
        </row>
        <row r="58">
          <cell r="E58">
            <v>41153</v>
          </cell>
          <cell r="F58">
            <v>21.358963500833326</v>
          </cell>
        </row>
        <row r="59">
          <cell r="E59">
            <v>41183</v>
          </cell>
          <cell r="F59">
            <v>21.413429688333323</v>
          </cell>
        </row>
        <row r="60">
          <cell r="E60">
            <v>41214</v>
          </cell>
          <cell r="F60">
            <v>18.844971963333325</v>
          </cell>
        </row>
        <row r="61">
          <cell r="E61">
            <v>41244</v>
          </cell>
          <cell r="F61">
            <v>15.970000834999995</v>
          </cell>
        </row>
        <row r="62">
          <cell r="E62">
            <v>41275</v>
          </cell>
          <cell r="F62">
            <v>15.645028462499996</v>
          </cell>
        </row>
        <row r="63">
          <cell r="E63">
            <v>41306</v>
          </cell>
          <cell r="F63">
            <v>14.859854667499995</v>
          </cell>
        </row>
        <row r="64">
          <cell r="E64">
            <v>41334</v>
          </cell>
          <cell r="F64">
            <v>14.935333970833325</v>
          </cell>
        </row>
        <row r="65">
          <cell r="E65">
            <v>41365</v>
          </cell>
          <cell r="F65">
            <v>15.340145778333323</v>
          </cell>
        </row>
        <row r="66">
          <cell r="E66">
            <v>41395</v>
          </cell>
          <cell r="F66">
            <v>15.399275312499993</v>
          </cell>
        </row>
        <row r="67">
          <cell r="E67">
            <v>41426</v>
          </cell>
          <cell r="F67">
            <v>15.404744308333322</v>
          </cell>
        </row>
        <row r="68">
          <cell r="E68">
            <v>41456</v>
          </cell>
          <cell r="F68">
            <v>15.350037064999993</v>
          </cell>
        </row>
        <row r="69">
          <cell r="E69">
            <v>41487</v>
          </cell>
          <cell r="F69">
            <v>15.48086068583333</v>
          </cell>
        </row>
        <row r="70">
          <cell r="E70">
            <v>41518</v>
          </cell>
          <cell r="F70">
            <v>15.314822129166663</v>
          </cell>
        </row>
        <row r="71">
          <cell r="E71">
            <v>41548</v>
          </cell>
          <cell r="F71">
            <v>15.425995435833331</v>
          </cell>
        </row>
        <row r="72">
          <cell r="E72">
            <v>41579</v>
          </cell>
          <cell r="F72">
            <v>15.226910151666665</v>
          </cell>
        </row>
        <row r="73">
          <cell r="E73">
            <v>41609</v>
          </cell>
          <cell r="F73">
            <v>15.210574706666662</v>
          </cell>
        </row>
        <row r="74">
          <cell r="E74">
            <v>41640</v>
          </cell>
          <cell r="F74">
            <v>15.21459316583333</v>
          </cell>
        </row>
        <row r="75">
          <cell r="E75">
            <v>41671</v>
          </cell>
          <cell r="F75">
            <v>15.191528403333331</v>
          </cell>
        </row>
        <row r="76">
          <cell r="E76">
            <v>41699</v>
          </cell>
          <cell r="F76">
            <v>15.339544235</v>
          </cell>
        </row>
        <row r="77">
          <cell r="E77">
            <v>41730</v>
          </cell>
          <cell r="F77">
            <v>15.237101173333334</v>
          </cell>
        </row>
        <row r="78">
          <cell r="E78">
            <v>41760</v>
          </cell>
          <cell r="F78">
            <v>14.949106087499999</v>
          </cell>
        </row>
        <row r="79">
          <cell r="E79">
            <v>41791</v>
          </cell>
          <cell r="F79">
            <v>14.798146714166668</v>
          </cell>
        </row>
        <row r="80">
          <cell r="E80">
            <v>41821</v>
          </cell>
          <cell r="F80">
            <v>14.918196839166667</v>
          </cell>
        </row>
        <row r="81">
          <cell r="E81">
            <v>41852</v>
          </cell>
          <cell r="F81">
            <v>15.117401652499998</v>
          </cell>
        </row>
        <row r="82">
          <cell r="E82">
            <v>41883</v>
          </cell>
          <cell r="F82">
            <v>15.378504550833336</v>
          </cell>
        </row>
      </sheetData>
      <sheetData sheetId="29">
        <row r="22">
          <cell r="E22">
            <v>40057</v>
          </cell>
          <cell r="F22">
            <v>9.5638539516666636</v>
          </cell>
        </row>
        <row r="23">
          <cell r="E23">
            <v>40087</v>
          </cell>
          <cell r="F23">
            <v>9.5302370816666624</v>
          </cell>
        </row>
        <row r="24">
          <cell r="E24">
            <v>40118</v>
          </cell>
          <cell r="F24">
            <v>9.5179961616666624</v>
          </cell>
        </row>
        <row r="25">
          <cell r="E25">
            <v>40148</v>
          </cell>
          <cell r="F25">
            <v>9.5188680133333285</v>
          </cell>
        </row>
        <row r="26">
          <cell r="E26">
            <v>40179</v>
          </cell>
          <cell r="F26">
            <v>8.5814534724999962</v>
          </cell>
        </row>
        <row r="27">
          <cell r="E27">
            <v>40210</v>
          </cell>
          <cell r="F27">
            <v>8.4452849433333324</v>
          </cell>
        </row>
        <row r="28">
          <cell r="E28">
            <v>40238</v>
          </cell>
          <cell r="F28">
            <v>8.5265247608333308</v>
          </cell>
        </row>
        <row r="29">
          <cell r="E29">
            <v>40269</v>
          </cell>
          <cell r="F29">
            <v>8.886220719999999</v>
          </cell>
        </row>
        <row r="30">
          <cell r="E30">
            <v>40299</v>
          </cell>
          <cell r="F30">
            <v>8.9527544075000005</v>
          </cell>
        </row>
        <row r="31">
          <cell r="E31">
            <v>40330</v>
          </cell>
          <cell r="F31">
            <v>8.9336111283333342</v>
          </cell>
        </row>
        <row r="32">
          <cell r="E32">
            <v>40360</v>
          </cell>
          <cell r="F32">
            <v>8.8816404616666684</v>
          </cell>
        </row>
        <row r="33">
          <cell r="E33">
            <v>40391</v>
          </cell>
          <cell r="F33">
            <v>9.0530000391666672</v>
          </cell>
        </row>
        <row r="34">
          <cell r="E34">
            <v>40422</v>
          </cell>
          <cell r="F34">
            <v>9.1827047141666682</v>
          </cell>
        </row>
        <row r="35">
          <cell r="E35">
            <v>40452</v>
          </cell>
          <cell r="F35">
            <v>9.3827760574999992</v>
          </cell>
        </row>
        <row r="36">
          <cell r="E36">
            <v>40483</v>
          </cell>
          <cell r="F36">
            <v>9.5213033141666674</v>
          </cell>
        </row>
        <row r="37">
          <cell r="E37">
            <v>40513</v>
          </cell>
          <cell r="F37">
            <v>9.6079603833333334</v>
          </cell>
        </row>
        <row r="38">
          <cell r="E38">
            <v>40544</v>
          </cell>
          <cell r="F38">
            <v>9.6247340366666645</v>
          </cell>
        </row>
        <row r="39">
          <cell r="E39">
            <v>40575</v>
          </cell>
          <cell r="F39">
            <v>9.912939584166665</v>
          </cell>
        </row>
        <row r="40">
          <cell r="E40">
            <v>40603</v>
          </cell>
          <cell r="F40">
            <v>10.240825474166664</v>
          </cell>
        </row>
        <row r="41">
          <cell r="E41">
            <v>40634</v>
          </cell>
          <cell r="F41">
            <v>10.205534953333332</v>
          </cell>
        </row>
        <row r="42">
          <cell r="E42">
            <v>40664</v>
          </cell>
          <cell r="F42">
            <v>10.285330804166668</v>
          </cell>
        </row>
        <row r="43">
          <cell r="E43">
            <v>40695</v>
          </cell>
          <cell r="F43">
            <v>10.523205670833333</v>
          </cell>
        </row>
        <row r="44">
          <cell r="E44">
            <v>40725</v>
          </cell>
          <cell r="F44">
            <v>10.722280050833332</v>
          </cell>
        </row>
        <row r="45">
          <cell r="E45">
            <v>40756</v>
          </cell>
          <cell r="F45">
            <v>11.092615506666666</v>
          </cell>
        </row>
        <row r="46">
          <cell r="E46">
            <v>40787</v>
          </cell>
          <cell r="F46">
            <v>11.220754251666664</v>
          </cell>
        </row>
        <row r="47">
          <cell r="E47">
            <v>40817</v>
          </cell>
          <cell r="F47">
            <v>11.093529204166666</v>
          </cell>
        </row>
        <row r="48">
          <cell r="E48">
            <v>40848</v>
          </cell>
          <cell r="F48">
            <v>11.469497265000001</v>
          </cell>
        </row>
        <row r="49">
          <cell r="E49">
            <v>40878</v>
          </cell>
          <cell r="F49">
            <v>11.650368141666668</v>
          </cell>
        </row>
        <row r="50">
          <cell r="E50">
            <v>40909</v>
          </cell>
          <cell r="F50">
            <v>11.790183355000002</v>
          </cell>
        </row>
        <row r="51">
          <cell r="E51">
            <v>40940</v>
          </cell>
          <cell r="F51">
            <v>11.911002851666671</v>
          </cell>
        </row>
        <row r="52">
          <cell r="E52">
            <v>40969</v>
          </cell>
          <cell r="F52">
            <v>11.612373508333336</v>
          </cell>
        </row>
        <row r="53">
          <cell r="E53">
            <v>41000</v>
          </cell>
          <cell r="F53">
            <v>11.729070349166669</v>
          </cell>
        </row>
        <row r="54">
          <cell r="E54">
            <v>41030</v>
          </cell>
          <cell r="F54">
            <v>11.945453836666671</v>
          </cell>
        </row>
        <row r="55">
          <cell r="E55">
            <v>41061</v>
          </cell>
          <cell r="F55">
            <v>11.715579655833336</v>
          </cell>
        </row>
        <row r="56">
          <cell r="E56">
            <v>41091</v>
          </cell>
          <cell r="F56">
            <v>11.935602105000001</v>
          </cell>
        </row>
        <row r="57">
          <cell r="E57">
            <v>41122</v>
          </cell>
          <cell r="F57">
            <v>11.683039135833333</v>
          </cell>
        </row>
        <row r="58">
          <cell r="E58">
            <v>41153</v>
          </cell>
          <cell r="F58">
            <v>12.028374504166665</v>
          </cell>
        </row>
        <row r="59">
          <cell r="E59">
            <v>41183</v>
          </cell>
          <cell r="F59">
            <v>12.525975457500005</v>
          </cell>
        </row>
        <row r="60">
          <cell r="E60">
            <v>41214</v>
          </cell>
          <cell r="F60">
            <v>12.392960146666669</v>
          </cell>
        </row>
        <row r="61">
          <cell r="E61">
            <v>41244</v>
          </cell>
          <cell r="F61">
            <v>12.41738483666667</v>
          </cell>
        </row>
        <row r="62">
          <cell r="E62">
            <v>41275</v>
          </cell>
          <cell r="F62">
            <v>12.479946598333337</v>
          </cell>
        </row>
        <row r="63">
          <cell r="E63">
            <v>41306</v>
          </cell>
          <cell r="F63">
            <v>12.629035400000001</v>
          </cell>
        </row>
        <row r="64">
          <cell r="E64">
            <v>41334</v>
          </cell>
          <cell r="F64">
            <v>12.750631205833336</v>
          </cell>
        </row>
        <row r="65">
          <cell r="E65">
            <v>41365</v>
          </cell>
          <cell r="F65">
            <v>12.957897171666666</v>
          </cell>
        </row>
        <row r="66">
          <cell r="E66">
            <v>41395</v>
          </cell>
          <cell r="F66">
            <v>13.2149309525</v>
          </cell>
        </row>
        <row r="67">
          <cell r="E67">
            <v>41426</v>
          </cell>
          <cell r="F67">
            <v>13.4009558675</v>
          </cell>
        </row>
        <row r="68">
          <cell r="E68">
            <v>41456</v>
          </cell>
          <cell r="F68">
            <v>13.4466231225</v>
          </cell>
        </row>
        <row r="69">
          <cell r="E69">
            <v>41487</v>
          </cell>
          <cell r="F69">
            <v>13.506653624166669</v>
          </cell>
        </row>
        <row r="70">
          <cell r="E70">
            <v>41518</v>
          </cell>
          <cell r="F70">
            <v>13.087773028333336</v>
          </cell>
        </row>
        <row r="71">
          <cell r="E71">
            <v>41548</v>
          </cell>
          <cell r="F71">
            <v>12.906370585833335</v>
          </cell>
        </row>
        <row r="72">
          <cell r="E72">
            <v>41579</v>
          </cell>
          <cell r="F72">
            <v>12.851580451666663</v>
          </cell>
        </row>
        <row r="73">
          <cell r="E73">
            <v>41609</v>
          </cell>
          <cell r="F73">
            <v>12.932299033333329</v>
          </cell>
        </row>
        <row r="74">
          <cell r="E74">
            <v>41640</v>
          </cell>
          <cell r="F74">
            <v>12.921630756666664</v>
          </cell>
        </row>
        <row r="75">
          <cell r="E75">
            <v>41671</v>
          </cell>
          <cell r="F75">
            <v>12.770750340833333</v>
          </cell>
        </row>
        <row r="76">
          <cell r="E76">
            <v>41699</v>
          </cell>
          <cell r="F76">
            <v>12.927551876666664</v>
          </cell>
        </row>
        <row r="77">
          <cell r="E77">
            <v>41730</v>
          </cell>
          <cell r="F77">
            <v>12.814038985833333</v>
          </cell>
        </row>
        <row r="78">
          <cell r="E78">
            <v>41760</v>
          </cell>
          <cell r="F78">
            <v>12.628227074999998</v>
          </cell>
        </row>
        <row r="79">
          <cell r="E79">
            <v>41791</v>
          </cell>
          <cell r="F79">
            <v>12.687127984166667</v>
          </cell>
        </row>
        <row r="80">
          <cell r="E80">
            <v>41821</v>
          </cell>
          <cell r="F80">
            <v>12.790490360833331</v>
          </cell>
        </row>
        <row r="81">
          <cell r="E81">
            <v>41852</v>
          </cell>
          <cell r="F81">
            <v>12.831516695000003</v>
          </cell>
        </row>
        <row r="82">
          <cell r="E82">
            <v>41883</v>
          </cell>
          <cell r="F82">
            <v>12.917020254166667</v>
          </cell>
        </row>
      </sheetData>
      <sheetData sheetId="30">
        <row r="22">
          <cell r="E22">
            <v>40057</v>
          </cell>
          <cell r="F22">
            <v>9.5145734016666683</v>
          </cell>
        </row>
        <row r="23">
          <cell r="E23">
            <v>40087</v>
          </cell>
          <cell r="F23">
            <v>10.84258495416667</v>
          </cell>
        </row>
        <row r="24">
          <cell r="E24">
            <v>40118</v>
          </cell>
          <cell r="F24">
            <v>12.138161029166673</v>
          </cell>
        </row>
        <row r="25">
          <cell r="E25">
            <v>40148</v>
          </cell>
          <cell r="F25">
            <v>13.685289770833329</v>
          </cell>
        </row>
        <row r="26">
          <cell r="E26">
            <v>40179</v>
          </cell>
          <cell r="F26">
            <v>15.056262162499998</v>
          </cell>
        </row>
        <row r="27">
          <cell r="E27">
            <v>40210</v>
          </cell>
          <cell r="F27">
            <v>16.913906624999996</v>
          </cell>
        </row>
        <row r="28">
          <cell r="E28">
            <v>40238</v>
          </cell>
          <cell r="F28">
            <v>19.425939829999997</v>
          </cell>
        </row>
        <row r="29">
          <cell r="E29">
            <v>40269</v>
          </cell>
          <cell r="F29">
            <v>20.817165196666668</v>
          </cell>
        </row>
        <row r="30">
          <cell r="E30">
            <v>40299</v>
          </cell>
          <cell r="F30">
            <v>25.421301685000003</v>
          </cell>
        </row>
        <row r="31">
          <cell r="E31">
            <v>40330</v>
          </cell>
          <cell r="F31">
            <v>26.834686420000001</v>
          </cell>
        </row>
        <row r="32">
          <cell r="E32">
            <v>40360</v>
          </cell>
          <cell r="F32">
            <v>26.919218944166669</v>
          </cell>
        </row>
        <row r="33">
          <cell r="E33">
            <v>40391</v>
          </cell>
          <cell r="F33">
            <v>28.383981760833336</v>
          </cell>
        </row>
        <row r="34">
          <cell r="E34">
            <v>40422</v>
          </cell>
          <cell r="F34">
            <v>29.484877137500003</v>
          </cell>
        </row>
        <row r="35">
          <cell r="E35">
            <v>40452</v>
          </cell>
          <cell r="F35">
            <v>30.007861652499997</v>
          </cell>
        </row>
        <row r="36">
          <cell r="E36">
            <v>40483</v>
          </cell>
          <cell r="F36">
            <v>32.192628568333326</v>
          </cell>
        </row>
        <row r="37">
          <cell r="E37">
            <v>40513</v>
          </cell>
          <cell r="F37">
            <v>36.81105018083332</v>
          </cell>
        </row>
        <row r="38">
          <cell r="E38">
            <v>40544</v>
          </cell>
          <cell r="F38">
            <v>38.920501387499975</v>
          </cell>
        </row>
        <row r="39">
          <cell r="E39">
            <v>40575</v>
          </cell>
          <cell r="F39">
            <v>41.033858628333313</v>
          </cell>
        </row>
        <row r="40">
          <cell r="E40">
            <v>40603</v>
          </cell>
          <cell r="F40">
            <v>42.922621126666634</v>
          </cell>
        </row>
        <row r="41">
          <cell r="E41">
            <v>40634</v>
          </cell>
          <cell r="F41">
            <v>46.41222407999998</v>
          </cell>
        </row>
        <row r="42">
          <cell r="E42">
            <v>40664</v>
          </cell>
          <cell r="F42">
            <v>45.931025934999958</v>
          </cell>
        </row>
        <row r="43">
          <cell r="E43">
            <v>40695</v>
          </cell>
          <cell r="F43">
            <v>49.701152694999998</v>
          </cell>
        </row>
        <row r="44">
          <cell r="E44">
            <v>40725</v>
          </cell>
          <cell r="F44">
            <v>51.827698202499995</v>
          </cell>
        </row>
        <row r="45">
          <cell r="E45">
            <v>40756</v>
          </cell>
          <cell r="F45">
            <v>53.301472651666671</v>
          </cell>
        </row>
        <row r="46">
          <cell r="E46">
            <v>40787</v>
          </cell>
          <cell r="F46">
            <v>52.510905650000005</v>
          </cell>
        </row>
        <row r="47">
          <cell r="E47">
            <v>40817</v>
          </cell>
          <cell r="F47">
            <v>53.036148822499996</v>
          </cell>
        </row>
        <row r="48">
          <cell r="E48">
            <v>40848</v>
          </cell>
          <cell r="F48">
            <v>53.355211285000003</v>
          </cell>
        </row>
        <row r="49">
          <cell r="E49">
            <v>40878</v>
          </cell>
          <cell r="F49">
            <v>49.304254249166689</v>
          </cell>
        </row>
        <row r="50">
          <cell r="E50">
            <v>40909</v>
          </cell>
          <cell r="F50">
            <v>51.948491008333342</v>
          </cell>
        </row>
        <row r="51">
          <cell r="E51">
            <v>40940</v>
          </cell>
          <cell r="F51">
            <v>51.176554676666676</v>
          </cell>
        </row>
        <row r="52">
          <cell r="E52">
            <v>40969</v>
          </cell>
          <cell r="F52">
            <v>54.29065922500002</v>
          </cell>
        </row>
        <row r="53">
          <cell r="E53">
            <v>41000</v>
          </cell>
          <cell r="F53">
            <v>52.319981964166686</v>
          </cell>
        </row>
        <row r="54">
          <cell r="E54">
            <v>41030</v>
          </cell>
          <cell r="F54">
            <v>51.99743848250003</v>
          </cell>
        </row>
        <row r="55">
          <cell r="E55">
            <v>41061</v>
          </cell>
          <cell r="F55">
            <v>49.054191456666679</v>
          </cell>
        </row>
        <row r="56">
          <cell r="E56">
            <v>41091</v>
          </cell>
          <cell r="F56">
            <v>52.291418571666668</v>
          </cell>
        </row>
        <row r="57">
          <cell r="E57">
            <v>41122</v>
          </cell>
          <cell r="F57">
            <v>52.045047545833334</v>
          </cell>
        </row>
        <row r="58">
          <cell r="E58">
            <v>41153</v>
          </cell>
          <cell r="F58">
            <v>53.048350378333318</v>
          </cell>
        </row>
        <row r="59">
          <cell r="E59">
            <v>41183</v>
          </cell>
          <cell r="F59">
            <v>52.999578682499987</v>
          </cell>
        </row>
        <row r="60">
          <cell r="E60">
            <v>41214</v>
          </cell>
          <cell r="F60">
            <v>52.890273756666652</v>
          </cell>
        </row>
        <row r="61">
          <cell r="E61">
            <v>41244</v>
          </cell>
          <cell r="F61">
            <v>52.942294619999984</v>
          </cell>
        </row>
        <row r="62">
          <cell r="E62">
            <v>41275</v>
          </cell>
          <cell r="F62">
            <v>49.481731306666681</v>
          </cell>
        </row>
        <row r="63">
          <cell r="E63">
            <v>41306</v>
          </cell>
          <cell r="F63">
            <v>48.721228426666677</v>
          </cell>
        </row>
        <row r="64">
          <cell r="E64">
            <v>41334</v>
          </cell>
          <cell r="F64">
            <v>47.063966215000001</v>
          </cell>
        </row>
        <row r="65">
          <cell r="E65">
            <v>41365</v>
          </cell>
          <cell r="F65">
            <v>51.351334129166645</v>
          </cell>
        </row>
        <row r="66">
          <cell r="E66">
            <v>41395</v>
          </cell>
          <cell r="F66">
            <v>53.464423365833291</v>
          </cell>
        </row>
        <row r="67">
          <cell r="E67">
            <v>41426</v>
          </cell>
          <cell r="F67">
            <v>56.243923794166626</v>
          </cell>
        </row>
        <row r="68">
          <cell r="E68">
            <v>41456</v>
          </cell>
          <cell r="F68">
            <v>53.8590234983333</v>
          </cell>
        </row>
        <row r="69">
          <cell r="E69">
            <v>41487</v>
          </cell>
          <cell r="F69">
            <v>53.959028587499972</v>
          </cell>
        </row>
        <row r="70">
          <cell r="E70">
            <v>41518</v>
          </cell>
          <cell r="F70">
            <v>54.739115679166645</v>
          </cell>
        </row>
        <row r="71">
          <cell r="E71">
            <v>41548</v>
          </cell>
          <cell r="F71">
            <v>55.879230322499971</v>
          </cell>
        </row>
        <row r="72">
          <cell r="E72">
            <v>41579</v>
          </cell>
          <cell r="F72">
            <v>56.199396529166641</v>
          </cell>
        </row>
        <row r="73">
          <cell r="E73">
            <v>41609</v>
          </cell>
          <cell r="F73">
            <v>57.023784819166629</v>
          </cell>
        </row>
        <row r="74">
          <cell r="E74">
            <v>41640</v>
          </cell>
          <cell r="F74">
            <v>58.850247560833282</v>
          </cell>
        </row>
        <row r="75">
          <cell r="E75">
            <v>41671</v>
          </cell>
          <cell r="F75">
            <v>61.36426161499994</v>
          </cell>
        </row>
        <row r="76">
          <cell r="E76">
            <v>41699</v>
          </cell>
          <cell r="F76">
            <v>60.157358294166613</v>
          </cell>
        </row>
        <row r="77">
          <cell r="E77">
            <v>41730</v>
          </cell>
          <cell r="F77">
            <v>58.161421378333301</v>
          </cell>
        </row>
        <row r="78">
          <cell r="E78">
            <v>41760</v>
          </cell>
          <cell r="F78">
            <v>59.422254738333301</v>
          </cell>
        </row>
        <row r="79">
          <cell r="E79">
            <v>41791</v>
          </cell>
          <cell r="F79">
            <v>59.152502865833299</v>
          </cell>
        </row>
        <row r="80">
          <cell r="E80">
            <v>41821</v>
          </cell>
          <cell r="F80">
            <v>60.230513119999976</v>
          </cell>
        </row>
        <row r="81">
          <cell r="E81">
            <v>41852</v>
          </cell>
          <cell r="F81">
            <v>60.451680788333306</v>
          </cell>
        </row>
        <row r="82">
          <cell r="E82">
            <v>41883</v>
          </cell>
          <cell r="F82">
            <v>61.21854373499999</v>
          </cell>
        </row>
      </sheetData>
      <sheetData sheetId="31">
        <row r="22">
          <cell r="F22">
            <v>47.002448523333364</v>
          </cell>
        </row>
        <row r="23">
          <cell r="F23">
            <v>45.324054310833368</v>
          </cell>
        </row>
        <row r="24">
          <cell r="F24">
            <v>45.788504250000045</v>
          </cell>
        </row>
        <row r="25">
          <cell r="F25">
            <v>45.014168568333368</v>
          </cell>
        </row>
        <row r="26">
          <cell r="F26">
            <v>43.956835172500035</v>
          </cell>
        </row>
        <row r="27">
          <cell r="F27">
            <v>42.671427347500035</v>
          </cell>
        </row>
        <row r="28">
          <cell r="F28">
            <v>42.858163845833381</v>
          </cell>
        </row>
        <row r="29">
          <cell r="F29">
            <v>43.562413795833372</v>
          </cell>
        </row>
        <row r="30">
          <cell r="F30">
            <v>44.785934125000033</v>
          </cell>
        </row>
        <row r="31">
          <cell r="F31">
            <v>45.101136259166708</v>
          </cell>
        </row>
        <row r="32">
          <cell r="F32">
            <v>44.424552756666706</v>
          </cell>
        </row>
        <row r="33">
          <cell r="F33">
            <v>44.288158328333367</v>
          </cell>
        </row>
        <row r="34">
          <cell r="F34">
            <v>42.420907605000032</v>
          </cell>
        </row>
        <row r="35">
          <cell r="F35">
            <v>41.660988658333366</v>
          </cell>
        </row>
        <row r="36">
          <cell r="F36">
            <v>40.587365936666707</v>
          </cell>
        </row>
        <row r="37">
          <cell r="F37">
            <v>40.423228725000023</v>
          </cell>
        </row>
        <row r="38">
          <cell r="F38">
            <v>40.327827106666689</v>
          </cell>
        </row>
        <row r="39">
          <cell r="F39">
            <v>40.742997415833337</v>
          </cell>
        </row>
        <row r="40">
          <cell r="F40">
            <v>40.762934613333329</v>
          </cell>
        </row>
        <row r="41">
          <cell r="F41">
            <v>40.191517032500009</v>
          </cell>
        </row>
        <row r="42">
          <cell r="F42">
            <v>39.150853833333336</v>
          </cell>
        </row>
        <row r="43">
          <cell r="F43">
            <v>38.786233275833339</v>
          </cell>
        </row>
        <row r="44">
          <cell r="F44">
            <v>39.106608874166682</v>
          </cell>
        </row>
        <row r="45">
          <cell r="F45">
            <v>39.86410595166668</v>
          </cell>
        </row>
        <row r="46">
          <cell r="F46">
            <v>40.612711901666678</v>
          </cell>
        </row>
        <row r="47">
          <cell r="F47">
            <v>41.076533915833345</v>
          </cell>
        </row>
        <row r="48">
          <cell r="F48">
            <v>42.09688497833335</v>
          </cell>
        </row>
        <row r="49">
          <cell r="F49">
            <v>42.805342809166689</v>
          </cell>
        </row>
        <row r="50">
          <cell r="F50">
            <v>43.171692647500016</v>
          </cell>
        </row>
        <row r="51">
          <cell r="F51">
            <v>43.49603068833337</v>
          </cell>
        </row>
        <row r="52">
          <cell r="F52">
            <v>43.228913793333369</v>
          </cell>
        </row>
        <row r="53">
          <cell r="F53">
            <v>43.478838510833349</v>
          </cell>
        </row>
        <row r="54">
          <cell r="F54">
            <v>44.905569240833351</v>
          </cell>
        </row>
        <row r="55">
          <cell r="F55">
            <v>45.227196853333339</v>
          </cell>
        </row>
        <row r="56">
          <cell r="F56">
            <v>45.828865060833323</v>
          </cell>
        </row>
        <row r="57">
          <cell r="F57">
            <v>45.978570624166657</v>
          </cell>
        </row>
        <row r="58">
          <cell r="F58">
            <v>45.359344516666674</v>
          </cell>
        </row>
        <row r="59">
          <cell r="F59">
            <v>45.888796204999998</v>
          </cell>
        </row>
        <row r="60">
          <cell r="F60">
            <v>45.533277580000004</v>
          </cell>
        </row>
        <row r="61">
          <cell r="F61">
            <v>45.061046163333323</v>
          </cell>
        </row>
        <row r="62">
          <cell r="F62">
            <v>45.519360191666664</v>
          </cell>
        </row>
        <row r="63">
          <cell r="F63">
            <v>44.751689766666658</v>
          </cell>
        </row>
        <row r="64">
          <cell r="F64">
            <v>44.014890185833316</v>
          </cell>
        </row>
        <row r="65">
          <cell r="F65">
            <v>44.463598418333326</v>
          </cell>
        </row>
        <row r="66">
          <cell r="F66">
            <v>43.92296162666667</v>
          </cell>
        </row>
        <row r="67">
          <cell r="F67">
            <v>44.010668228333344</v>
          </cell>
        </row>
        <row r="68">
          <cell r="F68">
            <v>44.020608560000028</v>
          </cell>
        </row>
        <row r="69">
          <cell r="F69">
            <v>43.70973870166668</v>
          </cell>
        </row>
        <row r="70">
          <cell r="F70">
            <v>43.716080766666671</v>
          </cell>
        </row>
        <row r="71">
          <cell r="F71">
            <v>43.937506019166683</v>
          </cell>
        </row>
        <row r="72">
          <cell r="F72">
            <v>43.855458947500011</v>
          </cell>
        </row>
        <row r="73">
          <cell r="F73">
            <v>44.086383635000004</v>
          </cell>
        </row>
        <row r="74">
          <cell r="F74">
            <v>43.328101110000006</v>
          </cell>
        </row>
        <row r="75">
          <cell r="F75">
            <v>43.379445586666669</v>
          </cell>
        </row>
        <row r="76">
          <cell r="F76">
            <v>43.508829831666667</v>
          </cell>
        </row>
        <row r="77">
          <cell r="F77">
            <v>42.758455187499997</v>
          </cell>
        </row>
        <row r="78">
          <cell r="F78">
            <v>41.635003634999997</v>
          </cell>
        </row>
        <row r="79">
          <cell r="F79">
            <v>41.262729234166649</v>
          </cell>
        </row>
        <row r="80">
          <cell r="F80">
            <v>41.51230125083331</v>
          </cell>
        </row>
        <row r="81">
          <cell r="F81">
            <v>42.677154649166653</v>
          </cell>
        </row>
        <row r="82">
          <cell r="F82">
            <v>42.97595206666665</v>
          </cell>
        </row>
      </sheetData>
      <sheetData sheetId="32">
        <row r="22">
          <cell r="E22">
            <v>40057</v>
          </cell>
          <cell r="F22">
            <v>21.268530164166673</v>
          </cell>
        </row>
        <row r="23">
          <cell r="E23">
            <v>40087</v>
          </cell>
          <cell r="F23">
            <v>20.039754477500008</v>
          </cell>
        </row>
        <row r="24">
          <cell r="E24">
            <v>40118</v>
          </cell>
          <cell r="F24">
            <v>20.17876785000001</v>
          </cell>
        </row>
        <row r="25">
          <cell r="E25">
            <v>40148</v>
          </cell>
          <cell r="F25">
            <v>19.931631619166676</v>
          </cell>
        </row>
        <row r="26">
          <cell r="E26">
            <v>40179</v>
          </cell>
          <cell r="F26">
            <v>19.107756288333345</v>
          </cell>
        </row>
        <row r="27">
          <cell r="E27">
            <v>40210</v>
          </cell>
          <cell r="F27">
            <v>18.469198256666676</v>
          </cell>
        </row>
        <row r="28">
          <cell r="E28">
            <v>40238</v>
          </cell>
          <cell r="F28">
            <v>18.185925160000007</v>
          </cell>
        </row>
        <row r="29">
          <cell r="E29">
            <v>40269</v>
          </cell>
          <cell r="F29">
            <v>18.009831485833342</v>
          </cell>
        </row>
        <row r="30">
          <cell r="E30">
            <v>40299</v>
          </cell>
          <cell r="F30">
            <v>18.898869692500003</v>
          </cell>
        </row>
        <row r="31">
          <cell r="E31">
            <v>40330</v>
          </cell>
          <cell r="F31">
            <v>18.920276355833341</v>
          </cell>
        </row>
        <row r="32">
          <cell r="E32">
            <v>40360</v>
          </cell>
          <cell r="F32">
            <v>18.827581924166669</v>
          </cell>
        </row>
        <row r="33">
          <cell r="E33">
            <v>40391</v>
          </cell>
          <cell r="F33">
            <v>19.30163844083334</v>
          </cell>
        </row>
        <row r="34">
          <cell r="E34">
            <v>40422</v>
          </cell>
          <cell r="F34">
            <v>19.816331329166669</v>
          </cell>
        </row>
        <row r="35">
          <cell r="E35">
            <v>40452</v>
          </cell>
          <cell r="F35">
            <v>20.346194854166672</v>
          </cell>
        </row>
        <row r="36">
          <cell r="E36">
            <v>40483</v>
          </cell>
          <cell r="F36">
            <v>21.220930589166667</v>
          </cell>
        </row>
        <row r="37">
          <cell r="E37">
            <v>40513</v>
          </cell>
          <cell r="F37">
            <v>21.96215297083333</v>
          </cell>
        </row>
        <row r="38">
          <cell r="E38">
            <v>40544</v>
          </cell>
          <cell r="F38">
            <v>23.580786679166664</v>
          </cell>
        </row>
        <row r="39">
          <cell r="E39">
            <v>40575</v>
          </cell>
          <cell r="F39">
            <v>25.249741973333329</v>
          </cell>
        </row>
        <row r="40">
          <cell r="E40">
            <v>40603</v>
          </cell>
          <cell r="F40">
            <v>27.992489251666665</v>
          </cell>
        </row>
        <row r="41">
          <cell r="E41">
            <v>40634</v>
          </cell>
          <cell r="F41">
            <v>30.780365389166672</v>
          </cell>
        </row>
        <row r="42">
          <cell r="E42">
            <v>40664</v>
          </cell>
          <cell r="F42">
            <v>31.808958465000003</v>
          </cell>
        </row>
        <row r="43">
          <cell r="E43">
            <v>40695</v>
          </cell>
          <cell r="F43">
            <v>32.486783196666671</v>
          </cell>
        </row>
        <row r="44">
          <cell r="E44">
            <v>40725</v>
          </cell>
          <cell r="F44">
            <v>33.076064515833338</v>
          </cell>
        </row>
        <row r="45">
          <cell r="E45">
            <v>40756</v>
          </cell>
          <cell r="F45">
            <v>33.335994160833337</v>
          </cell>
        </row>
        <row r="46">
          <cell r="E46">
            <v>40787</v>
          </cell>
          <cell r="F46">
            <v>33.283156583333337</v>
          </cell>
        </row>
        <row r="47">
          <cell r="E47">
            <v>40817</v>
          </cell>
          <cell r="F47">
            <v>33.192691623333339</v>
          </cell>
        </row>
        <row r="48">
          <cell r="E48">
            <v>40848</v>
          </cell>
          <cell r="F48">
            <v>32.692951433333342</v>
          </cell>
        </row>
        <row r="49">
          <cell r="E49">
            <v>40878</v>
          </cell>
          <cell r="F49">
            <v>32.989719380000011</v>
          </cell>
        </row>
        <row r="50">
          <cell r="E50">
            <v>40909</v>
          </cell>
          <cell r="F50">
            <v>32.180813811666688</v>
          </cell>
        </row>
        <row r="51">
          <cell r="E51">
            <v>40940</v>
          </cell>
          <cell r="F51">
            <v>31.217291550000017</v>
          </cell>
        </row>
        <row r="52">
          <cell r="E52">
            <v>40969</v>
          </cell>
          <cell r="F52">
            <v>28.64237282166668</v>
          </cell>
        </row>
        <row r="53">
          <cell r="E53">
            <v>41000</v>
          </cell>
          <cell r="F53">
            <v>26.234910124166674</v>
          </cell>
        </row>
        <row r="54">
          <cell r="E54">
            <v>41030</v>
          </cell>
          <cell r="F54">
            <v>25.378523367500009</v>
          </cell>
        </row>
        <row r="55">
          <cell r="E55">
            <v>41061</v>
          </cell>
          <cell r="F55">
            <v>24.79158086166667</v>
          </cell>
        </row>
        <row r="56">
          <cell r="E56">
            <v>41091</v>
          </cell>
          <cell r="F56">
            <v>25.066923727500008</v>
          </cell>
        </row>
        <row r="57">
          <cell r="E57">
            <v>41122</v>
          </cell>
          <cell r="F57">
            <v>25.155642242499997</v>
          </cell>
        </row>
        <row r="58">
          <cell r="E58">
            <v>41153</v>
          </cell>
          <cell r="F58">
            <v>25.55711165666666</v>
          </cell>
        </row>
        <row r="59">
          <cell r="E59">
            <v>41183</v>
          </cell>
          <cell r="F59">
            <v>25.791171992499997</v>
          </cell>
        </row>
        <row r="60">
          <cell r="E60">
            <v>41214</v>
          </cell>
          <cell r="F60">
            <v>25.689422618333339</v>
          </cell>
        </row>
        <row r="61">
          <cell r="E61">
            <v>41244</v>
          </cell>
          <cell r="F61">
            <v>24.883780350833337</v>
          </cell>
        </row>
        <row r="62">
          <cell r="E62">
            <v>41275</v>
          </cell>
          <cell r="F62">
            <v>24.511897461666667</v>
          </cell>
        </row>
        <row r="63">
          <cell r="E63">
            <v>41306</v>
          </cell>
          <cell r="F63">
            <v>25.022967783333328</v>
          </cell>
        </row>
        <row r="64">
          <cell r="E64">
            <v>41334</v>
          </cell>
          <cell r="F64">
            <v>25.026006664166669</v>
          </cell>
        </row>
        <row r="65">
          <cell r="E65">
            <v>41365</v>
          </cell>
          <cell r="F65">
            <v>25.939414707499992</v>
          </cell>
        </row>
        <row r="66">
          <cell r="E66">
            <v>41395</v>
          </cell>
          <cell r="F66">
            <v>26.25046470749999</v>
          </cell>
        </row>
        <row r="67">
          <cell r="E67">
            <v>41426</v>
          </cell>
          <cell r="F67">
            <v>26.773798384166657</v>
          </cell>
        </row>
        <row r="68">
          <cell r="E68">
            <v>41456</v>
          </cell>
          <cell r="F68">
            <v>27.214798519166653</v>
          </cell>
        </row>
        <row r="69">
          <cell r="E69">
            <v>41487</v>
          </cell>
          <cell r="F69">
            <v>28.00255097083333</v>
          </cell>
        </row>
        <row r="70">
          <cell r="E70">
            <v>41518</v>
          </cell>
          <cell r="F70">
            <v>27.908076131666672</v>
          </cell>
        </row>
        <row r="71">
          <cell r="E71">
            <v>41548</v>
          </cell>
          <cell r="F71">
            <v>28.716208725833337</v>
          </cell>
        </row>
        <row r="72">
          <cell r="E72">
            <v>41579</v>
          </cell>
          <cell r="F72">
            <v>29.135776373333332</v>
          </cell>
        </row>
        <row r="73">
          <cell r="E73">
            <v>41609</v>
          </cell>
          <cell r="F73">
            <v>29.552285555833333</v>
          </cell>
        </row>
        <row r="74">
          <cell r="E74">
            <v>41640</v>
          </cell>
          <cell r="F74">
            <v>29.106776981666666</v>
          </cell>
        </row>
        <row r="75">
          <cell r="E75">
            <v>41671</v>
          </cell>
          <cell r="F75">
            <v>29.544480423333336</v>
          </cell>
        </row>
        <row r="76">
          <cell r="E76">
            <v>41699</v>
          </cell>
          <cell r="F76">
            <v>30.03904841166667</v>
          </cell>
        </row>
        <row r="77">
          <cell r="E77">
            <v>41730</v>
          </cell>
          <cell r="F77">
            <v>30.129461053333333</v>
          </cell>
        </row>
        <row r="78">
          <cell r="E78">
            <v>41760</v>
          </cell>
          <cell r="F78">
            <v>30.404272300833338</v>
          </cell>
        </row>
        <row r="79">
          <cell r="E79">
            <v>41791</v>
          </cell>
          <cell r="F79">
            <v>30.002499077500008</v>
          </cell>
        </row>
        <row r="80">
          <cell r="E80">
            <v>41821</v>
          </cell>
          <cell r="F80">
            <v>30.329504280833344</v>
          </cell>
        </row>
        <row r="81">
          <cell r="E81">
            <v>41852</v>
          </cell>
          <cell r="F81">
            <v>29.398738425000008</v>
          </cell>
        </row>
        <row r="82">
          <cell r="E82">
            <v>41883</v>
          </cell>
          <cell r="F82">
            <v>30.605334279166673</v>
          </cell>
        </row>
      </sheetData>
      <sheetData sheetId="33">
        <row r="22">
          <cell r="F22">
            <v>15.679299966666667</v>
          </cell>
        </row>
        <row r="23">
          <cell r="F23">
            <v>15.199945930833332</v>
          </cell>
        </row>
        <row r="24">
          <cell r="F24">
            <v>14.990292768333331</v>
          </cell>
        </row>
        <row r="25">
          <cell r="F25">
            <v>14.7309885</v>
          </cell>
        </row>
        <row r="26">
          <cell r="F26">
            <v>14.518990800833331</v>
          </cell>
        </row>
        <row r="27">
          <cell r="F27">
            <v>13.946472753333332</v>
          </cell>
        </row>
        <row r="28">
          <cell r="F28">
            <v>13.738736267500002</v>
          </cell>
        </row>
        <row r="29">
          <cell r="F29">
            <v>13.819736270833333</v>
          </cell>
        </row>
        <row r="30">
          <cell r="F30">
            <v>13.7756889375</v>
          </cell>
        </row>
        <row r="31">
          <cell r="F31">
            <v>14.023670532499999</v>
          </cell>
        </row>
        <row r="32">
          <cell r="F32">
            <v>14.059890238333333</v>
          </cell>
        </row>
        <row r="33">
          <cell r="F33">
            <v>14.431678624166667</v>
          </cell>
        </row>
        <row r="34">
          <cell r="F34">
            <v>14.560930650000001</v>
          </cell>
        </row>
        <row r="35">
          <cell r="F35">
            <v>14.591671398333338</v>
          </cell>
        </row>
        <row r="36">
          <cell r="F36">
            <v>14.658592814166669</v>
          </cell>
        </row>
        <row r="37">
          <cell r="F37">
            <v>14.334616765833331</v>
          </cell>
        </row>
        <row r="38">
          <cell r="F38">
            <v>14.502024459999999</v>
          </cell>
        </row>
        <row r="39">
          <cell r="F39">
            <v>14.607061957500001</v>
          </cell>
        </row>
        <row r="40">
          <cell r="F40">
            <v>14.617392569166666</v>
          </cell>
        </row>
        <row r="41">
          <cell r="F41">
            <v>14.987164715000006</v>
          </cell>
        </row>
        <row r="42">
          <cell r="F42">
            <v>15.061438935000004</v>
          </cell>
        </row>
        <row r="43">
          <cell r="F43">
            <v>15.192552441666669</v>
          </cell>
        </row>
        <row r="44">
          <cell r="F44">
            <v>15.332398138333337</v>
          </cell>
        </row>
        <row r="45">
          <cell r="F45">
            <v>15.418565355833337</v>
          </cell>
        </row>
        <row r="46">
          <cell r="F46">
            <v>15.506351310833333</v>
          </cell>
        </row>
        <row r="47">
          <cell r="F47">
            <v>15.66186836583333</v>
          </cell>
        </row>
        <row r="48">
          <cell r="F48">
            <v>15.809223649166661</v>
          </cell>
        </row>
        <row r="49">
          <cell r="F49">
            <v>16.259010192499996</v>
          </cell>
        </row>
        <row r="50">
          <cell r="F50">
            <v>16.514289863333328</v>
          </cell>
        </row>
        <row r="51">
          <cell r="F51">
            <v>17.040904014999995</v>
          </cell>
        </row>
        <row r="52">
          <cell r="F52">
            <v>17.204968409166657</v>
          </cell>
        </row>
        <row r="53">
          <cell r="F53">
            <v>17.447547418333325</v>
          </cell>
        </row>
        <row r="54">
          <cell r="F54">
            <v>18.152476414999995</v>
          </cell>
        </row>
        <row r="55">
          <cell r="F55">
            <v>18.516204892499999</v>
          </cell>
        </row>
        <row r="56">
          <cell r="F56">
            <v>19.045656731666664</v>
          </cell>
        </row>
        <row r="57">
          <cell r="F57">
            <v>19.373752505000002</v>
          </cell>
        </row>
        <row r="58">
          <cell r="F58">
            <v>19.599477959166666</v>
          </cell>
        </row>
        <row r="59">
          <cell r="F59">
            <v>20.298800183333338</v>
          </cell>
        </row>
        <row r="60">
          <cell r="F60">
            <v>20.843107209166668</v>
          </cell>
        </row>
        <row r="61">
          <cell r="F61">
            <v>21.212503680000001</v>
          </cell>
        </row>
        <row r="62">
          <cell r="F62">
            <v>21.462671349166669</v>
          </cell>
        </row>
        <row r="63">
          <cell r="F63">
            <v>21.611198525000006</v>
          </cell>
        </row>
        <row r="64">
          <cell r="F64">
            <v>21.731618996666672</v>
          </cell>
        </row>
        <row r="65">
          <cell r="F65">
            <v>21.875680437500009</v>
          </cell>
        </row>
        <row r="66">
          <cell r="F66">
            <v>21.734491066666674</v>
          </cell>
        </row>
        <row r="67">
          <cell r="F67">
            <v>21.442173780833333</v>
          </cell>
        </row>
        <row r="68">
          <cell r="F68">
            <v>21.246093515833337</v>
          </cell>
        </row>
        <row r="69">
          <cell r="F69">
            <v>20.987746857499996</v>
          </cell>
        </row>
        <row r="70">
          <cell r="F70">
            <v>20.894640972499992</v>
          </cell>
        </row>
        <row r="71">
          <cell r="F71">
            <v>20.554476806666667</v>
          </cell>
        </row>
        <row r="72">
          <cell r="F72">
            <v>20.144657459166663</v>
          </cell>
        </row>
        <row r="73">
          <cell r="F73">
            <v>20.105850612499992</v>
          </cell>
        </row>
        <row r="74">
          <cell r="F74">
            <v>19.972337994999993</v>
          </cell>
        </row>
        <row r="75">
          <cell r="F75">
            <v>19.719512919166657</v>
          </cell>
        </row>
        <row r="76">
          <cell r="F76">
            <v>19.493916209166663</v>
          </cell>
        </row>
        <row r="77">
          <cell r="F77">
            <v>19.391905248333334</v>
          </cell>
        </row>
        <row r="78">
          <cell r="F78">
            <v>19.290875196666665</v>
          </cell>
        </row>
        <row r="79">
          <cell r="F79">
            <v>19.300491870833326</v>
          </cell>
        </row>
        <row r="80">
          <cell r="F80">
            <v>19.781082303333331</v>
          </cell>
        </row>
        <row r="81">
          <cell r="F81">
            <v>19.988950129999996</v>
          </cell>
        </row>
        <row r="82">
          <cell r="F82">
            <v>20.166885918333332</v>
          </cell>
        </row>
      </sheetData>
      <sheetData sheetId="34">
        <row r="22">
          <cell r="E22">
            <v>40057</v>
          </cell>
          <cell r="F22">
            <v>29.669869774999999</v>
          </cell>
        </row>
        <row r="23">
          <cell r="E23">
            <v>40087</v>
          </cell>
          <cell r="F23">
            <v>26.74248184166667</v>
          </cell>
        </row>
        <row r="24">
          <cell r="E24">
            <v>40118</v>
          </cell>
          <cell r="F24">
            <v>24.65384767583333</v>
          </cell>
        </row>
        <row r="25">
          <cell r="E25">
            <v>40148</v>
          </cell>
          <cell r="F25">
            <v>23.059673959166663</v>
          </cell>
        </row>
        <row r="26">
          <cell r="E26">
            <v>40179</v>
          </cell>
          <cell r="F26">
            <v>22.263472544166664</v>
          </cell>
        </row>
        <row r="27">
          <cell r="E27">
            <v>40210</v>
          </cell>
          <cell r="F27">
            <v>21.356658923333327</v>
          </cell>
        </row>
        <row r="28">
          <cell r="E28">
            <v>40238</v>
          </cell>
          <cell r="F28">
            <v>20.560388841666661</v>
          </cell>
        </row>
        <row r="29">
          <cell r="E29">
            <v>40269</v>
          </cell>
          <cell r="F29">
            <v>20.169647824166663</v>
          </cell>
        </row>
        <row r="30">
          <cell r="E30">
            <v>40299</v>
          </cell>
          <cell r="F30">
            <v>17.008287950833328</v>
          </cell>
        </row>
        <row r="31">
          <cell r="E31">
            <v>40330</v>
          </cell>
          <cell r="F31">
            <v>14.666931703333333</v>
          </cell>
        </row>
        <row r="32">
          <cell r="E32">
            <v>40360</v>
          </cell>
          <cell r="F32">
            <v>14.41736029</v>
          </cell>
        </row>
        <row r="33">
          <cell r="E33">
            <v>40391</v>
          </cell>
          <cell r="F33">
            <v>14.330803093333332</v>
          </cell>
        </row>
        <row r="34">
          <cell r="E34">
            <v>40422</v>
          </cell>
          <cell r="F34">
            <v>14.59925979</v>
          </cell>
        </row>
        <row r="35">
          <cell r="E35">
            <v>40452</v>
          </cell>
          <cell r="F35">
            <v>14.53386328083333</v>
          </cell>
        </row>
        <row r="36">
          <cell r="E36">
            <v>40483</v>
          </cell>
          <cell r="F36">
            <v>14.656413392499999</v>
          </cell>
        </row>
        <row r="37">
          <cell r="E37">
            <v>40513</v>
          </cell>
          <cell r="F37">
            <v>14.905566910833336</v>
          </cell>
        </row>
        <row r="38">
          <cell r="E38">
            <v>40544</v>
          </cell>
          <cell r="F38">
            <v>15.284423713333338</v>
          </cell>
        </row>
        <row r="39">
          <cell r="E39">
            <v>40575</v>
          </cell>
          <cell r="F39">
            <v>15.472928923333335</v>
          </cell>
        </row>
        <row r="40">
          <cell r="E40">
            <v>40603</v>
          </cell>
          <cell r="F40">
            <v>16.986573063333349</v>
          </cell>
        </row>
        <row r="41">
          <cell r="E41">
            <v>40634</v>
          </cell>
          <cell r="F41">
            <v>17.184891613333349</v>
          </cell>
        </row>
        <row r="42">
          <cell r="E42">
            <v>40664</v>
          </cell>
          <cell r="F42">
            <v>17.230164251666682</v>
          </cell>
        </row>
        <row r="43">
          <cell r="E43">
            <v>40695</v>
          </cell>
          <cell r="F43">
            <v>17.680371700833351</v>
          </cell>
        </row>
        <row r="44">
          <cell r="E44">
            <v>40725</v>
          </cell>
          <cell r="F44">
            <v>17.724229830833348</v>
          </cell>
        </row>
        <row r="45">
          <cell r="E45">
            <v>40756</v>
          </cell>
          <cell r="F45">
            <v>18.267408269166687</v>
          </cell>
        </row>
        <row r="46">
          <cell r="E46">
            <v>40787</v>
          </cell>
          <cell r="F46">
            <v>18.05600345333335</v>
          </cell>
        </row>
        <row r="47">
          <cell r="E47">
            <v>40817</v>
          </cell>
          <cell r="F47">
            <v>18.332448111666682</v>
          </cell>
        </row>
        <row r="48">
          <cell r="E48">
            <v>40848</v>
          </cell>
          <cell r="F48">
            <v>18.663593040833351</v>
          </cell>
        </row>
        <row r="49">
          <cell r="E49">
            <v>40878</v>
          </cell>
          <cell r="F49">
            <v>18.806936319166688</v>
          </cell>
        </row>
        <row r="50">
          <cell r="E50">
            <v>40909</v>
          </cell>
          <cell r="F50">
            <v>18.835264034166688</v>
          </cell>
        </row>
        <row r="51">
          <cell r="E51">
            <v>40940</v>
          </cell>
          <cell r="F51">
            <v>19.048903321666685</v>
          </cell>
        </row>
        <row r="52">
          <cell r="E52">
            <v>40969</v>
          </cell>
          <cell r="F52">
            <v>17.892779014166681</v>
          </cell>
        </row>
        <row r="53">
          <cell r="E53">
            <v>41000</v>
          </cell>
          <cell r="F53">
            <v>17.767944235000016</v>
          </cell>
        </row>
        <row r="54">
          <cell r="E54">
            <v>41030</v>
          </cell>
          <cell r="F54">
            <v>18.477010830000022</v>
          </cell>
        </row>
        <row r="55">
          <cell r="E55">
            <v>41061</v>
          </cell>
          <cell r="F55">
            <v>18.284596425833353</v>
          </cell>
        </row>
        <row r="56">
          <cell r="E56">
            <v>41091</v>
          </cell>
          <cell r="F56">
            <v>18.918633830833347</v>
          </cell>
        </row>
        <row r="57">
          <cell r="E57">
            <v>41122</v>
          </cell>
          <cell r="F57">
            <v>19.071548710833348</v>
          </cell>
        </row>
        <row r="58">
          <cell r="E58">
            <v>41153</v>
          </cell>
          <cell r="F58">
            <v>19.738051461666682</v>
          </cell>
        </row>
        <row r="59">
          <cell r="E59">
            <v>41183</v>
          </cell>
          <cell r="F59">
            <v>20.185319090000021</v>
          </cell>
        </row>
        <row r="60">
          <cell r="E60">
            <v>41214</v>
          </cell>
          <cell r="F60">
            <v>20.040496068333351</v>
          </cell>
        </row>
        <row r="61">
          <cell r="E61">
            <v>41244</v>
          </cell>
          <cell r="F61">
            <v>19.932155169166677</v>
          </cell>
        </row>
        <row r="62">
          <cell r="E62">
            <v>41275</v>
          </cell>
          <cell r="F62">
            <v>19.911667637500006</v>
          </cell>
        </row>
        <row r="63">
          <cell r="E63">
            <v>41306</v>
          </cell>
          <cell r="F63">
            <v>19.865021451666681</v>
          </cell>
        </row>
        <row r="64">
          <cell r="E64">
            <v>41334</v>
          </cell>
          <cell r="F64">
            <v>19.531605270833346</v>
          </cell>
        </row>
        <row r="65">
          <cell r="E65">
            <v>41365</v>
          </cell>
          <cell r="F65">
            <v>19.727660788333342</v>
          </cell>
        </row>
        <row r="66">
          <cell r="E66">
            <v>41395</v>
          </cell>
          <cell r="F66">
            <v>19.52418908666667</v>
          </cell>
        </row>
        <row r="67">
          <cell r="E67">
            <v>41426</v>
          </cell>
          <cell r="F67">
            <v>19.262514702500003</v>
          </cell>
        </row>
        <row r="68">
          <cell r="E68">
            <v>41456</v>
          </cell>
          <cell r="F68">
            <v>19.121627164166672</v>
          </cell>
        </row>
        <row r="69">
          <cell r="E69">
            <v>41487</v>
          </cell>
          <cell r="F69">
            <v>18.738316804166665</v>
          </cell>
        </row>
        <row r="70">
          <cell r="E70">
            <v>41518</v>
          </cell>
          <cell r="F70">
            <v>18.229010166666665</v>
          </cell>
        </row>
        <row r="71">
          <cell r="E71">
            <v>41548</v>
          </cell>
          <cell r="F71">
            <v>17.910475997500001</v>
          </cell>
        </row>
        <row r="72">
          <cell r="E72">
            <v>41579</v>
          </cell>
          <cell r="F72">
            <v>17.650240070000002</v>
          </cell>
        </row>
        <row r="73">
          <cell r="E73">
            <v>41609</v>
          </cell>
          <cell r="F73">
            <v>17.48249047083333</v>
          </cell>
        </row>
        <row r="74">
          <cell r="E74">
            <v>41640</v>
          </cell>
          <cell r="F74">
            <v>17.435332200833329</v>
          </cell>
        </row>
        <row r="75">
          <cell r="E75">
            <v>41671</v>
          </cell>
          <cell r="F75">
            <v>16.882694363333329</v>
          </cell>
        </row>
        <row r="76">
          <cell r="E76">
            <v>41699</v>
          </cell>
          <cell r="F76">
            <v>16.900755462499991</v>
          </cell>
        </row>
        <row r="77">
          <cell r="E77">
            <v>41730</v>
          </cell>
          <cell r="F77">
            <v>16.588728891666662</v>
          </cell>
        </row>
        <row r="78">
          <cell r="E78">
            <v>41760</v>
          </cell>
          <cell r="F78">
            <v>16.109474429999999</v>
          </cell>
        </row>
        <row r="79">
          <cell r="E79">
            <v>41791</v>
          </cell>
          <cell r="F79">
            <v>15.916732932499995</v>
          </cell>
        </row>
        <row r="80">
          <cell r="E80">
            <v>41821</v>
          </cell>
          <cell r="F80">
            <v>15.98751324166666</v>
          </cell>
        </row>
        <row r="81">
          <cell r="E81">
            <v>41852</v>
          </cell>
          <cell r="F81">
            <v>15.780840776666663</v>
          </cell>
        </row>
        <row r="82">
          <cell r="E82">
            <v>41883</v>
          </cell>
          <cell r="F82">
            <v>15.607685795833328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U40"/>
  <sheetViews>
    <sheetView tabSelected="1" zoomScale="75" zoomScaleNormal="75" zoomScaleSheetLayoutView="75" zoomScalePageLayoutView="8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10.5546875" style="7" customWidth="1"/>
    <col min="3" max="3" width="9" style="7" customWidth="1"/>
    <col min="4" max="6" width="10.5546875" style="7" customWidth="1"/>
    <col min="7" max="7" width="9" style="95" customWidth="1"/>
    <col min="8" max="8" width="13.5546875" style="7" customWidth="1"/>
    <col min="9" max="9" width="5.44140625" style="7" customWidth="1"/>
    <col min="10" max="12" width="10.5546875" style="7" customWidth="1"/>
    <col min="13" max="13" width="7.88671875" style="95" customWidth="1"/>
    <col min="14" max="15" width="10.5546875" style="7" customWidth="1"/>
    <col min="16" max="16" width="6.88671875" style="7" customWidth="1"/>
    <col min="17" max="19" width="10.5546875" style="7" customWidth="1"/>
    <col min="20" max="20" width="9" style="7" customWidth="1"/>
    <col min="21" max="16384" width="10.88671875" style="7"/>
  </cols>
  <sheetData>
    <row r="1" spans="1:21" ht="15.75" x14ac:dyDescent="0.25">
      <c r="A1" s="11" t="s">
        <v>5</v>
      </c>
      <c r="B1" s="12"/>
      <c r="C1" s="12"/>
      <c r="D1" s="12"/>
      <c r="E1" s="12"/>
      <c r="F1" s="12"/>
      <c r="G1" s="99"/>
      <c r="H1" s="12"/>
      <c r="I1" s="12"/>
      <c r="J1" s="12"/>
      <c r="K1" s="12"/>
      <c r="L1" s="12"/>
      <c r="M1" s="99"/>
      <c r="N1" s="12"/>
      <c r="O1" s="12"/>
      <c r="P1" s="12"/>
      <c r="Q1" s="12"/>
      <c r="R1" s="12"/>
      <c r="S1" s="12"/>
      <c r="T1" s="13"/>
      <c r="U1" s="9"/>
    </row>
    <row r="2" spans="1:21" ht="15.75" x14ac:dyDescent="0.25">
      <c r="A2" s="14"/>
      <c r="B2" s="8"/>
      <c r="C2" s="8"/>
      <c r="D2" s="8"/>
      <c r="E2" s="8"/>
      <c r="F2" s="8"/>
      <c r="G2" s="116"/>
      <c r="H2" s="8"/>
      <c r="I2" s="8"/>
      <c r="J2" s="8"/>
      <c r="K2" s="8"/>
      <c r="L2" s="8"/>
      <c r="M2" s="116"/>
      <c r="N2" s="8"/>
      <c r="O2" s="8"/>
      <c r="P2" s="8"/>
      <c r="Q2" s="8"/>
      <c r="R2" s="8"/>
      <c r="S2" s="8"/>
      <c r="T2" s="15"/>
      <c r="U2" s="9"/>
    </row>
    <row r="3" spans="1:21" ht="15.75" x14ac:dyDescent="0.25">
      <c r="A3" s="14"/>
      <c r="B3" s="8"/>
      <c r="C3" s="8"/>
      <c r="D3" s="8"/>
      <c r="E3" s="8"/>
      <c r="F3" s="8"/>
      <c r="G3" s="116"/>
      <c r="H3" s="8"/>
      <c r="I3" s="8"/>
      <c r="J3" s="8"/>
      <c r="K3" s="8"/>
      <c r="L3" s="8"/>
      <c r="M3" s="116"/>
      <c r="N3" s="8"/>
      <c r="O3" s="8"/>
      <c r="P3" s="8"/>
      <c r="Q3" s="8"/>
      <c r="R3" s="8"/>
      <c r="S3" s="8"/>
      <c r="T3" s="15"/>
      <c r="U3" s="9"/>
    </row>
    <row r="4" spans="1:21" ht="15.75" x14ac:dyDescent="0.25">
      <c r="A4" s="14"/>
      <c r="B4" s="8"/>
      <c r="C4" s="8"/>
      <c r="D4" s="8"/>
      <c r="E4" s="8"/>
      <c r="F4" s="8"/>
      <c r="G4" s="116"/>
      <c r="H4" s="8"/>
      <c r="I4" s="8"/>
      <c r="J4" s="8"/>
      <c r="K4" s="8"/>
      <c r="L4" s="8"/>
      <c r="M4" s="116"/>
      <c r="N4" s="8"/>
      <c r="O4" s="8"/>
      <c r="P4" s="8"/>
      <c r="Q4" s="8"/>
      <c r="R4" s="8"/>
      <c r="S4" s="8"/>
      <c r="T4" s="16"/>
      <c r="U4" s="9"/>
    </row>
    <row r="5" spans="1:21" ht="15.75" x14ac:dyDescent="0.25">
      <c r="A5" s="14"/>
      <c r="B5" s="8"/>
      <c r="C5" s="8"/>
      <c r="D5" s="8"/>
      <c r="E5" s="8"/>
      <c r="F5" s="8"/>
      <c r="G5" s="116"/>
      <c r="H5" s="8"/>
      <c r="I5" s="8"/>
      <c r="J5" s="8"/>
      <c r="K5" s="8"/>
      <c r="L5" s="8"/>
      <c r="M5" s="116"/>
      <c r="N5" s="8"/>
      <c r="O5" s="8"/>
      <c r="P5" s="8"/>
      <c r="Q5" s="8"/>
      <c r="R5" s="8"/>
      <c r="S5" s="8"/>
      <c r="T5" s="16"/>
      <c r="U5" s="9"/>
    </row>
    <row r="6" spans="1:21" x14ac:dyDescent="0.25">
      <c r="A6" s="14"/>
      <c r="B6" s="8"/>
      <c r="C6" s="8"/>
      <c r="D6" s="8"/>
      <c r="E6" s="8"/>
      <c r="F6" s="8"/>
      <c r="G6" s="116"/>
      <c r="H6" s="8"/>
      <c r="I6" s="8"/>
      <c r="J6" s="8"/>
      <c r="K6" s="8"/>
      <c r="L6" s="8"/>
      <c r="M6" s="116"/>
      <c r="N6" s="8"/>
      <c r="O6" s="8"/>
      <c r="P6" s="8"/>
      <c r="Q6" s="8"/>
      <c r="R6" s="8"/>
      <c r="S6" s="8"/>
      <c r="T6" s="16"/>
      <c r="U6" s="9"/>
    </row>
    <row r="7" spans="1:21" x14ac:dyDescent="0.25">
      <c r="A7" s="14"/>
      <c r="B7" s="8"/>
      <c r="C7" s="8"/>
      <c r="D7" s="8"/>
      <c r="E7" s="8"/>
      <c r="F7" s="8"/>
      <c r="G7" s="116"/>
      <c r="H7" s="8"/>
      <c r="I7" s="8"/>
      <c r="J7" s="8"/>
      <c r="K7" s="8"/>
      <c r="L7" s="8"/>
      <c r="M7" s="116"/>
      <c r="N7" s="8"/>
      <c r="O7" s="8"/>
      <c r="P7" s="8"/>
      <c r="Q7" s="8"/>
      <c r="R7" s="8"/>
      <c r="S7" s="8"/>
      <c r="T7" s="16"/>
      <c r="U7" s="9"/>
    </row>
    <row r="8" spans="1:21" x14ac:dyDescent="0.25">
      <c r="A8" s="14"/>
      <c r="B8" s="8"/>
      <c r="C8" s="8"/>
      <c r="D8" s="8"/>
      <c r="E8" s="8"/>
      <c r="F8" s="8"/>
      <c r="G8" s="116"/>
      <c r="H8" s="8"/>
      <c r="I8" s="8"/>
      <c r="J8" s="8"/>
      <c r="K8" s="8"/>
      <c r="L8" s="8"/>
      <c r="M8" s="116"/>
      <c r="N8" s="8"/>
      <c r="O8" s="8"/>
      <c r="P8" s="8"/>
      <c r="Q8" s="8"/>
      <c r="R8" s="8"/>
      <c r="S8" s="8"/>
      <c r="T8" s="16"/>
      <c r="U8" s="9"/>
    </row>
    <row r="9" spans="1:21" ht="15.75" x14ac:dyDescent="0.25">
      <c r="A9" s="14"/>
      <c r="B9" s="8"/>
      <c r="C9" s="8"/>
      <c r="D9" s="8"/>
      <c r="E9" s="8"/>
      <c r="F9" s="8"/>
      <c r="G9" s="116"/>
      <c r="H9" s="8"/>
      <c r="I9" s="8"/>
      <c r="J9" s="8"/>
      <c r="K9" s="8"/>
      <c r="L9" s="8"/>
      <c r="M9" s="116"/>
      <c r="N9" s="8"/>
      <c r="O9" s="8"/>
      <c r="P9" s="8"/>
      <c r="Q9" s="8"/>
      <c r="R9" s="8"/>
      <c r="S9" s="8"/>
      <c r="T9" s="16"/>
      <c r="U9" s="9"/>
    </row>
    <row r="10" spans="1:21" ht="18" x14ac:dyDescent="0.35">
      <c r="A10" s="137"/>
      <c r="B10" s="178" t="s">
        <v>0</v>
      </c>
      <c r="C10" s="178"/>
      <c r="D10" s="178"/>
      <c r="E10" s="178"/>
      <c r="F10" s="178"/>
      <c r="G10" s="178"/>
      <c r="H10" s="178"/>
      <c r="I10" s="178"/>
      <c r="J10" s="178"/>
      <c r="K10" s="178"/>
      <c r="L10" s="178"/>
      <c r="M10" s="178"/>
      <c r="N10" s="178"/>
      <c r="O10" s="178"/>
      <c r="P10" s="178"/>
      <c r="Q10" s="178"/>
      <c r="R10" s="178"/>
      <c r="S10" s="178"/>
      <c r="T10" s="179"/>
      <c r="U10" s="9"/>
    </row>
    <row r="11" spans="1:21" ht="15.75" x14ac:dyDescent="0.25">
      <c r="A11" s="14"/>
      <c r="B11" s="3"/>
      <c r="C11" s="3"/>
      <c r="D11" s="3"/>
      <c r="E11" s="3"/>
      <c r="F11" s="3"/>
      <c r="G11" s="112"/>
      <c r="H11" s="3"/>
      <c r="I11" s="3"/>
      <c r="J11" s="3"/>
      <c r="K11" s="3"/>
      <c r="L11" s="3"/>
      <c r="M11" s="112"/>
      <c r="N11" s="3"/>
      <c r="O11" s="3"/>
      <c r="P11" s="3"/>
      <c r="Q11" s="3"/>
      <c r="R11" s="8"/>
      <c r="S11" s="8"/>
      <c r="T11" s="16"/>
      <c r="U11" s="9"/>
    </row>
    <row r="12" spans="1:21" ht="17.399999999999999" x14ac:dyDescent="0.35">
      <c r="A12" s="14"/>
      <c r="B12" s="27" t="s">
        <v>6</v>
      </c>
      <c r="C12" s="3"/>
      <c r="D12" s="3"/>
      <c r="E12" s="35" t="s">
        <v>146</v>
      </c>
      <c r="F12" s="3"/>
      <c r="G12" s="112"/>
      <c r="H12" s="3"/>
      <c r="I12" s="3"/>
      <c r="J12" s="3"/>
      <c r="K12" s="3"/>
      <c r="L12" s="3"/>
      <c r="M12" s="112"/>
      <c r="N12" s="3"/>
      <c r="O12" s="3"/>
      <c r="P12" s="3"/>
      <c r="Q12" s="3"/>
      <c r="R12" s="8"/>
      <c r="S12" s="8"/>
      <c r="T12" s="16"/>
      <c r="U12" s="9"/>
    </row>
    <row r="13" spans="1:21" ht="15.75" x14ac:dyDescent="0.25">
      <c r="A13" s="14"/>
      <c r="B13" s="3"/>
      <c r="C13" s="3"/>
      <c r="D13" s="3"/>
      <c r="E13" s="3"/>
      <c r="F13" s="3"/>
      <c r="G13" s="112"/>
      <c r="H13" s="3"/>
      <c r="I13" s="3"/>
      <c r="J13" s="3"/>
      <c r="K13" s="3"/>
      <c r="L13" s="3"/>
      <c r="M13" s="112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5">
      <c r="A14" s="14"/>
      <c r="B14" s="27" t="s">
        <v>4</v>
      </c>
      <c r="C14" s="92"/>
      <c r="H14" s="27" t="s">
        <v>91</v>
      </c>
      <c r="I14" s="33"/>
      <c r="L14" s="90"/>
      <c r="M14" s="90"/>
      <c r="N14" s="31" t="s">
        <v>3</v>
      </c>
      <c r="O14" s="28"/>
      <c r="P14" s="28"/>
      <c r="R14" s="28"/>
      <c r="S14" s="28"/>
      <c r="T14" s="16"/>
      <c r="U14" s="9"/>
    </row>
    <row r="15" spans="1:21" s="95" customFormat="1" ht="16.5" customHeight="1" x14ac:dyDescent="0.3">
      <c r="A15" s="101"/>
      <c r="B15" s="27"/>
      <c r="C15" s="136"/>
      <c r="H15" s="27"/>
      <c r="I15" s="33"/>
      <c r="L15" s="90"/>
      <c r="M15" s="90"/>
      <c r="N15" s="31"/>
      <c r="O15" s="28"/>
      <c r="P15" s="28"/>
      <c r="R15" s="28"/>
      <c r="S15" s="28"/>
      <c r="T15" s="103"/>
      <c r="U15" s="125"/>
    </row>
    <row r="16" spans="1:21" ht="16.5" customHeight="1" x14ac:dyDescent="0.3">
      <c r="A16" s="14"/>
      <c r="D16" s="90" t="s">
        <v>29</v>
      </c>
      <c r="J16" s="90" t="s">
        <v>46</v>
      </c>
      <c r="L16" s="90"/>
      <c r="M16" s="90"/>
      <c r="N16" s="31"/>
      <c r="P16" s="28"/>
      <c r="Q16" s="90" t="s">
        <v>46</v>
      </c>
      <c r="R16" s="31"/>
      <c r="S16" s="31"/>
      <c r="T16" s="16"/>
      <c r="U16" s="9"/>
    </row>
    <row r="17" spans="1:21" ht="16.5" customHeight="1" x14ac:dyDescent="0.35">
      <c r="A17" s="14"/>
      <c r="D17" s="90" t="s">
        <v>106</v>
      </c>
      <c r="J17" s="90" t="s">
        <v>30</v>
      </c>
      <c r="L17" s="90"/>
      <c r="M17" s="90"/>
      <c r="P17" s="28"/>
      <c r="Q17" s="90" t="s">
        <v>30</v>
      </c>
      <c r="S17" s="31"/>
      <c r="T17" s="16"/>
      <c r="U17" s="9"/>
    </row>
    <row r="18" spans="1:21" ht="16.5" customHeight="1" x14ac:dyDescent="0.35">
      <c r="A18" s="14"/>
      <c r="D18" s="90" t="s">
        <v>81</v>
      </c>
      <c r="J18" s="90" t="s">
        <v>31</v>
      </c>
      <c r="L18" s="90"/>
      <c r="M18" s="90"/>
      <c r="P18" s="28"/>
      <c r="Q18" s="90" t="s">
        <v>31</v>
      </c>
      <c r="R18" s="28"/>
      <c r="S18" s="28"/>
      <c r="T18" s="16"/>
      <c r="U18" s="9"/>
    </row>
    <row r="19" spans="1:21" ht="16.5" customHeight="1" x14ac:dyDescent="0.35">
      <c r="A19" s="14"/>
      <c r="D19" s="90" t="s">
        <v>107</v>
      </c>
      <c r="J19" s="90" t="s">
        <v>92</v>
      </c>
      <c r="L19" s="90"/>
      <c r="M19" s="90"/>
      <c r="P19" s="28"/>
      <c r="Q19" s="90" t="s">
        <v>35</v>
      </c>
      <c r="R19" s="28"/>
      <c r="S19" s="28"/>
      <c r="T19" s="16"/>
      <c r="U19" s="9"/>
    </row>
    <row r="20" spans="1:21" ht="16.5" customHeight="1" x14ac:dyDescent="0.35">
      <c r="A20" s="14"/>
      <c r="D20" s="90" t="s">
        <v>82</v>
      </c>
      <c r="J20" s="90" t="s">
        <v>71</v>
      </c>
      <c r="L20" s="90"/>
      <c r="M20" s="90"/>
      <c r="P20" s="28"/>
      <c r="Q20" s="90" t="s">
        <v>93</v>
      </c>
      <c r="R20" s="28"/>
      <c r="S20" s="28"/>
      <c r="T20" s="16"/>
      <c r="U20" s="9"/>
    </row>
    <row r="21" spans="1:21" ht="16.5" customHeight="1" x14ac:dyDescent="0.35">
      <c r="A21" s="14"/>
      <c r="D21" s="90" t="s">
        <v>83</v>
      </c>
      <c r="H21" s="31"/>
      <c r="J21" s="90" t="s">
        <v>93</v>
      </c>
      <c r="L21" s="90"/>
      <c r="M21" s="90"/>
      <c r="P21" s="28"/>
      <c r="Q21" s="90" t="s">
        <v>87</v>
      </c>
      <c r="R21" s="28"/>
      <c r="S21" s="28"/>
      <c r="T21" s="16"/>
      <c r="U21" s="9"/>
    </row>
    <row r="22" spans="1:21" ht="16.5" customHeight="1" x14ac:dyDescent="0.35">
      <c r="A22" s="14"/>
      <c r="D22" s="90" t="s">
        <v>84</v>
      </c>
      <c r="H22" s="31"/>
      <c r="J22" s="90" t="s">
        <v>87</v>
      </c>
      <c r="L22" s="90"/>
      <c r="M22" s="90"/>
      <c r="P22" s="28"/>
      <c r="Q22" s="90" t="s">
        <v>88</v>
      </c>
      <c r="R22" s="28"/>
      <c r="S22" s="28"/>
      <c r="T22" s="16"/>
      <c r="U22" s="9"/>
    </row>
    <row r="23" spans="1:21" ht="16.5" customHeight="1" x14ac:dyDescent="0.35">
      <c r="A23" s="14"/>
      <c r="D23" s="90" t="s">
        <v>86</v>
      </c>
      <c r="H23" s="31"/>
      <c r="J23" s="90" t="s">
        <v>88</v>
      </c>
      <c r="L23" s="90"/>
      <c r="M23" s="90"/>
      <c r="N23" s="35"/>
      <c r="P23" s="28"/>
      <c r="Q23" s="90" t="s">
        <v>89</v>
      </c>
      <c r="R23" s="28"/>
      <c r="S23" s="28"/>
      <c r="T23" s="16"/>
      <c r="U23" s="9"/>
    </row>
    <row r="24" spans="1:21" ht="16.5" customHeight="1" x14ac:dyDescent="0.35">
      <c r="A24" s="14"/>
      <c r="D24" s="90" t="s">
        <v>85</v>
      </c>
      <c r="J24" s="90" t="s">
        <v>89</v>
      </c>
      <c r="L24" s="90"/>
      <c r="M24" s="90"/>
      <c r="N24" s="35"/>
      <c r="O24" s="28"/>
      <c r="P24" s="28"/>
      <c r="R24" s="28"/>
      <c r="S24" s="28"/>
      <c r="T24" s="16"/>
      <c r="U24" s="9"/>
    </row>
    <row r="25" spans="1:21" ht="16.5" customHeight="1" x14ac:dyDescent="0.35">
      <c r="A25" s="14"/>
      <c r="D25" s="90" t="s">
        <v>87</v>
      </c>
      <c r="J25" s="90" t="s">
        <v>95</v>
      </c>
      <c r="L25" s="90"/>
      <c r="M25" s="90"/>
      <c r="N25" s="34"/>
      <c r="O25" s="35"/>
      <c r="P25" s="28"/>
      <c r="R25" s="28"/>
      <c r="S25" s="28"/>
      <c r="T25" s="16"/>
      <c r="U25" s="9"/>
    </row>
    <row r="26" spans="1:21" ht="16.5" customHeight="1" x14ac:dyDescent="0.35">
      <c r="A26" s="14"/>
      <c r="D26" s="90" t="s">
        <v>88</v>
      </c>
      <c r="J26" s="90" t="s">
        <v>96</v>
      </c>
      <c r="L26" s="90"/>
      <c r="M26" s="90"/>
      <c r="N26" s="34"/>
      <c r="O26" s="35"/>
      <c r="P26" s="28"/>
      <c r="R26" s="28"/>
      <c r="S26" s="28"/>
      <c r="T26" s="16"/>
      <c r="U26" s="9"/>
    </row>
    <row r="27" spans="1:21" ht="16.5" customHeight="1" x14ac:dyDescent="0.35">
      <c r="A27" s="14"/>
      <c r="D27" s="90" t="s">
        <v>89</v>
      </c>
      <c r="J27" s="90" t="s">
        <v>97</v>
      </c>
      <c r="L27" s="90"/>
      <c r="M27" s="90"/>
      <c r="N27" s="34"/>
      <c r="O27" s="35"/>
      <c r="P27" s="28"/>
      <c r="R27" s="28"/>
      <c r="S27" s="28"/>
      <c r="T27" s="16"/>
      <c r="U27" s="9"/>
    </row>
    <row r="28" spans="1:21" ht="16.5" customHeight="1" x14ac:dyDescent="0.3">
      <c r="A28" s="14"/>
      <c r="D28" s="90" t="s">
        <v>72</v>
      </c>
      <c r="H28" s="90"/>
      <c r="J28" s="90" t="s">
        <v>116</v>
      </c>
      <c r="L28" s="90"/>
      <c r="M28" s="90"/>
      <c r="N28" s="1"/>
      <c r="O28" s="9"/>
      <c r="P28" s="25"/>
      <c r="R28" s="25"/>
      <c r="S28" s="25"/>
      <c r="T28" s="16"/>
      <c r="U28" s="9"/>
    </row>
    <row r="29" spans="1:21" ht="16.5" customHeight="1" x14ac:dyDescent="0.3">
      <c r="A29" s="14"/>
      <c r="D29" s="90" t="s">
        <v>73</v>
      </c>
      <c r="E29" s="29"/>
      <c r="H29" s="90"/>
      <c r="J29" s="90" t="s">
        <v>157</v>
      </c>
      <c r="M29" s="90"/>
      <c r="N29" s="1"/>
      <c r="P29" s="25"/>
      <c r="R29" s="25"/>
      <c r="S29" s="25"/>
      <c r="T29" s="16"/>
      <c r="U29" s="9"/>
    </row>
    <row r="30" spans="1:21" ht="16.5" customHeight="1" x14ac:dyDescent="0.3">
      <c r="A30" s="14"/>
      <c r="D30" s="90" t="s">
        <v>90</v>
      </c>
      <c r="J30" s="90" t="s">
        <v>103</v>
      </c>
      <c r="L30" s="90"/>
      <c r="M30" s="90"/>
      <c r="N30" s="1"/>
      <c r="P30" s="25"/>
      <c r="R30" s="25"/>
      <c r="S30" s="25"/>
      <c r="T30" s="16"/>
      <c r="U30" s="9"/>
    </row>
    <row r="31" spans="1:21" ht="16.5" customHeight="1" x14ac:dyDescent="0.35">
      <c r="A31" s="14"/>
      <c r="D31" s="90" t="s">
        <v>109</v>
      </c>
      <c r="E31" s="32"/>
      <c r="H31" s="90"/>
      <c r="J31" s="90" t="s">
        <v>98</v>
      </c>
      <c r="L31" s="90"/>
      <c r="M31" s="90"/>
      <c r="N31" s="1"/>
      <c r="P31" s="25"/>
      <c r="R31" s="25"/>
      <c r="S31" s="25"/>
      <c r="T31" s="16"/>
      <c r="U31" s="9"/>
    </row>
    <row r="32" spans="1:21" ht="16.5" customHeight="1" x14ac:dyDescent="0.3">
      <c r="A32" s="14"/>
      <c r="D32" s="90" t="s">
        <v>112</v>
      </c>
      <c r="H32" s="90"/>
      <c r="J32" s="90" t="s">
        <v>99</v>
      </c>
      <c r="L32" s="90"/>
      <c r="M32" s="90"/>
      <c r="N32" s="1"/>
      <c r="P32" s="25"/>
      <c r="R32" s="25"/>
      <c r="S32" s="25"/>
      <c r="T32" s="16"/>
      <c r="U32" s="9"/>
    </row>
    <row r="33" spans="1:21" ht="16.5" customHeight="1" x14ac:dyDescent="0.3">
      <c r="A33" s="14"/>
      <c r="D33" s="90" t="s">
        <v>113</v>
      </c>
      <c r="H33" s="90"/>
      <c r="J33" s="90" t="s">
        <v>118</v>
      </c>
      <c r="L33" s="90"/>
      <c r="M33" s="90"/>
      <c r="N33" s="1"/>
      <c r="P33" s="25"/>
      <c r="R33" s="25"/>
      <c r="S33" s="25"/>
      <c r="T33" s="16"/>
      <c r="U33" s="9"/>
    </row>
    <row r="34" spans="1:21" s="95" customFormat="1" ht="16.5" customHeight="1" x14ac:dyDescent="0.3">
      <c r="A34" s="101"/>
      <c r="D34" s="90" t="s">
        <v>115</v>
      </c>
      <c r="H34" s="90"/>
      <c r="J34" s="90" t="s">
        <v>125</v>
      </c>
      <c r="L34" s="90"/>
      <c r="M34" s="90"/>
      <c r="N34" s="1"/>
      <c r="P34" s="25"/>
      <c r="R34" s="25"/>
      <c r="S34" s="25"/>
      <c r="T34" s="103"/>
      <c r="U34" s="125"/>
    </row>
    <row r="35" spans="1:21" s="95" customFormat="1" ht="16.5" customHeight="1" x14ac:dyDescent="0.3">
      <c r="A35" s="101"/>
      <c r="D35" s="90" t="s">
        <v>155</v>
      </c>
      <c r="L35" s="90"/>
      <c r="M35" s="90"/>
      <c r="N35" s="1"/>
      <c r="P35" s="25"/>
      <c r="R35" s="25"/>
      <c r="S35" s="25"/>
      <c r="T35" s="103"/>
      <c r="U35" s="125"/>
    </row>
    <row r="36" spans="1:21" s="143" customFormat="1" ht="16.5" customHeight="1" x14ac:dyDescent="0.3">
      <c r="A36" s="125"/>
      <c r="D36" s="90"/>
      <c r="L36" s="90"/>
      <c r="M36" s="90"/>
      <c r="N36" s="1"/>
      <c r="P36" s="25"/>
      <c r="R36" s="25"/>
      <c r="S36" s="25"/>
      <c r="T36" s="103"/>
      <c r="U36" s="125"/>
    </row>
    <row r="37" spans="1:21" s="143" customFormat="1" ht="16.5" customHeight="1" x14ac:dyDescent="0.3">
      <c r="A37" s="125"/>
      <c r="D37" s="90"/>
      <c r="L37" s="90"/>
      <c r="M37" s="90"/>
      <c r="N37" s="1"/>
      <c r="P37" s="25"/>
      <c r="R37" s="25"/>
      <c r="S37" s="25"/>
      <c r="T37" s="103"/>
      <c r="U37" s="125"/>
    </row>
    <row r="38" spans="1:21" ht="16.5" customHeight="1" x14ac:dyDescent="0.35">
      <c r="B38" s="31" t="s">
        <v>140</v>
      </c>
      <c r="C38" s="90" t="s">
        <v>141</v>
      </c>
      <c r="E38" s="32"/>
      <c r="J38" s="9"/>
      <c r="L38" s="90"/>
      <c r="M38" s="90"/>
      <c r="N38" s="1"/>
      <c r="P38" s="25"/>
      <c r="R38" s="25"/>
      <c r="S38" s="25"/>
      <c r="T38" s="16"/>
      <c r="U38" s="9"/>
    </row>
    <row r="39" spans="1:21" x14ac:dyDescent="0.3">
      <c r="A39" s="14"/>
      <c r="E39" s="29"/>
      <c r="I39" s="9"/>
      <c r="J39" s="4"/>
      <c r="L39" s="90"/>
      <c r="M39" s="90"/>
      <c r="N39" s="26"/>
      <c r="O39" s="26"/>
      <c r="P39" s="26"/>
      <c r="R39" s="26"/>
      <c r="S39" s="26"/>
      <c r="T39" s="16"/>
      <c r="U39" s="9"/>
    </row>
    <row r="40" spans="1:21" x14ac:dyDescent="0.3">
      <c r="A40" s="17"/>
      <c r="B40" s="170" t="s">
        <v>104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9"/>
    </row>
  </sheetData>
  <mergeCells count="1">
    <mergeCell ref="B10:T10"/>
  </mergeCells>
  <phoneticPr fontId="10" type="noConversion"/>
  <hyperlinks>
    <hyperlink ref="D16" location="'Resumen exportaciones totales'!A1" display="Resumen exportaciones"/>
    <hyperlink ref="E12" location="'Comparativa balanza países'!A1" display="Comparativa balanza cuenta corriente países seleccionados"/>
    <hyperlink ref="D18" location="'País de destino con Reducción'!A1" display="País de destino con reducción"/>
    <hyperlink ref="D20" location="'Por país de destino con Aumento'!A1" display="País de destino con aumento"/>
    <hyperlink ref="D21" location="'Resumen expo pais destino'!A1" display="Resumen país de destino"/>
    <hyperlink ref="D22" location="'Expo pais destino primarios'!A1" display="País de destino bienes primarios"/>
    <hyperlink ref="D23" location="'Expo pais destino manufacturas'!A1" display="Manufacturas basadas rec naturales"/>
    <hyperlink ref="D24" location="'Expo pais destino rec naturales'!A1" display="Manufacturas basadas rec naturales"/>
    <hyperlink ref="D25" location="'Expo pais destino baja tek'!A1" display="Manufacturas de baja tecnología"/>
    <hyperlink ref="D26" location="'Expo pais destino media tek'!A1" display="Manufacturas de tecnología media"/>
    <hyperlink ref="D27" location="'Expo pais destino alta tek'!A1" display="Manufacturas de baja tecnología"/>
    <hyperlink ref="D28" location="'Resumen exportaciones aduana'!A1" display="Exportaciones por aduana de salida"/>
    <hyperlink ref="D29" location="'Resumen actividades economicas'!A1" display="Exportaciones por aduana de salida"/>
    <hyperlink ref="D30" location="'Resumen subpartidas'!A1" display="Exportaciones por actividad económica"/>
    <hyperlink ref="J16" location="'Histórico exportaciones'!A1" display="Exportaciones por subpartidas"/>
    <hyperlink ref="J17" location="'Histórico expo tradicional'!A1" display="Exportaciones tradicionales"/>
    <hyperlink ref="J18" location="'Histórico expo no tradicional'!A1" display="Exportaciones no tradicionales"/>
    <hyperlink ref="J19" location="'Histórico expo bienes primarios'!A1" display="Exportaciones de bienes primarios"/>
    <hyperlink ref="J20" location="'Histórico expo manufacturas'!A1" display="Exportaciones de manufacturas"/>
    <hyperlink ref="J21" location="'Histórico basadas rescursos nat'!A1" display="Manufacturas basadas en rec naturales"/>
    <hyperlink ref="J22" location="'Histórico manufacturas baja tek'!A1" display="Manufacturas de baja tecnología"/>
    <hyperlink ref="J23" location="'Histórico manufacturas medi tek'!A1" display="Manufacturas de tecnología media"/>
    <hyperlink ref="J24" location="'Histórico manufacturas alta tek'!A1" display="Manufacturas de alta tecnología"/>
    <hyperlink ref="J25" location="'Histórico exportaciones EEUU'!A1" display="Exportaciones a EEUU"/>
    <hyperlink ref="J31" location="'Histórico productos químicos'!A1" display="Productos químicos"/>
    <hyperlink ref="Q16" location="'% exportaciones totales'!A1" display="Productos de caucho y plástico"/>
    <hyperlink ref="Q17" location="'% exportaciones tradicionales'!A1" display="Exportaciones totales"/>
    <hyperlink ref="Q18" location="'% exportaciones notradicionales'!A1" display="Exportaciones no tradicionales"/>
    <hyperlink ref="Q19" location="'% expo bienes primarios'!A1" display="Exportaciones bienes primarios"/>
    <hyperlink ref="Q20" location="'% expo rec naturales'!A1" display="Manufacturas basadas en rec naturales"/>
    <hyperlink ref="Q21" location="'% expo baja tek'!A1" display="Manufacturas de baja tecnología"/>
    <hyperlink ref="Q22" location="'% expo tek media'!A1" display="Manufacturas de tecnología media"/>
    <hyperlink ref="Q23" location="'% expo tek alta'!A1" display="Manufacturas de alta tecnología"/>
    <hyperlink ref="J27" location="'Histórico expo Venezuela'!A1" display="Exportaciones a Venezuela"/>
    <hyperlink ref="J26" location="'Histórico expo Ecuador'!A1" display="Exportaciones a Ecuador"/>
    <hyperlink ref="J30" location="'Histórico agricultura'!A1" display="Agricultura"/>
    <hyperlink ref="J32" location="'Histórico alimentos'!A1" display="Alimentos y bebidas"/>
    <hyperlink ref="J33" location="'Histórico caucho y plástico'!A1" display="Caucho y plástico"/>
    <hyperlink ref="D17" location="'Principales paises'!A1" display="Principales países de destino"/>
    <hyperlink ref="D19" location="Centroamérica!A1" display="Exportaciones hacia Centroamérica"/>
    <hyperlink ref="D31" location="'Productos hacia EEUU'!A1" display="Principales productos hacia EEUU"/>
    <hyperlink ref="D33" location="'Productos hacia Venezuela'!A1" display="Principales productos hacia Venezuela"/>
    <hyperlink ref="D32" location="'Productos hacia Ecuador'!A1" display="Principales productos hacia Ecuador"/>
    <hyperlink ref="D35" location="'Productos hacia México'!A1" display="Principales productos hacia México"/>
    <hyperlink ref="J29" location="'Histórico expo México'!A1" display="Exportaciones a México"/>
    <hyperlink ref="D34" location="'Productos hacia Perú'!A1" display="Principales productos hacia Perú"/>
    <hyperlink ref="J28" location="'Histórico expo Perú'!A1" display="Exportaciones a Perú"/>
    <hyperlink ref="J34" location="'Histórico textiles'!A1" display="Textiles"/>
    <hyperlink ref="C38" location="'Glosario tek'!A1" display="Glosario manufacturas alta, media y baja tecnología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3.5546875" style="7" customWidth="1"/>
    <col min="3" max="9" width="10.44140625" style="7" customWidth="1"/>
    <col min="10" max="10" width="1.88671875" style="7" customWidth="1"/>
    <col min="11" max="11" width="10.88671875" style="143"/>
    <col min="12" max="12" width="11.44140625" style="143" customWidth="1"/>
    <col min="13" max="13" width="10.88671875" style="143" customWidth="1"/>
    <col min="14" max="14" width="10.88671875" style="143"/>
    <col min="15" max="16384" width="10.88671875" style="7"/>
  </cols>
  <sheetData>
    <row r="1" spans="1:13" ht="15.75" x14ac:dyDescent="0.25">
      <c r="A1" s="98"/>
      <c r="B1" s="99"/>
      <c r="C1" s="99"/>
      <c r="D1" s="99"/>
      <c r="E1" s="99"/>
      <c r="F1" s="99"/>
      <c r="G1" s="107"/>
      <c r="H1" s="99"/>
      <c r="I1" s="99"/>
      <c r="J1" s="100"/>
      <c r="K1" s="141"/>
      <c r="L1" s="142"/>
      <c r="M1" s="142"/>
    </row>
    <row r="2" spans="1:13" ht="15.75" x14ac:dyDescent="0.25">
      <c r="A2" s="101"/>
      <c r="B2" s="96"/>
      <c r="C2" s="96"/>
      <c r="D2" s="96"/>
      <c r="E2" s="96"/>
      <c r="F2" s="96"/>
      <c r="G2" s="97"/>
      <c r="H2" s="96"/>
      <c r="I2" s="96"/>
      <c r="J2" s="102"/>
      <c r="K2" s="141"/>
      <c r="L2" s="142"/>
      <c r="M2" s="142"/>
    </row>
    <row r="3" spans="1:13" ht="15.75" x14ac:dyDescent="0.25">
      <c r="A3" s="101"/>
      <c r="B3" s="96"/>
      <c r="C3" s="96"/>
      <c r="D3" s="96"/>
      <c r="E3" s="96"/>
      <c r="F3" s="96"/>
      <c r="G3" s="97"/>
      <c r="H3" s="96"/>
      <c r="I3" s="96"/>
      <c r="J3" s="102"/>
      <c r="K3" s="141"/>
      <c r="L3" s="142"/>
      <c r="M3" s="142"/>
    </row>
    <row r="4" spans="1:13" ht="15.75" x14ac:dyDescent="0.25">
      <c r="A4" s="101"/>
      <c r="B4" s="96"/>
      <c r="C4" s="96"/>
      <c r="D4" s="96"/>
      <c r="E4" s="96"/>
      <c r="F4" s="96"/>
      <c r="G4" s="97"/>
      <c r="H4" s="96"/>
      <c r="I4" s="96"/>
      <c r="J4" s="103"/>
      <c r="K4" s="142"/>
      <c r="L4" s="142"/>
      <c r="M4" s="142"/>
    </row>
    <row r="5" spans="1:13" ht="15.75" x14ac:dyDescent="0.25">
      <c r="A5" s="101"/>
      <c r="B5" s="96"/>
      <c r="C5" s="96"/>
      <c r="D5" s="96"/>
      <c r="E5" s="96"/>
      <c r="F5" s="96"/>
      <c r="G5" s="96"/>
      <c r="H5" s="96"/>
      <c r="I5" s="96"/>
      <c r="J5" s="103"/>
      <c r="K5" s="142"/>
      <c r="L5" s="142"/>
      <c r="M5" s="142"/>
    </row>
    <row r="6" spans="1:13" ht="15.75" x14ac:dyDescent="0.25">
      <c r="A6" s="101"/>
      <c r="B6" s="96"/>
      <c r="C6" s="96"/>
      <c r="D6" s="96"/>
      <c r="E6" s="96"/>
      <c r="F6" s="96"/>
      <c r="G6" s="96"/>
      <c r="H6" s="96"/>
      <c r="I6" s="96"/>
      <c r="J6" s="103"/>
      <c r="K6" s="142"/>
      <c r="L6" s="142"/>
      <c r="M6" s="142"/>
    </row>
    <row r="7" spans="1:13" ht="15.75" x14ac:dyDescent="0.25">
      <c r="A7" s="101"/>
      <c r="B7" s="96"/>
      <c r="C7" s="180"/>
      <c r="D7" s="180"/>
      <c r="E7" s="180"/>
      <c r="F7" s="180"/>
      <c r="G7" s="180"/>
      <c r="H7" s="180"/>
      <c r="I7" s="180"/>
      <c r="J7" s="103"/>
      <c r="K7" s="142"/>
      <c r="L7" s="142"/>
      <c r="M7" s="142"/>
    </row>
    <row r="8" spans="1:13" x14ac:dyDescent="0.3">
      <c r="A8" s="101"/>
      <c r="B8" s="180" t="s">
        <v>143</v>
      </c>
      <c r="C8" s="180"/>
      <c r="D8" s="180"/>
      <c r="E8" s="180"/>
      <c r="F8" s="180"/>
      <c r="G8" s="180"/>
      <c r="H8" s="180"/>
      <c r="I8" s="116"/>
      <c r="J8" s="103"/>
      <c r="K8" s="142"/>
      <c r="L8" s="142"/>
      <c r="M8" s="142"/>
    </row>
    <row r="9" spans="1:13" ht="15.75" customHeight="1" x14ac:dyDescent="0.3">
      <c r="A9" s="101"/>
      <c r="B9" s="180" t="s">
        <v>144</v>
      </c>
      <c r="C9" s="180"/>
      <c r="D9" s="180"/>
      <c r="E9" s="180"/>
      <c r="F9" s="180"/>
      <c r="G9" s="180"/>
      <c r="H9" s="180"/>
      <c r="I9" s="112"/>
      <c r="J9" s="103"/>
      <c r="K9" s="142"/>
      <c r="L9" s="142"/>
      <c r="M9" s="142"/>
    </row>
    <row r="10" spans="1:13" x14ac:dyDescent="0.3">
      <c r="A10" s="101"/>
      <c r="B10" s="117"/>
      <c r="C10" s="118"/>
      <c r="D10" s="118"/>
      <c r="E10" s="118"/>
      <c r="F10" s="118"/>
      <c r="G10" s="118"/>
      <c r="H10" s="118"/>
      <c r="I10" s="118"/>
      <c r="J10" s="103"/>
      <c r="K10" s="142"/>
      <c r="L10" s="142"/>
      <c r="M10" s="144"/>
    </row>
    <row r="11" spans="1:13" ht="12" customHeight="1" x14ac:dyDescent="0.25">
      <c r="A11" s="101"/>
      <c r="B11" s="125"/>
      <c r="C11" s="127"/>
      <c r="D11" s="127"/>
      <c r="E11" s="127"/>
      <c r="F11" s="127"/>
      <c r="G11" s="127"/>
      <c r="H11" s="127"/>
      <c r="I11" s="127"/>
      <c r="J11" s="103"/>
      <c r="K11" s="142"/>
      <c r="L11" s="142"/>
      <c r="M11" s="142"/>
    </row>
    <row r="12" spans="1:13" ht="15.75" x14ac:dyDescent="0.25">
      <c r="A12" s="101"/>
      <c r="B12" s="125"/>
      <c r="C12" s="124"/>
      <c r="D12" s="124"/>
      <c r="E12" s="124"/>
      <c r="F12" s="124"/>
      <c r="G12" s="124"/>
      <c r="H12" s="124"/>
      <c r="I12" s="128"/>
      <c r="J12" s="103"/>
      <c r="K12" s="142"/>
      <c r="L12" s="142"/>
      <c r="M12" s="142"/>
    </row>
    <row r="13" spans="1:13" ht="15.75" x14ac:dyDescent="0.25">
      <c r="A13" s="101"/>
      <c r="B13" s="125"/>
      <c r="C13" s="124"/>
      <c r="D13" s="124"/>
      <c r="E13" s="124"/>
      <c r="F13" s="124"/>
      <c r="G13" s="124"/>
      <c r="H13" s="124"/>
      <c r="I13" s="128"/>
      <c r="J13" s="103"/>
      <c r="K13" s="142"/>
      <c r="L13" s="145"/>
      <c r="M13" s="146"/>
    </row>
    <row r="14" spans="1:13" ht="15.75" x14ac:dyDescent="0.25">
      <c r="A14" s="101"/>
      <c r="B14" s="125"/>
      <c r="C14" s="124"/>
      <c r="D14" s="124"/>
      <c r="E14" s="124"/>
      <c r="F14" s="124"/>
      <c r="G14" s="124"/>
      <c r="H14" s="124"/>
      <c r="I14" s="128"/>
      <c r="J14" s="103"/>
      <c r="K14" s="142"/>
      <c r="L14" s="145"/>
      <c r="M14" s="146"/>
    </row>
    <row r="15" spans="1:13" ht="15.75" x14ac:dyDescent="0.25">
      <c r="A15" s="101"/>
      <c r="B15" s="125"/>
      <c r="C15" s="124"/>
      <c r="D15" s="124"/>
      <c r="E15" s="124"/>
      <c r="F15" s="124"/>
      <c r="G15" s="124"/>
      <c r="H15" s="124"/>
      <c r="I15" s="128"/>
      <c r="J15" s="103"/>
      <c r="K15" s="142"/>
      <c r="L15" s="142"/>
      <c r="M15" s="142"/>
    </row>
    <row r="16" spans="1:13" ht="15.75" x14ac:dyDescent="0.25">
      <c r="A16" s="101"/>
      <c r="B16" s="125"/>
      <c r="C16" s="124"/>
      <c r="D16" s="124"/>
      <c r="E16" s="124"/>
      <c r="F16" s="124"/>
      <c r="G16" s="124"/>
      <c r="H16" s="124"/>
      <c r="I16" s="128"/>
      <c r="J16" s="103"/>
      <c r="K16" s="142"/>
      <c r="L16" s="142"/>
      <c r="M16" s="142"/>
    </row>
    <row r="17" spans="1:12" x14ac:dyDescent="0.3">
      <c r="A17" s="101"/>
      <c r="B17" s="125"/>
      <c r="C17" s="124"/>
      <c r="D17" s="124"/>
      <c r="E17" s="124"/>
      <c r="F17" s="124"/>
      <c r="G17" s="124"/>
      <c r="H17" s="124"/>
      <c r="I17" s="128"/>
      <c r="J17" s="103"/>
      <c r="K17" s="142"/>
      <c r="L17" s="142"/>
    </row>
    <row r="18" spans="1:12" x14ac:dyDescent="0.3">
      <c r="A18" s="101"/>
      <c r="B18" s="125"/>
      <c r="C18" s="124"/>
      <c r="D18" s="124"/>
      <c r="E18" s="124"/>
      <c r="F18" s="124"/>
      <c r="G18" s="124"/>
      <c r="H18" s="124"/>
      <c r="I18" s="128"/>
      <c r="J18" s="103"/>
      <c r="K18" s="142"/>
      <c r="L18" s="142"/>
    </row>
    <row r="19" spans="1:12" x14ac:dyDescent="0.3">
      <c r="A19" s="101"/>
      <c r="B19" s="125"/>
      <c r="C19" s="124"/>
      <c r="D19" s="124"/>
      <c r="E19" s="124"/>
      <c r="F19" s="124"/>
      <c r="G19" s="124"/>
      <c r="H19" s="124"/>
      <c r="I19" s="128"/>
      <c r="J19" s="103"/>
      <c r="K19" s="142"/>
      <c r="L19" s="142"/>
    </row>
    <row r="20" spans="1:12" x14ac:dyDescent="0.3">
      <c r="A20" s="101"/>
      <c r="B20" s="125"/>
      <c r="C20" s="124"/>
      <c r="D20" s="124"/>
      <c r="E20" s="124"/>
      <c r="F20" s="124"/>
      <c r="G20" s="124"/>
      <c r="H20" s="124"/>
      <c r="I20" s="128"/>
      <c r="J20" s="103"/>
      <c r="K20" s="142"/>
      <c r="L20" s="142"/>
    </row>
    <row r="21" spans="1:12" x14ac:dyDescent="0.3">
      <c r="A21" s="101"/>
      <c r="B21" s="125"/>
      <c r="C21" s="124"/>
      <c r="D21" s="124"/>
      <c r="E21" s="124"/>
      <c r="F21" s="124"/>
      <c r="G21" s="124"/>
      <c r="H21" s="124"/>
      <c r="I21" s="128"/>
      <c r="J21" s="103"/>
      <c r="K21" s="142"/>
      <c r="L21" s="142"/>
    </row>
    <row r="22" spans="1:12" x14ac:dyDescent="0.3">
      <c r="A22" s="101"/>
      <c r="B22" s="125"/>
      <c r="C22" s="124"/>
      <c r="D22" s="124"/>
      <c r="E22" s="124"/>
      <c r="F22" s="124"/>
      <c r="G22" s="124"/>
      <c r="H22" s="124"/>
      <c r="I22" s="128"/>
      <c r="J22" s="103"/>
      <c r="K22" s="142"/>
      <c r="L22" s="142"/>
    </row>
    <row r="23" spans="1:12" x14ac:dyDescent="0.3">
      <c r="A23" s="101"/>
      <c r="B23" s="125"/>
      <c r="C23" s="124"/>
      <c r="D23" s="124"/>
      <c r="E23" s="124"/>
      <c r="F23" s="124"/>
      <c r="G23" s="124"/>
      <c r="H23" s="124"/>
      <c r="I23" s="128"/>
      <c r="J23" s="103"/>
      <c r="K23" s="142"/>
      <c r="L23" s="142"/>
    </row>
    <row r="24" spans="1:12" x14ac:dyDescent="0.3">
      <c r="A24" s="101"/>
      <c r="B24" s="125"/>
      <c r="C24" s="124"/>
      <c r="D24" s="124"/>
      <c r="E24" s="124"/>
      <c r="F24" s="124"/>
      <c r="G24" s="124"/>
      <c r="H24" s="124"/>
      <c r="I24" s="128"/>
      <c r="J24" s="103"/>
      <c r="K24" s="142"/>
      <c r="L24" s="142"/>
    </row>
    <row r="25" spans="1:12" x14ac:dyDescent="0.3">
      <c r="A25" s="101"/>
      <c r="B25" s="125"/>
      <c r="C25" s="124"/>
      <c r="D25" s="124"/>
      <c r="E25" s="124"/>
      <c r="F25" s="124"/>
      <c r="G25" s="124"/>
      <c r="H25" s="124"/>
      <c r="I25" s="128"/>
      <c r="J25" s="103"/>
      <c r="K25" s="142"/>
      <c r="L25" s="142"/>
    </row>
    <row r="26" spans="1:12" ht="14.25" customHeight="1" x14ac:dyDescent="0.3">
      <c r="A26" s="101"/>
      <c r="B26" s="126"/>
      <c r="C26" s="122"/>
      <c r="D26" s="122"/>
      <c r="E26" s="122"/>
      <c r="F26" s="122"/>
      <c r="G26" s="129"/>
      <c r="H26" s="129"/>
      <c r="I26" s="129"/>
      <c r="J26" s="103"/>
      <c r="K26" s="142"/>
      <c r="L26" s="142"/>
    </row>
    <row r="27" spans="1:12" x14ac:dyDescent="0.3">
      <c r="A27" s="101"/>
      <c r="B27" s="125"/>
      <c r="C27" s="122"/>
      <c r="D27" s="122"/>
      <c r="E27" s="122"/>
      <c r="F27" s="123"/>
      <c r="G27" s="124"/>
      <c r="H27" s="124"/>
      <c r="I27" s="124"/>
      <c r="J27" s="103"/>
      <c r="K27" s="142"/>
      <c r="L27" s="143" t="s">
        <v>101</v>
      </c>
    </row>
    <row r="28" spans="1:12" x14ac:dyDescent="0.3">
      <c r="A28" s="101"/>
      <c r="B28" s="125"/>
      <c r="C28" s="122"/>
      <c r="D28" s="122"/>
      <c r="E28" s="122"/>
      <c r="F28" s="123"/>
      <c r="G28" s="124"/>
      <c r="H28" s="124"/>
      <c r="I28" s="124"/>
      <c r="J28" s="103"/>
      <c r="K28" s="142"/>
      <c r="L28" s="143" t="s">
        <v>101</v>
      </c>
    </row>
    <row r="29" spans="1:12" x14ac:dyDescent="0.3">
      <c r="A29" s="101"/>
      <c r="B29" s="125"/>
      <c r="C29" s="122"/>
      <c r="D29" s="122"/>
      <c r="E29" s="122"/>
      <c r="F29" s="123"/>
      <c r="G29" s="124"/>
      <c r="H29" s="124"/>
      <c r="I29" s="124"/>
      <c r="J29" s="103"/>
      <c r="K29" s="142"/>
      <c r="L29" s="143" t="s">
        <v>101</v>
      </c>
    </row>
    <row r="30" spans="1:12" x14ac:dyDescent="0.3">
      <c r="A30" s="101"/>
      <c r="B30" s="175" t="s">
        <v>148</v>
      </c>
      <c r="C30" s="113"/>
      <c r="D30" s="113"/>
      <c r="E30" s="113"/>
      <c r="F30" s="114"/>
      <c r="G30" s="115"/>
      <c r="H30" s="115"/>
      <c r="I30" s="115"/>
      <c r="J30" s="103"/>
      <c r="K30" s="142"/>
      <c r="L30" s="143" t="s">
        <v>101</v>
      </c>
    </row>
    <row r="31" spans="1:12" s="143" customFormat="1" x14ac:dyDescent="0.3">
      <c r="A31" s="101"/>
      <c r="B31" s="175" t="s">
        <v>147</v>
      </c>
      <c r="C31" s="122"/>
      <c r="D31" s="122"/>
      <c r="E31" s="122"/>
      <c r="F31" s="123"/>
      <c r="G31" s="124"/>
      <c r="H31" s="124"/>
      <c r="I31" s="124"/>
      <c r="J31" s="103"/>
      <c r="K31" s="142"/>
      <c r="L31" s="142"/>
    </row>
    <row r="32" spans="1:12" s="143" customFormat="1" x14ac:dyDescent="0.3">
      <c r="A32" s="101"/>
      <c r="B32" s="175" t="s">
        <v>149</v>
      </c>
      <c r="C32" s="122"/>
      <c r="D32" s="122"/>
      <c r="E32" s="122"/>
      <c r="F32" s="123"/>
      <c r="G32" s="124"/>
      <c r="H32" s="124"/>
      <c r="I32" s="124"/>
      <c r="J32" s="103"/>
      <c r="K32" s="142"/>
      <c r="L32" s="142"/>
    </row>
    <row r="33" spans="1:12" s="143" customFormat="1" x14ac:dyDescent="0.3">
      <c r="A33" s="101"/>
      <c r="B33" s="175" t="s">
        <v>151</v>
      </c>
      <c r="D33" s="122"/>
      <c r="E33" s="122"/>
      <c r="F33" s="123"/>
      <c r="G33" s="124"/>
      <c r="H33" s="124"/>
      <c r="I33" s="124"/>
      <c r="J33" s="103"/>
      <c r="K33" s="142"/>
      <c r="L33" s="142"/>
    </row>
    <row r="34" spans="1:12" s="143" customFormat="1" x14ac:dyDescent="0.3">
      <c r="A34" s="104"/>
      <c r="B34" s="170" t="s">
        <v>150</v>
      </c>
      <c r="C34" s="120"/>
      <c r="D34" s="120"/>
      <c r="E34" s="120"/>
      <c r="F34" s="120"/>
      <c r="G34" s="120"/>
      <c r="H34" s="121"/>
      <c r="I34" s="121"/>
      <c r="J34" s="109"/>
      <c r="K34" s="142"/>
      <c r="L34" s="142"/>
    </row>
    <row r="35" spans="1:12" x14ac:dyDescent="0.3">
      <c r="A35" s="93"/>
      <c r="B35" s="105"/>
      <c r="C35" s="105"/>
      <c r="D35" s="105"/>
      <c r="E35" s="105"/>
      <c r="F35" s="111"/>
      <c r="G35" s="111"/>
      <c r="H35" s="110"/>
      <c r="I35" s="110"/>
      <c r="J35" s="110"/>
      <c r="K35" s="147"/>
      <c r="L35" s="147"/>
    </row>
    <row r="36" spans="1:12" x14ac:dyDescent="0.3">
      <c r="A36" s="93"/>
      <c r="B36" s="105"/>
      <c r="C36" s="105"/>
      <c r="D36" s="105"/>
      <c r="E36" s="105"/>
      <c r="F36" s="111"/>
      <c r="G36" s="111"/>
      <c r="H36" s="110"/>
      <c r="I36" s="110"/>
      <c r="J36" s="110"/>
      <c r="K36" s="147"/>
      <c r="L36" s="147"/>
    </row>
    <row r="37" spans="1:12" x14ac:dyDescent="0.3">
      <c r="A37" s="93"/>
      <c r="B37" s="111"/>
      <c r="C37" s="111"/>
      <c r="D37" s="111"/>
      <c r="E37" s="111"/>
      <c r="F37" s="111"/>
      <c r="G37" s="111"/>
      <c r="H37" s="110"/>
      <c r="I37" s="110"/>
      <c r="J37" s="110"/>
      <c r="K37" s="147"/>
      <c r="L37" s="147"/>
    </row>
    <row r="38" spans="1:12" x14ac:dyDescent="0.3">
      <c r="A38" s="93"/>
      <c r="B38" s="111"/>
      <c r="C38" s="111"/>
      <c r="D38" s="111"/>
      <c r="E38" s="111"/>
      <c r="F38" s="111"/>
      <c r="G38" s="111"/>
      <c r="H38" s="110"/>
      <c r="I38" s="110"/>
      <c r="J38" s="110"/>
      <c r="K38" s="147"/>
      <c r="L38" s="147"/>
    </row>
    <row r="39" spans="1:12" x14ac:dyDescent="0.3">
      <c r="A39" s="93"/>
      <c r="B39" s="111"/>
      <c r="C39" s="111"/>
      <c r="D39" s="111"/>
      <c r="E39" s="111"/>
      <c r="F39" s="111"/>
      <c r="G39" s="111"/>
      <c r="H39" s="110"/>
      <c r="I39" s="110"/>
      <c r="J39" s="110"/>
      <c r="K39" s="147"/>
      <c r="L39" s="147"/>
    </row>
    <row r="40" spans="1:12" x14ac:dyDescent="0.3">
      <c r="A40" s="93"/>
      <c r="B40" s="110"/>
      <c r="C40" s="110"/>
      <c r="D40" s="110"/>
      <c r="E40" s="110"/>
      <c r="F40" s="110"/>
      <c r="G40" s="110"/>
      <c r="H40" s="110"/>
      <c r="I40" s="110"/>
      <c r="J40" s="110"/>
      <c r="K40" s="147"/>
      <c r="L40" s="147"/>
    </row>
    <row r="41" spans="1:12" x14ac:dyDescent="0.3">
      <c r="A41" s="93"/>
      <c r="B41" s="110"/>
      <c r="C41" s="110"/>
      <c r="D41" s="110"/>
      <c r="E41" s="110"/>
      <c r="F41" s="110"/>
      <c r="G41" s="110"/>
      <c r="H41" s="110"/>
      <c r="I41" s="110"/>
      <c r="J41" s="110"/>
      <c r="K41" s="147"/>
      <c r="L41" s="147"/>
    </row>
    <row r="42" spans="1:12" x14ac:dyDescent="0.3">
      <c r="A42" s="93"/>
      <c r="B42" s="110"/>
      <c r="C42" s="110"/>
      <c r="D42" s="110"/>
      <c r="E42" s="110"/>
      <c r="F42" s="110"/>
      <c r="G42" s="110"/>
      <c r="H42" s="110"/>
      <c r="I42" s="110"/>
      <c r="J42" s="110"/>
      <c r="K42" s="147"/>
      <c r="L42" s="147"/>
    </row>
    <row r="43" spans="1:12" x14ac:dyDescent="0.3">
      <c r="A43" s="93"/>
      <c r="B43" s="110"/>
      <c r="C43" s="110"/>
      <c r="D43" s="110"/>
      <c r="E43" s="110"/>
      <c r="F43" s="110"/>
      <c r="G43" s="110"/>
      <c r="H43" s="110"/>
      <c r="I43" s="110"/>
      <c r="J43" s="110"/>
      <c r="K43" s="147"/>
      <c r="L43" s="147"/>
    </row>
    <row r="44" spans="1:12" x14ac:dyDescent="0.3">
      <c r="A44" s="93"/>
      <c r="B44" s="110"/>
      <c r="C44" s="110"/>
      <c r="D44" s="110"/>
      <c r="E44" s="110"/>
      <c r="F44" s="110"/>
      <c r="G44" s="110"/>
      <c r="H44" s="110"/>
      <c r="I44" s="110"/>
      <c r="J44" s="110"/>
      <c r="K44" s="147"/>
      <c r="L44" s="147"/>
    </row>
    <row r="45" spans="1:12" x14ac:dyDescent="0.3">
      <c r="K45" s="147"/>
      <c r="L45" s="147"/>
    </row>
  </sheetData>
  <mergeCells count="3">
    <mergeCell ref="C7:I7"/>
    <mergeCell ref="B8:H8"/>
    <mergeCell ref="B9:H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N49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3.44140625" style="7" customWidth="1"/>
    <col min="3" max="4" width="12.6640625" style="7" customWidth="1"/>
    <col min="5" max="5" width="10.44140625" style="7" customWidth="1"/>
    <col min="6" max="6" width="10" style="7" customWidth="1"/>
    <col min="7" max="7" width="8.33203125" style="7" customWidth="1"/>
    <col min="8" max="8" width="8.441406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23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23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23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80" t="s">
        <v>56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5"/>
      <c r="D9" s="135"/>
      <c r="E9" s="135"/>
      <c r="F9" s="135"/>
      <c r="G9" s="135"/>
      <c r="H9" s="135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5">
        <v>2013</v>
      </c>
      <c r="D11" s="135">
        <v>2014</v>
      </c>
      <c r="E11" s="181"/>
      <c r="F11" s="181"/>
      <c r="G11" s="135">
        <v>2013</v>
      </c>
      <c r="H11" s="135">
        <v>2014</v>
      </c>
      <c r="I11" s="181"/>
      <c r="J11" s="181"/>
      <c r="K11" s="103"/>
      <c r="N11" s="2"/>
    </row>
    <row r="12" spans="1:14" ht="15.75" x14ac:dyDescent="0.25">
      <c r="A12" s="101"/>
      <c r="B12" s="125"/>
      <c r="C12" s="135"/>
      <c r="D12" s="135"/>
      <c r="E12" s="135"/>
      <c r="F12" s="135"/>
      <c r="G12" s="135"/>
      <c r="H12" s="135"/>
      <c r="I12" s="135"/>
      <c r="J12" s="135"/>
      <c r="K12" s="103"/>
    </row>
    <row r="13" spans="1:14" ht="15.75" x14ac:dyDescent="0.25">
      <c r="A13" s="101"/>
      <c r="B13" s="126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03"/>
    </row>
    <row r="14" spans="1:14" ht="15.75" x14ac:dyDescent="0.25">
      <c r="A14" s="101"/>
      <c r="B14" s="125" t="s">
        <v>22</v>
      </c>
      <c r="C14" s="21">
        <v>170.47468623999916</v>
      </c>
      <c r="D14" s="24">
        <v>204.53851874999998</v>
      </c>
      <c r="E14" s="21">
        <v>19.981754042969623</v>
      </c>
      <c r="F14" s="21">
        <v>8.7421002422952938</v>
      </c>
      <c r="G14" s="21">
        <v>8.5056251100000004</v>
      </c>
      <c r="H14" s="24">
        <v>22.812635560000004</v>
      </c>
      <c r="I14" s="21">
        <v>168.20645472816992</v>
      </c>
      <c r="J14" s="21">
        <v>8.7190952944301419</v>
      </c>
      <c r="K14" s="103"/>
    </row>
    <row r="15" spans="1:14" ht="15.75" x14ac:dyDescent="0.25">
      <c r="A15" s="101"/>
      <c r="B15" s="125" t="s">
        <v>23</v>
      </c>
      <c r="C15" s="21">
        <v>2240.7624706599977</v>
      </c>
      <c r="D15" s="24">
        <v>2135.1568986099946</v>
      </c>
      <c r="E15" s="21">
        <v>-4.7129302383798759</v>
      </c>
      <c r="F15" s="21">
        <v>91.257899757704692</v>
      </c>
      <c r="G15" s="21">
        <v>229.59982264000215</v>
      </c>
      <c r="H15" s="24">
        <v>238.82730286999944</v>
      </c>
      <c r="I15" s="21">
        <v>4.0189404869294787</v>
      </c>
      <c r="J15" s="21">
        <v>91.280904705569853</v>
      </c>
      <c r="K15" s="103"/>
    </row>
    <row r="16" spans="1:14" x14ac:dyDescent="0.3">
      <c r="A16" s="101" t="s">
        <v>63</v>
      </c>
      <c r="B16" s="176" t="s">
        <v>103</v>
      </c>
      <c r="C16" s="21">
        <v>545.83510944000102</v>
      </c>
      <c r="D16" s="24">
        <v>596.1722164300005</v>
      </c>
      <c r="E16" s="21">
        <v>9.2220353948361478</v>
      </c>
      <c r="F16" s="21">
        <v>27.921705276933682</v>
      </c>
      <c r="G16" s="21">
        <v>44.091928069999931</v>
      </c>
      <c r="H16" s="24">
        <v>53.294283430000021</v>
      </c>
      <c r="I16" s="21">
        <v>20.870839091886651</v>
      </c>
      <c r="J16" s="21">
        <v>22.31498777131425</v>
      </c>
      <c r="K16" s="103"/>
    </row>
    <row r="17" spans="1:13" x14ac:dyDescent="0.3">
      <c r="A17" s="101" t="s">
        <v>63</v>
      </c>
      <c r="B17" s="176" t="s">
        <v>302</v>
      </c>
      <c r="C17" s="21">
        <v>383.96700787999958</v>
      </c>
      <c r="D17" s="24">
        <v>370.64182906000059</v>
      </c>
      <c r="E17" s="21">
        <v>-3.4703968170524346</v>
      </c>
      <c r="F17" s="21">
        <v>17.358997331825666</v>
      </c>
      <c r="G17" s="21">
        <v>40.507851890000026</v>
      </c>
      <c r="H17" s="24">
        <v>44.093420900000083</v>
      </c>
      <c r="I17" s="21">
        <v>8.8515407327368187</v>
      </c>
      <c r="J17" s="21">
        <v>18.462470735182819</v>
      </c>
      <c r="K17" s="103"/>
    </row>
    <row r="18" spans="1:13" ht="15.75" customHeight="1" x14ac:dyDescent="0.3">
      <c r="A18" s="101" t="s">
        <v>63</v>
      </c>
      <c r="B18" s="176" t="s">
        <v>99</v>
      </c>
      <c r="C18" s="21">
        <v>262.9155036700011</v>
      </c>
      <c r="D18" s="24">
        <v>275.55208835000076</v>
      </c>
      <c r="E18" s="21">
        <v>4.8063292212164432</v>
      </c>
      <c r="F18" s="21">
        <v>12.905472592172854</v>
      </c>
      <c r="G18" s="21">
        <v>22.618763970000007</v>
      </c>
      <c r="H18" s="24">
        <v>37.097914219999971</v>
      </c>
      <c r="I18" s="21">
        <v>64.01388806746526</v>
      </c>
      <c r="J18" s="21">
        <v>15.533363972289816</v>
      </c>
      <c r="K18" s="103"/>
    </row>
    <row r="19" spans="1:13" x14ac:dyDescent="0.3">
      <c r="A19" s="101" t="s">
        <v>63</v>
      </c>
      <c r="B19" s="176" t="s">
        <v>303</v>
      </c>
      <c r="C19" s="21">
        <v>181.58242242000071</v>
      </c>
      <c r="D19" s="24">
        <v>182.3148460899998</v>
      </c>
      <c r="E19" s="21">
        <v>0.40335604087546884</v>
      </c>
      <c r="F19" s="21">
        <v>8.538709553789154</v>
      </c>
      <c r="G19" s="21">
        <v>19.19560228999994</v>
      </c>
      <c r="H19" s="24">
        <v>21.33083174999997</v>
      </c>
      <c r="I19" s="21">
        <v>11.123534587463247</v>
      </c>
      <c r="J19" s="21">
        <v>8.9314879386344508</v>
      </c>
      <c r="K19" s="103"/>
    </row>
    <row r="20" spans="1:13" x14ac:dyDescent="0.3">
      <c r="A20" s="101" t="s">
        <v>63</v>
      </c>
      <c r="B20" s="176" t="s">
        <v>125</v>
      </c>
      <c r="C20" s="21">
        <v>157.99822104000106</v>
      </c>
      <c r="D20" s="24">
        <v>135.50056493999978</v>
      </c>
      <c r="E20" s="21">
        <v>-14.239183170489911</v>
      </c>
      <c r="F20" s="21">
        <v>6.3461643042818912</v>
      </c>
      <c r="G20" s="21">
        <v>18.766354569999997</v>
      </c>
      <c r="H20" s="24">
        <v>16.688494800000008</v>
      </c>
      <c r="I20" s="21">
        <v>-11.072261063007238</v>
      </c>
      <c r="J20" s="21">
        <v>6.987682982411787</v>
      </c>
      <c r="K20" s="103"/>
    </row>
    <row r="21" spans="1:13" x14ac:dyDescent="0.3">
      <c r="A21" s="101" t="s">
        <v>63</v>
      </c>
      <c r="B21" s="125" t="s">
        <v>64</v>
      </c>
      <c r="C21" s="21">
        <v>708.46420620999447</v>
      </c>
      <c r="D21" s="24">
        <v>574.97535373999324</v>
      </c>
      <c r="E21" s="21">
        <v>-18.842003773784732</v>
      </c>
      <c r="F21" s="21">
        <v>26.928950940996753</v>
      </c>
      <c r="G21" s="21">
        <v>84.419321850002262</v>
      </c>
      <c r="H21" s="24">
        <v>66.322357769999371</v>
      </c>
      <c r="I21" s="21">
        <v>-21.436992957794544</v>
      </c>
      <c r="J21" s="21">
        <v>27.770006600166873</v>
      </c>
      <c r="K21" s="103"/>
    </row>
    <row r="22" spans="1:13" x14ac:dyDescent="0.3">
      <c r="A22" s="101"/>
      <c r="B22" s="125"/>
      <c r="C22" s="122"/>
      <c r="D22" s="122"/>
      <c r="E22" s="122"/>
      <c r="F22" s="123"/>
      <c r="G22" s="123"/>
      <c r="H22" s="123"/>
      <c r="I22" s="124"/>
      <c r="J22" s="124"/>
      <c r="K22" s="103"/>
      <c r="M22" s="7" t="s">
        <v>101</v>
      </c>
    </row>
    <row r="23" spans="1:13" x14ac:dyDescent="0.3">
      <c r="A23" s="101"/>
      <c r="B23" s="126" t="s">
        <v>24</v>
      </c>
      <c r="C23" s="24">
        <v>2411.237156899997</v>
      </c>
      <c r="D23" s="24">
        <v>2339.6954173599947</v>
      </c>
      <c r="E23" s="24">
        <v>-2.9670138142686819</v>
      </c>
      <c r="F23" s="22">
        <v>100</v>
      </c>
      <c r="G23" s="24">
        <v>238.10544775000216</v>
      </c>
      <c r="H23" s="24">
        <v>261.63993842999946</v>
      </c>
      <c r="I23" s="24">
        <v>9.8840622515731891</v>
      </c>
      <c r="J23" s="22">
        <v>100</v>
      </c>
      <c r="K23" s="103"/>
    </row>
    <row r="24" spans="1:13" x14ac:dyDescent="0.3">
      <c r="A24" s="101"/>
      <c r="B24" s="125" t="s">
        <v>39</v>
      </c>
      <c r="C24" s="21">
        <v>736.87362900000005</v>
      </c>
      <c r="D24" s="24">
        <v>805.41724251000562</v>
      </c>
      <c r="E24" s="21">
        <v>9.3019495897858526</v>
      </c>
      <c r="F24" s="21">
        <v>34.424021030002336</v>
      </c>
      <c r="G24" s="21">
        <v>57.644397960000035</v>
      </c>
      <c r="H24" s="24">
        <v>81.284480029999941</v>
      </c>
      <c r="I24" s="21">
        <v>41.010198573682686</v>
      </c>
      <c r="J24" s="21">
        <v>31.067305900527575</v>
      </c>
      <c r="K24" s="103"/>
      <c r="L24" s="141"/>
    </row>
    <row r="25" spans="1:13" x14ac:dyDescent="0.3">
      <c r="A25" s="101"/>
      <c r="B25" s="125" t="s">
        <v>40</v>
      </c>
      <c r="C25" s="21">
        <v>1603.2256624200008</v>
      </c>
      <c r="D25" s="24">
        <v>1471.2510970700014</v>
      </c>
      <c r="E25" s="21">
        <v>-8.2318146748468042</v>
      </c>
      <c r="F25" s="21">
        <v>62.882163471093769</v>
      </c>
      <c r="G25" s="21">
        <v>172.33143388000011</v>
      </c>
      <c r="H25" s="24">
        <v>174.45911341999997</v>
      </c>
      <c r="I25" s="21">
        <v>1.2346439022154376</v>
      </c>
      <c r="J25" s="21">
        <v>66.679083654759268</v>
      </c>
      <c r="K25" s="103"/>
      <c r="L25" s="141"/>
    </row>
    <row r="26" spans="1:13" x14ac:dyDescent="0.3">
      <c r="A26" s="101"/>
      <c r="B26" s="125" t="s">
        <v>59</v>
      </c>
      <c r="C26" s="21">
        <v>319.10666271000008</v>
      </c>
      <c r="D26" s="24">
        <v>291.01414409999927</v>
      </c>
      <c r="E26" s="21">
        <v>-8.8034885800961522</v>
      </c>
      <c r="F26" s="21">
        <v>12.438120874227566</v>
      </c>
      <c r="G26" s="21">
        <v>32.924003519999992</v>
      </c>
      <c r="H26" s="24">
        <v>29.035047580000004</v>
      </c>
      <c r="I26" s="21">
        <v>-11.811916912345144</v>
      </c>
      <c r="J26" s="21">
        <v>11.097330076680246</v>
      </c>
      <c r="K26" s="103"/>
    </row>
    <row r="27" spans="1:13" x14ac:dyDescent="0.3">
      <c r="A27" s="101"/>
      <c r="B27" s="125" t="s">
        <v>60</v>
      </c>
      <c r="C27" s="21">
        <v>492.66514485999994</v>
      </c>
      <c r="D27" s="24">
        <v>453.40858937000314</v>
      </c>
      <c r="E27" s="21">
        <v>-7.9682023174487586</v>
      </c>
      <c r="F27" s="21">
        <v>19.378957876560218</v>
      </c>
      <c r="G27" s="21">
        <v>53.926921210000032</v>
      </c>
      <c r="H27" s="24">
        <v>54.507265899999886</v>
      </c>
      <c r="I27" s="21">
        <v>1.0761687798565456</v>
      </c>
      <c r="J27" s="21">
        <v>20.832930257925071</v>
      </c>
      <c r="K27" s="103"/>
    </row>
    <row r="28" spans="1:13" x14ac:dyDescent="0.3">
      <c r="A28" s="101"/>
      <c r="B28" s="125" t="s">
        <v>61</v>
      </c>
      <c r="C28" s="21">
        <v>490.46408447999988</v>
      </c>
      <c r="D28" s="24">
        <v>441.39543791999898</v>
      </c>
      <c r="E28" s="21">
        <v>-10.004534095911321</v>
      </c>
      <c r="F28" s="21">
        <v>18.865508503583317</v>
      </c>
      <c r="G28" s="21">
        <v>55.143498120000039</v>
      </c>
      <c r="H28" s="24">
        <v>51.066179200000008</v>
      </c>
      <c r="I28" s="21">
        <v>-7.3940157208148278</v>
      </c>
      <c r="J28" s="21">
        <v>19.517730934515765</v>
      </c>
      <c r="K28" s="103"/>
    </row>
    <row r="29" spans="1:13" x14ac:dyDescent="0.3">
      <c r="A29" s="101"/>
      <c r="B29" s="125" t="s">
        <v>62</v>
      </c>
      <c r="C29" s="21">
        <v>300.989770370001</v>
      </c>
      <c r="D29" s="24">
        <v>285.43292567999998</v>
      </c>
      <c r="E29" s="21">
        <v>-5.1685625962893278</v>
      </c>
      <c r="F29" s="21">
        <v>12.199576216722665</v>
      </c>
      <c r="G29" s="21">
        <v>30.337011030000049</v>
      </c>
      <c r="H29" s="24">
        <v>39.85062074000006</v>
      </c>
      <c r="I29" s="21">
        <v>31.359746352704533</v>
      </c>
      <c r="J29" s="21">
        <v>15.231092385638176</v>
      </c>
      <c r="K29" s="103"/>
    </row>
    <row r="30" spans="1:13" x14ac:dyDescent="0.3">
      <c r="A30" s="101"/>
      <c r="B30" s="125" t="s">
        <v>94</v>
      </c>
      <c r="C30" s="21">
        <v>71.137865479999974</v>
      </c>
      <c r="D30" s="24">
        <v>62.750115559999941</v>
      </c>
      <c r="E30" s="21">
        <v>-11.7908372192559</v>
      </c>
      <c r="F30" s="21">
        <v>2.68197796578173</v>
      </c>
      <c r="G30" s="21">
        <v>8.1296159100000072</v>
      </c>
      <c r="H30" s="24">
        <v>5.7902664499999883</v>
      </c>
      <c r="I30" s="21">
        <v>-28.775645564293541</v>
      </c>
      <c r="J30" s="21">
        <v>2.2130667377255735</v>
      </c>
      <c r="K30" s="103"/>
    </row>
    <row r="31" spans="1:13" s="143" customFormat="1" x14ac:dyDescent="0.3">
      <c r="A31" s="101"/>
      <c r="B31" s="125" t="s">
        <v>126</v>
      </c>
      <c r="C31" s="21">
        <v>0.27696221999999998</v>
      </c>
      <c r="D31" s="24">
        <v>0</v>
      </c>
      <c r="E31" s="21" t="s">
        <v>101</v>
      </c>
      <c r="F31" s="21">
        <v>0</v>
      </c>
      <c r="G31" s="21">
        <v>0.10607853</v>
      </c>
      <c r="H31" s="24">
        <v>0</v>
      </c>
      <c r="I31" s="21" t="s">
        <v>101</v>
      </c>
      <c r="J31" s="21">
        <v>0</v>
      </c>
      <c r="K31" s="103"/>
    </row>
    <row r="32" spans="1:13" x14ac:dyDescent="0.3">
      <c r="A32" s="101"/>
      <c r="B32" s="125"/>
      <c r="C32" s="122"/>
      <c r="D32" s="122"/>
      <c r="E32" s="122"/>
      <c r="F32" s="123"/>
      <c r="G32" s="123"/>
      <c r="H32" s="123"/>
      <c r="I32" s="124"/>
      <c r="J32" s="124"/>
      <c r="K32" s="103"/>
      <c r="M32" s="7" t="s">
        <v>101</v>
      </c>
    </row>
    <row r="33" spans="1:11" x14ac:dyDescent="0.3">
      <c r="A33" s="101"/>
      <c r="B33" s="125"/>
      <c r="C33" s="122"/>
      <c r="D33" s="122"/>
      <c r="E33" s="122"/>
      <c r="F33" s="123"/>
      <c r="G33" s="123"/>
      <c r="H33" s="123"/>
      <c r="I33" s="124"/>
      <c r="J33" s="124"/>
      <c r="K33" s="103"/>
    </row>
    <row r="34" spans="1:11" x14ac:dyDescent="0.3">
      <c r="A34" s="101"/>
      <c r="B34" s="125"/>
      <c r="C34" s="122"/>
      <c r="D34" s="122"/>
      <c r="E34" s="122"/>
      <c r="F34" s="123"/>
      <c r="G34" s="123"/>
      <c r="H34" s="123"/>
      <c r="I34" s="124"/>
      <c r="J34" s="124"/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1"/>
      <c r="B36" s="125"/>
      <c r="C36" s="122"/>
      <c r="D36" s="122"/>
      <c r="E36" s="122"/>
      <c r="F36" s="123"/>
      <c r="G36" s="123"/>
      <c r="H36" s="123"/>
      <c r="I36" s="124"/>
      <c r="J36" s="124"/>
      <c r="K36" s="103"/>
    </row>
    <row r="37" spans="1:11" x14ac:dyDescent="0.3">
      <c r="A37" s="101"/>
      <c r="B37" s="125"/>
      <c r="C37" s="122"/>
      <c r="D37" s="122"/>
      <c r="E37" s="122"/>
      <c r="F37" s="123"/>
      <c r="G37" s="123"/>
      <c r="H37" s="123"/>
      <c r="I37" s="124"/>
      <c r="J37" s="124"/>
      <c r="K37" s="103"/>
    </row>
    <row r="38" spans="1:11" x14ac:dyDescent="0.3">
      <c r="A38" s="101"/>
      <c r="B38" s="125"/>
      <c r="C38" s="122"/>
      <c r="D38" s="122"/>
      <c r="E38" s="122"/>
      <c r="F38" s="123"/>
      <c r="G38" s="123"/>
      <c r="H38" s="123"/>
      <c r="I38" s="124"/>
      <c r="J38" s="124"/>
      <c r="K38" s="103"/>
    </row>
    <row r="39" spans="1:11" x14ac:dyDescent="0.3">
      <c r="A39" s="101"/>
      <c r="B39" s="125"/>
      <c r="C39" s="122"/>
      <c r="D39" s="122"/>
      <c r="E39" s="122"/>
      <c r="F39" s="123"/>
      <c r="G39" s="123"/>
      <c r="H39" s="123"/>
      <c r="I39" s="124"/>
      <c r="J39" s="124"/>
      <c r="K39" s="103"/>
    </row>
    <row r="40" spans="1:11" x14ac:dyDescent="0.3">
      <c r="A40" s="101"/>
      <c r="B40" s="125"/>
      <c r="C40" s="122"/>
      <c r="D40" s="122"/>
      <c r="E40" s="122"/>
      <c r="F40" s="123"/>
      <c r="G40" s="123"/>
      <c r="H40" s="123"/>
      <c r="I40" s="124"/>
      <c r="J40" s="124"/>
      <c r="K40" s="103"/>
    </row>
    <row r="41" spans="1:11" x14ac:dyDescent="0.3">
      <c r="A41" s="101"/>
      <c r="B41" s="125"/>
      <c r="C41" s="122"/>
      <c r="D41" s="122"/>
      <c r="E41" s="122"/>
      <c r="F41" s="123"/>
      <c r="G41" s="123"/>
      <c r="H41" s="123"/>
      <c r="I41" s="124"/>
      <c r="J41" s="124"/>
      <c r="K41" s="103"/>
    </row>
    <row r="42" spans="1:11" x14ac:dyDescent="0.3">
      <c r="A42" s="101"/>
      <c r="B42" s="125"/>
      <c r="C42" s="122"/>
      <c r="D42" s="122"/>
      <c r="E42" s="122"/>
      <c r="F42" s="123"/>
      <c r="G42" s="123"/>
      <c r="H42" s="123"/>
      <c r="I42" s="124"/>
      <c r="J42" s="124"/>
      <c r="K42" s="103"/>
    </row>
    <row r="43" spans="1:11" x14ac:dyDescent="0.3">
      <c r="A43" s="101"/>
      <c r="B43" s="130" t="s">
        <v>104</v>
      </c>
      <c r="C43" s="122"/>
      <c r="D43" s="122"/>
      <c r="E43" s="122"/>
      <c r="F43" s="123"/>
      <c r="G43" s="123"/>
      <c r="H43" s="123"/>
      <c r="I43" s="124"/>
      <c r="J43" s="124"/>
      <c r="K43" s="103"/>
    </row>
    <row r="44" spans="1:11" s="95" customFormat="1" x14ac:dyDescent="0.3">
      <c r="A44" s="101"/>
      <c r="B44" s="130" t="s">
        <v>119</v>
      </c>
      <c r="C44" s="122"/>
      <c r="D44" s="122"/>
      <c r="E44" s="122"/>
      <c r="F44" s="123"/>
      <c r="G44" s="123"/>
      <c r="H44" s="123"/>
      <c r="I44" s="124"/>
      <c r="J44" s="124"/>
      <c r="K44" s="103"/>
    </row>
    <row r="45" spans="1:11" x14ac:dyDescent="0.3">
      <c r="A45" s="104"/>
      <c r="B45" s="119" t="s">
        <v>120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145"/>
      <c r="C46" s="145" t="s">
        <v>41</v>
      </c>
      <c r="D46" s="146">
        <v>805.41724251000562</v>
      </c>
      <c r="E46" s="145"/>
      <c r="F46" s="145"/>
      <c r="G46" s="20" t="s">
        <v>22</v>
      </c>
      <c r="H46" s="80">
        <v>204.53851874999998</v>
      </c>
    </row>
    <row r="47" spans="1:11" x14ac:dyDescent="0.3">
      <c r="B47" s="145"/>
      <c r="C47" s="145" t="s">
        <v>42</v>
      </c>
      <c r="D47" s="146">
        <v>1471.2510970700014</v>
      </c>
      <c r="E47" s="145"/>
      <c r="F47" s="145"/>
      <c r="G47" s="20" t="s">
        <v>23</v>
      </c>
      <c r="H47" s="80">
        <v>2135.1568986099946</v>
      </c>
    </row>
    <row r="48" spans="1:11" x14ac:dyDescent="0.3">
      <c r="B48" s="145"/>
      <c r="C48" s="145" t="s">
        <v>43</v>
      </c>
      <c r="D48" s="146">
        <v>62.750115559999941</v>
      </c>
      <c r="E48" s="145"/>
      <c r="F48" s="145"/>
      <c r="G48" s="20"/>
      <c r="H48" s="80"/>
    </row>
    <row r="49" spans="2:6" x14ac:dyDescent="0.3">
      <c r="B49" s="145"/>
      <c r="C49" s="145"/>
      <c r="D49" s="145"/>
      <c r="E49" s="145"/>
      <c r="F49" s="145"/>
    </row>
  </sheetData>
  <mergeCells count="8">
    <mergeCell ref="J10:J11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6" zoomScaleNormal="100" zoomScaleSheetLayoutView="100" workbookViewId="0">
      <selection activeCell="A6"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25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ht="15.75" x14ac:dyDescent="0.25">
      <c r="A7" s="101"/>
      <c r="B7" s="116"/>
      <c r="C7" s="180" t="s">
        <v>105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3" t="s">
        <v>127</v>
      </c>
      <c r="F10" s="183" t="s">
        <v>128</v>
      </c>
      <c r="G10" s="182" t="s">
        <v>153</v>
      </c>
      <c r="H10" s="182"/>
      <c r="I10" s="183" t="s">
        <v>127</v>
      </c>
      <c r="J10" s="183" t="s">
        <v>128</v>
      </c>
      <c r="K10" s="103"/>
    </row>
    <row r="11" spans="1:14" x14ac:dyDescent="0.3">
      <c r="A11" s="101"/>
      <c r="B11" s="125"/>
      <c r="C11" s="133">
        <v>2013</v>
      </c>
      <c r="D11" s="133">
        <v>2014</v>
      </c>
      <c r="E11" s="183"/>
      <c r="F11" s="183"/>
      <c r="G11" s="133">
        <v>2013</v>
      </c>
      <c r="H11" s="133">
        <v>2014</v>
      </c>
      <c r="I11" s="183"/>
      <c r="J11" s="183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03"/>
    </row>
    <row r="14" spans="1:14" ht="15.75" x14ac:dyDescent="0.25">
      <c r="A14" s="101"/>
      <c r="B14" s="159" t="s">
        <v>361</v>
      </c>
      <c r="C14" s="21">
        <v>703.25307933001011</v>
      </c>
      <c r="D14" s="24">
        <v>749.41133321999632</v>
      </c>
      <c r="E14" s="21">
        <v>6.5635338467285864</v>
      </c>
      <c r="F14" s="21">
        <v>32.030294527208063</v>
      </c>
      <c r="G14" s="21">
        <v>61.309747050000055</v>
      </c>
      <c r="H14" s="24">
        <v>76.591823900000378</v>
      </c>
      <c r="I14" s="21">
        <v>24.926015169394368</v>
      </c>
      <c r="J14" s="21">
        <v>29.273750926406123</v>
      </c>
      <c r="K14" s="103"/>
    </row>
    <row r="15" spans="1:14" ht="15.75" x14ac:dyDescent="0.25">
      <c r="A15" s="101"/>
      <c r="B15" s="159" t="s">
        <v>401</v>
      </c>
      <c r="C15" s="21">
        <v>350.96075914000011</v>
      </c>
      <c r="D15" s="24">
        <v>323.01559818000027</v>
      </c>
      <c r="E15" s="21">
        <v>-7.9624745024136301</v>
      </c>
      <c r="F15" s="21">
        <v>13.805882414578402</v>
      </c>
      <c r="G15" s="21">
        <v>42.000643860000018</v>
      </c>
      <c r="H15" s="24">
        <v>36.667126749999923</v>
      </c>
      <c r="I15" s="21">
        <v>-12.698655591514763</v>
      </c>
      <c r="J15" s="21">
        <v>14.014346192720131</v>
      </c>
      <c r="K15" s="103"/>
    </row>
    <row r="16" spans="1:14" ht="15.75" x14ac:dyDescent="0.25">
      <c r="A16" s="101" t="s">
        <v>63</v>
      </c>
      <c r="B16" s="159" t="s">
        <v>441</v>
      </c>
      <c r="C16" s="21">
        <v>209.45280071000073</v>
      </c>
      <c r="D16" s="24">
        <v>194.179255470002</v>
      </c>
      <c r="E16" s="21">
        <v>-7.2921179321664091</v>
      </c>
      <c r="F16" s="21">
        <v>8.2993390519653634</v>
      </c>
      <c r="G16" s="21">
        <v>21.58758173999998</v>
      </c>
      <c r="H16" s="24">
        <v>25.677980419999951</v>
      </c>
      <c r="I16" s="21">
        <v>18.947924456127495</v>
      </c>
      <c r="J16" s="21">
        <v>9.8142434117985289</v>
      </c>
      <c r="K16" s="103"/>
    </row>
    <row r="17" spans="1:11" x14ac:dyDescent="0.3">
      <c r="A17" s="101" t="s">
        <v>63</v>
      </c>
      <c r="B17" s="159" t="s">
        <v>402</v>
      </c>
      <c r="C17" s="21">
        <v>131.62458623000012</v>
      </c>
      <c r="D17" s="24">
        <v>133.6397443600008</v>
      </c>
      <c r="E17" s="21">
        <v>1.5309891470271397</v>
      </c>
      <c r="F17" s="21">
        <v>5.7118436600091211</v>
      </c>
      <c r="G17" s="21">
        <v>15.150184160000013</v>
      </c>
      <c r="H17" s="24">
        <v>18.283418940000008</v>
      </c>
      <c r="I17" s="21">
        <v>20.681166294152774</v>
      </c>
      <c r="J17" s="21">
        <v>6.988007660341065</v>
      </c>
      <c r="K17" s="103"/>
    </row>
    <row r="18" spans="1:11" x14ac:dyDescent="0.3">
      <c r="A18" s="101" t="s">
        <v>63</v>
      </c>
      <c r="B18" s="159" t="s">
        <v>404</v>
      </c>
      <c r="C18" s="21">
        <v>115.91555761000008</v>
      </c>
      <c r="D18" s="24">
        <v>115.73221226000044</v>
      </c>
      <c r="E18" s="21">
        <v>-0.15817147739263238</v>
      </c>
      <c r="F18" s="21">
        <v>4.9464648860400544</v>
      </c>
      <c r="G18" s="21">
        <v>10.991753210000004</v>
      </c>
      <c r="H18" s="24">
        <v>12.017795919999999</v>
      </c>
      <c r="I18" s="21">
        <v>9.3346592704294693</v>
      </c>
      <c r="J18" s="21">
        <v>4.5932574331404314</v>
      </c>
      <c r="K18" s="103"/>
    </row>
    <row r="19" spans="1:11" x14ac:dyDescent="0.3">
      <c r="A19" s="101"/>
      <c r="B19" s="159" t="s">
        <v>405</v>
      </c>
      <c r="C19" s="21">
        <v>123.71762557000027</v>
      </c>
      <c r="D19" s="24">
        <v>85.364985260000125</v>
      </c>
      <c r="E19" s="21">
        <v>-31.000142569257406</v>
      </c>
      <c r="F19" s="21">
        <v>3.648551201434675</v>
      </c>
      <c r="G19" s="21">
        <v>13.373406179999998</v>
      </c>
      <c r="H19" s="24">
        <v>9.0176748099999902</v>
      </c>
      <c r="I19" s="21">
        <v>-32.570097037163414</v>
      </c>
      <c r="J19" s="21">
        <v>3.4465972068758255</v>
      </c>
      <c r="K19" s="103"/>
    </row>
    <row r="20" spans="1:11" x14ac:dyDescent="0.3">
      <c r="A20" s="101" t="s">
        <v>63</v>
      </c>
      <c r="B20" s="159" t="s">
        <v>442</v>
      </c>
      <c r="C20" s="21">
        <v>61.493990740000044</v>
      </c>
      <c r="D20" s="24">
        <v>60.048803350000313</v>
      </c>
      <c r="E20" s="21">
        <v>-2.3501278297420325</v>
      </c>
      <c r="F20" s="21">
        <v>2.5665222449235134</v>
      </c>
      <c r="G20" s="21">
        <v>6.1844907399999975</v>
      </c>
      <c r="H20" s="24">
        <v>7.5757312099999963</v>
      </c>
      <c r="I20" s="21">
        <v>22.495635105437948</v>
      </c>
      <c r="J20" s="21">
        <v>2.8954796639454368</v>
      </c>
      <c r="K20" s="103"/>
    </row>
    <row r="21" spans="1:11" x14ac:dyDescent="0.3">
      <c r="A21" s="101" t="s">
        <v>63</v>
      </c>
      <c r="B21" s="159" t="s">
        <v>425</v>
      </c>
      <c r="C21" s="21">
        <v>44.677071050000244</v>
      </c>
      <c r="D21" s="24">
        <v>46.73879754999998</v>
      </c>
      <c r="E21" s="21">
        <v>4.6147306695471624</v>
      </c>
      <c r="F21" s="21">
        <v>1.9976445311303765</v>
      </c>
      <c r="G21" s="21">
        <v>6.7255350900000037</v>
      </c>
      <c r="H21" s="24">
        <v>5.0984255300000001</v>
      </c>
      <c r="I21" s="21">
        <v>-24.19301272279888</v>
      </c>
      <c r="J21" s="21">
        <v>1.9486419239332073</v>
      </c>
      <c r="K21" s="103"/>
    </row>
    <row r="22" spans="1:11" x14ac:dyDescent="0.3">
      <c r="A22" s="101" t="s">
        <v>63</v>
      </c>
      <c r="B22" s="159" t="s">
        <v>451</v>
      </c>
      <c r="C22" s="21">
        <v>34.35260702999998</v>
      </c>
      <c r="D22" s="24">
        <v>35.77275934000015</v>
      </c>
      <c r="E22" s="21">
        <v>4.1340452232925262</v>
      </c>
      <c r="F22" s="21">
        <v>1.5289494125848437</v>
      </c>
      <c r="G22" s="21">
        <v>3.915416129999997</v>
      </c>
      <c r="H22" s="24">
        <v>4.8527322699999988</v>
      </c>
      <c r="I22" s="21">
        <v>23.939119339532432</v>
      </c>
      <c r="J22" s="21">
        <v>1.8547368185145499</v>
      </c>
      <c r="K22" s="103"/>
    </row>
    <row r="23" spans="1:11" x14ac:dyDescent="0.3">
      <c r="A23" s="101" t="s">
        <v>63</v>
      </c>
      <c r="B23" s="159" t="s">
        <v>407</v>
      </c>
      <c r="C23" s="21">
        <v>29.387779559999995</v>
      </c>
      <c r="D23" s="24">
        <v>31.155263539999996</v>
      </c>
      <c r="E23" s="21">
        <v>6.0143502042792729</v>
      </c>
      <c r="F23" s="21">
        <v>1.3315948438773355</v>
      </c>
      <c r="G23" s="21">
        <v>2.9402986899999983</v>
      </c>
      <c r="H23" s="24">
        <v>4.3449508000000021</v>
      </c>
      <c r="I23" s="21">
        <v>47.772429201742248</v>
      </c>
      <c r="J23" s="21">
        <v>1.6606603816192511</v>
      </c>
      <c r="K23" s="103"/>
    </row>
    <row r="24" spans="1:11" x14ac:dyDescent="0.3">
      <c r="A24" s="101" t="s">
        <v>63</v>
      </c>
      <c r="B24" s="159" t="s">
        <v>389</v>
      </c>
      <c r="C24" s="21">
        <v>28.771947159999982</v>
      </c>
      <c r="D24" s="24">
        <v>31.354385990000051</v>
      </c>
      <c r="E24" s="21">
        <v>8.9755441841985917</v>
      </c>
      <c r="F24" s="21">
        <v>1.3401054580591052</v>
      </c>
      <c r="G24" s="21">
        <v>1.207200249999999</v>
      </c>
      <c r="H24" s="24">
        <v>4.1172450100000004</v>
      </c>
      <c r="I24" s="21">
        <v>241.05733576513126</v>
      </c>
      <c r="J24" s="21">
        <v>1.5736301708011409</v>
      </c>
      <c r="K24" s="103"/>
    </row>
    <row r="25" spans="1:11" x14ac:dyDescent="0.3">
      <c r="A25" s="101" t="s">
        <v>63</v>
      </c>
      <c r="B25" s="159" t="s">
        <v>450</v>
      </c>
      <c r="C25" s="21">
        <v>29.688513389999898</v>
      </c>
      <c r="D25" s="24">
        <v>41.118479629999982</v>
      </c>
      <c r="E25" s="21">
        <v>38.499624719673854</v>
      </c>
      <c r="F25" s="21">
        <v>1.7574287373010371</v>
      </c>
      <c r="G25" s="21">
        <v>2.57785559</v>
      </c>
      <c r="H25" s="24">
        <v>3.294480909999999</v>
      </c>
      <c r="I25" s="21">
        <v>27.799281029547473</v>
      </c>
      <c r="J25" s="21">
        <v>1.2591659093672436</v>
      </c>
      <c r="K25" s="103"/>
    </row>
    <row r="26" spans="1:11" x14ac:dyDescent="0.3">
      <c r="A26" s="101" t="s">
        <v>63</v>
      </c>
      <c r="B26" s="159" t="s">
        <v>440</v>
      </c>
      <c r="C26" s="21">
        <v>63.715812150000033</v>
      </c>
      <c r="D26" s="24">
        <v>26.812742159999981</v>
      </c>
      <c r="E26" s="21">
        <v>-57.918228999612673</v>
      </c>
      <c r="F26" s="21">
        <v>1.1459928485159085</v>
      </c>
      <c r="G26" s="21">
        <v>5.534768549999999</v>
      </c>
      <c r="H26" s="24">
        <v>3.2811782100000002</v>
      </c>
      <c r="I26" s="21">
        <v>-40.716975238287048</v>
      </c>
      <c r="J26" s="21">
        <v>1.2540815556252944</v>
      </c>
      <c r="K26" s="103"/>
    </row>
    <row r="27" spans="1:11" x14ac:dyDescent="0.3">
      <c r="A27" s="101" t="s">
        <v>63</v>
      </c>
      <c r="B27" s="159" t="s">
        <v>406</v>
      </c>
      <c r="C27" s="21">
        <v>35.405649240000173</v>
      </c>
      <c r="D27" s="24">
        <v>32.257229090000187</v>
      </c>
      <c r="E27" s="21">
        <v>-8.8924231516223742</v>
      </c>
      <c r="F27" s="21">
        <v>1.3786935192785807</v>
      </c>
      <c r="G27" s="21">
        <v>4.2069971399999941</v>
      </c>
      <c r="H27" s="24">
        <v>3.215854090000001</v>
      </c>
      <c r="I27" s="21">
        <v>-23.559394433056223</v>
      </c>
      <c r="J27" s="21">
        <v>1.2291143734771928</v>
      </c>
      <c r="K27" s="103"/>
    </row>
    <row r="28" spans="1:11" x14ac:dyDescent="0.3">
      <c r="A28" s="101" t="s">
        <v>63</v>
      </c>
      <c r="B28" s="159" t="s">
        <v>396</v>
      </c>
      <c r="C28" s="21">
        <v>26.62812536000007</v>
      </c>
      <c r="D28" s="24">
        <v>30.011055370000015</v>
      </c>
      <c r="E28" s="21">
        <v>12.704349120579383</v>
      </c>
      <c r="F28" s="21">
        <v>1.2826906932981523</v>
      </c>
      <c r="G28" s="21">
        <v>3.136076619999999</v>
      </c>
      <c r="H28" s="24">
        <v>3.1778152999999989</v>
      </c>
      <c r="I28" s="21">
        <v>1.3309202885483096</v>
      </c>
      <c r="J28" s="21">
        <v>1.2145757712178213</v>
      </c>
      <c r="K28" s="103"/>
    </row>
    <row r="29" spans="1:11" x14ac:dyDescent="0.3">
      <c r="A29" s="101" t="s">
        <v>63</v>
      </c>
      <c r="B29" s="159" t="s">
        <v>430</v>
      </c>
      <c r="C29" s="21">
        <v>26.473525670000004</v>
      </c>
      <c r="D29" s="24">
        <v>27.136885049999943</v>
      </c>
      <c r="E29" s="21">
        <v>2.505746262393993</v>
      </c>
      <c r="F29" s="21">
        <v>1.1598469120660142</v>
      </c>
      <c r="G29" s="21">
        <v>3.5650235399999972</v>
      </c>
      <c r="H29" s="24">
        <v>3.1082198700000001</v>
      </c>
      <c r="I29" s="21">
        <v>-12.813482572403922</v>
      </c>
      <c r="J29" s="21">
        <v>1.1879760745439825</v>
      </c>
      <c r="K29" s="103"/>
    </row>
    <row r="30" spans="1:11" x14ac:dyDescent="0.3">
      <c r="A30" s="101" t="s">
        <v>63</v>
      </c>
      <c r="B30" s="159" t="s">
        <v>409</v>
      </c>
      <c r="C30" s="21">
        <v>11.486022659999991</v>
      </c>
      <c r="D30" s="24">
        <v>19.69660978000001</v>
      </c>
      <c r="E30" s="21">
        <v>71.483292024081948</v>
      </c>
      <c r="F30" s="21">
        <v>0.84184503819838064</v>
      </c>
      <c r="G30" s="21">
        <v>1.1825580000000002</v>
      </c>
      <c r="H30" s="24">
        <v>2.9979666100000015</v>
      </c>
      <c r="I30" s="21">
        <v>153.51539713062706</v>
      </c>
      <c r="J30" s="21">
        <v>1.1458367663551845</v>
      </c>
      <c r="K30" s="103"/>
    </row>
    <row r="31" spans="1:11" x14ac:dyDescent="0.3">
      <c r="A31" s="101"/>
      <c r="B31" s="159" t="s">
        <v>444</v>
      </c>
      <c r="C31" s="21">
        <v>22.765185100000021</v>
      </c>
      <c r="D31" s="24">
        <v>21.962801400000011</v>
      </c>
      <c r="E31" s="21">
        <v>-3.5246087236954216</v>
      </c>
      <c r="F31" s="21">
        <v>0.9387034413557056</v>
      </c>
      <c r="G31" s="21">
        <v>1.5173114699999992</v>
      </c>
      <c r="H31" s="24">
        <v>2.8490723700000009</v>
      </c>
      <c r="I31" s="21">
        <v>87.771095541774443</v>
      </c>
      <c r="J31" s="21">
        <v>1.0889286960913487</v>
      </c>
      <c r="K31" s="103"/>
    </row>
    <row r="32" spans="1:11" x14ac:dyDescent="0.3">
      <c r="A32" s="101" t="s">
        <v>63</v>
      </c>
      <c r="B32" s="159" t="s">
        <v>408</v>
      </c>
      <c r="C32" s="21">
        <v>32.424178710000007</v>
      </c>
      <c r="D32" s="24">
        <v>29.738047769999955</v>
      </c>
      <c r="E32" s="21">
        <v>-8.284345346183331</v>
      </c>
      <c r="F32" s="21">
        <v>1.2710221830307729</v>
      </c>
      <c r="G32" s="21">
        <v>3.2573486100000002</v>
      </c>
      <c r="H32" s="24">
        <v>2.836806859999998</v>
      </c>
      <c r="I32" s="21">
        <v>-12.910553961247706</v>
      </c>
      <c r="J32" s="21">
        <v>1.0842407611859961</v>
      </c>
      <c r="K32" s="103"/>
    </row>
    <row r="33" spans="1:11" x14ac:dyDescent="0.3">
      <c r="A33" s="101" t="s">
        <v>63</v>
      </c>
      <c r="B33" s="159" t="s">
        <v>400</v>
      </c>
      <c r="C33" s="21">
        <v>29.293518730000095</v>
      </c>
      <c r="D33" s="24">
        <v>17.893771579999978</v>
      </c>
      <c r="E33" s="21">
        <v>-38.915595135812076</v>
      </c>
      <c r="F33" s="21">
        <v>0.76479064100533611</v>
      </c>
      <c r="G33" s="21">
        <v>1.6692207499999983</v>
      </c>
      <c r="H33" s="24">
        <v>2.7549397999999976</v>
      </c>
      <c r="I33" s="21">
        <v>65.0434671387832</v>
      </c>
      <c r="J33" s="21">
        <v>1.0529507905143727</v>
      </c>
      <c r="K33" s="103"/>
    </row>
    <row r="34" spans="1:11" x14ac:dyDescent="0.3">
      <c r="A34" s="101" t="s">
        <v>63</v>
      </c>
      <c r="B34" s="159" t="s">
        <v>390</v>
      </c>
      <c r="C34" s="21">
        <v>24.209528830000025</v>
      </c>
      <c r="D34" s="24">
        <v>22.362850299999966</v>
      </c>
      <c r="E34" s="21">
        <v>-7.6278995058825183</v>
      </c>
      <c r="F34" s="21">
        <v>0.95580177377246756</v>
      </c>
      <c r="G34" s="21">
        <v>1.5866993300000003</v>
      </c>
      <c r="H34" s="24">
        <v>2.5185678400000002</v>
      </c>
      <c r="I34" s="21">
        <v>58.729999589777336</v>
      </c>
      <c r="J34" s="21">
        <v>0.96260832926079876</v>
      </c>
      <c r="K34" s="103"/>
    </row>
    <row r="35" spans="1:11" x14ac:dyDescent="0.3">
      <c r="A35" s="101" t="s">
        <v>63</v>
      </c>
      <c r="B35" s="159" t="s">
        <v>391</v>
      </c>
      <c r="C35" s="21">
        <v>24.430880420000058</v>
      </c>
      <c r="D35" s="24">
        <v>27.005324349999956</v>
      </c>
      <c r="E35" s="21">
        <v>10.53766334140116</v>
      </c>
      <c r="F35" s="21">
        <v>1.1542239280218589</v>
      </c>
      <c r="G35" s="21">
        <v>2.7178470299999993</v>
      </c>
      <c r="H35" s="24">
        <v>2.3661836899999988</v>
      </c>
      <c r="I35" s="21">
        <v>-12.939040943742908</v>
      </c>
      <c r="J35" s="21">
        <v>0.9043663991814691</v>
      </c>
      <c r="K35" s="103"/>
    </row>
    <row r="36" spans="1:11" x14ac:dyDescent="0.3">
      <c r="A36" s="101" t="s">
        <v>63</v>
      </c>
      <c r="B36" s="159" t="s">
        <v>360</v>
      </c>
      <c r="C36" s="21">
        <v>24.681125469999966</v>
      </c>
      <c r="D36" s="24">
        <v>29.359391330000062</v>
      </c>
      <c r="E36" s="21">
        <v>18.954831965367823</v>
      </c>
      <c r="F36" s="21">
        <v>1.2548381773183048</v>
      </c>
      <c r="G36" s="21">
        <v>2.0754625199999994</v>
      </c>
      <c r="H36" s="24">
        <v>2.2351885199999995</v>
      </c>
      <c r="I36" s="21">
        <v>7.6959231236804149</v>
      </c>
      <c r="J36" s="21">
        <v>0.85429943662749097</v>
      </c>
      <c r="K36" s="103"/>
    </row>
    <row r="37" spans="1:11" x14ac:dyDescent="0.3">
      <c r="A37" s="101" t="s">
        <v>63</v>
      </c>
      <c r="B37" s="159" t="s">
        <v>393</v>
      </c>
      <c r="C37" s="21">
        <v>15.376102079999995</v>
      </c>
      <c r="D37" s="24">
        <v>20.076044120000006</v>
      </c>
      <c r="E37" s="21">
        <v>30.566537706024466</v>
      </c>
      <c r="F37" s="21">
        <v>0.85806229182826266</v>
      </c>
      <c r="G37" s="21">
        <v>1.0951903599999997</v>
      </c>
      <c r="H37" s="24">
        <v>1.7257823500000002</v>
      </c>
      <c r="I37" s="21">
        <v>57.578299903954665</v>
      </c>
      <c r="J37" s="21">
        <v>0.65960203184412736</v>
      </c>
      <c r="K37" s="103"/>
    </row>
    <row r="38" spans="1:11" x14ac:dyDescent="0.3">
      <c r="A38" s="101" t="s">
        <v>63</v>
      </c>
      <c r="B38" s="159" t="s">
        <v>392</v>
      </c>
      <c r="C38" s="21">
        <v>22.453513029999989</v>
      </c>
      <c r="D38" s="24">
        <v>19.372064279999996</v>
      </c>
      <c r="E38" s="21">
        <v>-13.723682106594593</v>
      </c>
      <c r="F38" s="21">
        <v>0.82797376685289015</v>
      </c>
      <c r="G38" s="21">
        <v>0.57160316</v>
      </c>
      <c r="H38" s="24">
        <v>1.494087879999999</v>
      </c>
      <c r="I38" s="21">
        <v>161.38551788272113</v>
      </c>
      <c r="J38" s="21">
        <v>0.57104732899932831</v>
      </c>
      <c r="K38" s="103"/>
    </row>
    <row r="39" spans="1:11" x14ac:dyDescent="0.3">
      <c r="A39" s="101" t="s">
        <v>63</v>
      </c>
      <c r="B39" s="159" t="s">
        <v>410</v>
      </c>
      <c r="C39" s="21">
        <v>10.748946900000005</v>
      </c>
      <c r="D39" s="24">
        <v>17.323895280000031</v>
      </c>
      <c r="E39" s="21">
        <v>61.168302729265697</v>
      </c>
      <c r="F39" s="21">
        <v>0.74043378259669035</v>
      </c>
      <c r="G39" s="21">
        <v>1.4306811600000016</v>
      </c>
      <c r="H39" s="24">
        <v>1.4787746999999996</v>
      </c>
      <c r="I39" s="21">
        <v>3.3615833733351197</v>
      </c>
      <c r="J39" s="21">
        <v>0.56519456046105088</v>
      </c>
      <c r="K39" s="103"/>
    </row>
    <row r="40" spans="1:11" x14ac:dyDescent="0.3">
      <c r="A40" s="101" t="s">
        <v>63</v>
      </c>
      <c r="B40" s="159" t="s">
        <v>453</v>
      </c>
      <c r="C40" s="21">
        <v>12.011397009999998</v>
      </c>
      <c r="D40" s="24">
        <v>7.256667300000009</v>
      </c>
      <c r="E40" s="21">
        <v>-39.585151552658481</v>
      </c>
      <c r="F40" s="21">
        <v>0.31015435796288821</v>
      </c>
      <c r="G40" s="21">
        <v>0.84998514000000014</v>
      </c>
      <c r="H40" s="24">
        <v>1.0512928699999997</v>
      </c>
      <c r="I40" s="21">
        <v>23.683676399330889</v>
      </c>
      <c r="J40" s="21">
        <v>0.40180901903142291</v>
      </c>
      <c r="K40" s="103"/>
    </row>
    <row r="41" spans="1:11" x14ac:dyDescent="0.3">
      <c r="A41" s="101" t="s">
        <v>63</v>
      </c>
      <c r="B41" s="159" t="s">
        <v>452</v>
      </c>
      <c r="C41" s="21">
        <v>6.4575712100000011</v>
      </c>
      <c r="D41" s="24">
        <v>9.4506498199999935</v>
      </c>
      <c r="E41" s="21">
        <v>46.349912570301989</v>
      </c>
      <c r="F41" s="21">
        <v>0.40392650042729383</v>
      </c>
      <c r="G41" s="21">
        <v>0.79145815999999991</v>
      </c>
      <c r="H41" s="24">
        <v>0.75469813999999946</v>
      </c>
      <c r="I41" s="21">
        <v>-4.6445942259285662</v>
      </c>
      <c r="J41" s="21">
        <v>0.28844913529969946</v>
      </c>
      <c r="K41" s="103"/>
    </row>
    <row r="42" spans="1:11" x14ac:dyDescent="0.3">
      <c r="A42" s="101" t="s">
        <v>63</v>
      </c>
      <c r="B42" s="159" t="s">
        <v>362</v>
      </c>
      <c r="C42" s="21">
        <v>17.422547030000015</v>
      </c>
      <c r="D42" s="24">
        <v>11.876835109999982</v>
      </c>
      <c r="E42" s="21">
        <v>-31.830661214177404</v>
      </c>
      <c r="F42" s="21">
        <v>0.50762312999703441</v>
      </c>
      <c r="G42" s="21">
        <v>1.1725827399999995</v>
      </c>
      <c r="H42" s="24">
        <v>0.74924495999999918</v>
      </c>
      <c r="I42" s="21">
        <v>-36.103019902885535</v>
      </c>
      <c r="J42" s="21">
        <v>0.28636490456920671</v>
      </c>
      <c r="K42" s="103"/>
    </row>
    <row r="43" spans="1:11" x14ac:dyDescent="0.3">
      <c r="A43" s="101"/>
      <c r="B43" s="159" t="s">
        <v>454</v>
      </c>
      <c r="C43" s="21">
        <v>7.0968775399999977</v>
      </c>
      <c r="D43" s="24">
        <v>6.6124450400000017</v>
      </c>
      <c r="E43" s="21">
        <v>-6.8259949149410915</v>
      </c>
      <c r="F43" s="21">
        <v>0.28261990816997806</v>
      </c>
      <c r="G43" s="21">
        <v>0.9471128499999999</v>
      </c>
      <c r="H43" s="24">
        <v>0.2468899</v>
      </c>
      <c r="I43" s="21">
        <v>-73.932367193624287</v>
      </c>
      <c r="J43" s="21">
        <v>9.4362466786030927E-2</v>
      </c>
      <c r="K43" s="103"/>
    </row>
    <row r="44" spans="1:11" x14ac:dyDescent="0.3">
      <c r="A44" s="101"/>
      <c r="B44" s="125" t="s">
        <v>2</v>
      </c>
      <c r="C44" s="21">
        <v>134.86033223998493</v>
      </c>
      <c r="D44" s="24">
        <v>115.95849007999414</v>
      </c>
      <c r="E44" s="21">
        <v>-14.015865040547892</v>
      </c>
      <c r="F44" s="21">
        <v>4.9561361371915833</v>
      </c>
      <c r="G44" s="21">
        <v>12.833407930002068</v>
      </c>
      <c r="H44" s="24">
        <v>15.257987999999301</v>
      </c>
      <c r="I44" s="21">
        <v>18.892721896021293</v>
      </c>
      <c r="J44" s="21">
        <v>5.8316738994652777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5" x14ac:dyDescent="0.3">
      <c r="C49" s="105"/>
      <c r="D49" s="108"/>
    </row>
    <row r="50" spans="3:5" x14ac:dyDescent="0.3">
      <c r="C50" s="105"/>
      <c r="D50" s="108"/>
    </row>
    <row r="51" spans="3:5" x14ac:dyDescent="0.3">
      <c r="C51" s="105"/>
      <c r="D51" s="108"/>
      <c r="E51" s="108"/>
    </row>
    <row r="52" spans="3:5" x14ac:dyDescent="0.3">
      <c r="C52" s="105"/>
      <c r="D52" s="108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9" zoomScaleNormal="100" zoomScaleSheetLayoutView="100" workbookViewId="0">
      <selection activeCell="B17" sqref="B17:J33"/>
    </sheetView>
  </sheetViews>
  <sheetFormatPr baseColWidth="10" defaultColWidth="10.88671875" defaultRowHeight="15.6" x14ac:dyDescent="0.3"/>
  <cols>
    <col min="1" max="1" width="1.88671875" style="7" customWidth="1"/>
    <col min="2" max="2" width="23.6640625" style="7" customWidth="1"/>
    <col min="3" max="4" width="13" style="7" customWidth="1"/>
    <col min="5" max="5" width="11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ht="15.75" x14ac:dyDescent="0.25">
      <c r="A13" s="14"/>
      <c r="B13" s="10" t="s">
        <v>24</v>
      </c>
      <c r="C13" s="24">
        <v>2411.237156899997</v>
      </c>
      <c r="D13" s="24">
        <v>2339.6954173599947</v>
      </c>
      <c r="E13" s="24">
        <v>-2.9670138142686819</v>
      </c>
      <c r="F13" s="24">
        <v>100</v>
      </c>
      <c r="G13" s="24">
        <v>238.10544775000216</v>
      </c>
      <c r="H13" s="24">
        <v>261.63993842999946</v>
      </c>
      <c r="I13" s="24">
        <v>9.8840622515731891</v>
      </c>
      <c r="J13" s="24">
        <v>100</v>
      </c>
      <c r="K13" s="16"/>
      <c r="L13" s="141"/>
    </row>
    <row r="14" spans="1:14" ht="15.75" x14ac:dyDescent="0.25">
      <c r="A14" s="14"/>
      <c r="B14" s="9" t="s">
        <v>25</v>
      </c>
      <c r="C14" s="21">
        <v>2411.237156899997</v>
      </c>
      <c r="D14" s="24">
        <v>2339.6954173599947</v>
      </c>
      <c r="E14" s="21">
        <v>-2.9670138142686819</v>
      </c>
      <c r="F14" s="21">
        <v>100</v>
      </c>
      <c r="G14" s="21">
        <v>238.10544775000216</v>
      </c>
      <c r="H14" s="24">
        <v>261.63993842999946</v>
      </c>
      <c r="I14" s="21">
        <v>9.8840622515731891</v>
      </c>
      <c r="J14" s="21">
        <v>100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26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9" t="s">
        <v>401</v>
      </c>
      <c r="C17" s="21">
        <v>350.96075914000102</v>
      </c>
      <c r="D17" s="24">
        <v>323.01559817999919</v>
      </c>
      <c r="E17" s="21">
        <v>-7.9624745024141852</v>
      </c>
      <c r="F17" s="21">
        <v>13.805882414578354</v>
      </c>
      <c r="G17" s="21">
        <v>42.00064385999999</v>
      </c>
      <c r="H17" s="24">
        <v>36.667126749999994</v>
      </c>
      <c r="I17" s="21">
        <v>-12.698655591514541</v>
      </c>
      <c r="J17" s="21">
        <v>14.01434619272016</v>
      </c>
      <c r="K17" s="16"/>
    </row>
    <row r="18" spans="1:11" x14ac:dyDescent="0.3">
      <c r="A18" s="14"/>
      <c r="B18" s="159" t="s">
        <v>441</v>
      </c>
      <c r="C18" s="21">
        <v>209.45280071000005</v>
      </c>
      <c r="D18" s="24">
        <v>194.17925546999999</v>
      </c>
      <c r="E18" s="21">
        <v>-7.2921179321670637</v>
      </c>
      <c r="F18" s="21">
        <v>8.2993390519652745</v>
      </c>
      <c r="G18" s="21">
        <v>21.587581739999976</v>
      </c>
      <c r="H18" s="24">
        <v>25.677980419999979</v>
      </c>
      <c r="I18" s="21">
        <v>18.947924456127652</v>
      </c>
      <c r="J18" s="21">
        <v>9.8142434117985395</v>
      </c>
      <c r="K18" s="16"/>
    </row>
    <row r="19" spans="1:11" x14ac:dyDescent="0.3">
      <c r="A19" s="14"/>
      <c r="B19" s="159" t="s">
        <v>404</v>
      </c>
      <c r="C19" s="21">
        <v>115.91555760999977</v>
      </c>
      <c r="D19" s="24">
        <v>115.73221225999947</v>
      </c>
      <c r="E19" s="21">
        <v>-0.15817147739319859</v>
      </c>
      <c r="F19" s="21">
        <v>4.9464648860400136</v>
      </c>
      <c r="G19" s="21">
        <v>10.991753209999997</v>
      </c>
      <c r="H19" s="24">
        <v>12.017795920000015</v>
      </c>
      <c r="I19" s="21">
        <v>9.3346592704296896</v>
      </c>
      <c r="J19" s="21">
        <v>4.5932574331404377</v>
      </c>
      <c r="K19" s="16"/>
    </row>
    <row r="20" spans="1:11" x14ac:dyDescent="0.3">
      <c r="A20" s="14"/>
      <c r="B20" s="159" t="s">
        <v>442</v>
      </c>
      <c r="C20" s="21">
        <v>61.493990740000044</v>
      </c>
      <c r="D20" s="24">
        <v>60.048803350000028</v>
      </c>
      <c r="E20" s="21">
        <v>-2.3501278297424988</v>
      </c>
      <c r="F20" s="21">
        <v>2.5665222449235015</v>
      </c>
      <c r="G20" s="21">
        <v>6.1844907400000011</v>
      </c>
      <c r="H20" s="24">
        <v>7.5757312100000078</v>
      </c>
      <c r="I20" s="21">
        <v>22.495635105438062</v>
      </c>
      <c r="J20" s="21">
        <v>2.8954796639454412</v>
      </c>
      <c r="K20" s="16"/>
    </row>
    <row r="21" spans="1:11" x14ac:dyDescent="0.3">
      <c r="A21" s="14"/>
      <c r="B21" s="159" t="s">
        <v>440</v>
      </c>
      <c r="C21" s="21">
        <v>63.715812149999962</v>
      </c>
      <c r="D21" s="24">
        <v>26.81274216000001</v>
      </c>
      <c r="E21" s="21">
        <v>-57.918228999612573</v>
      </c>
      <c r="F21" s="21">
        <v>1.1459928485159099</v>
      </c>
      <c r="G21" s="21">
        <v>5.5347685500000008</v>
      </c>
      <c r="H21" s="24">
        <v>3.2811782099999998</v>
      </c>
      <c r="I21" s="21">
        <v>-40.716975238287077</v>
      </c>
      <c r="J21" s="21">
        <v>1.2540815556252944</v>
      </c>
      <c r="K21" s="16"/>
    </row>
    <row r="22" spans="1:11" x14ac:dyDescent="0.3">
      <c r="A22" s="14"/>
      <c r="B22" s="159" t="s">
        <v>406</v>
      </c>
      <c r="C22" s="21">
        <v>35.405649239999967</v>
      </c>
      <c r="D22" s="24">
        <v>32.257229089999974</v>
      </c>
      <c r="E22" s="21">
        <v>-8.8924231516224417</v>
      </c>
      <c r="F22" s="21">
        <v>1.3786935192785716</v>
      </c>
      <c r="G22" s="21">
        <v>4.2069971399999968</v>
      </c>
      <c r="H22" s="24">
        <v>3.2158540899999966</v>
      </c>
      <c r="I22" s="21">
        <v>-23.559394433056379</v>
      </c>
      <c r="J22" s="21">
        <v>1.229114373477191</v>
      </c>
      <c r="K22" s="16"/>
    </row>
    <row r="23" spans="1:11" x14ac:dyDescent="0.3">
      <c r="A23" s="14"/>
      <c r="B23" s="159" t="s">
        <v>444</v>
      </c>
      <c r="C23" s="21">
        <v>22.7651851</v>
      </c>
      <c r="D23" s="24">
        <v>21.962801400000007</v>
      </c>
      <c r="E23" s="21">
        <v>-3.5246087236953438</v>
      </c>
      <c r="F23" s="21">
        <v>0.9387034413557056</v>
      </c>
      <c r="G23" s="21">
        <v>1.5173114700000008</v>
      </c>
      <c r="H23" s="24">
        <v>2.8490723700000005</v>
      </c>
      <c r="I23" s="21">
        <v>87.77109554177423</v>
      </c>
      <c r="J23" s="21">
        <v>1.0889286960913487</v>
      </c>
      <c r="K23" s="16"/>
    </row>
    <row r="24" spans="1:11" x14ac:dyDescent="0.3">
      <c r="A24" s="14"/>
      <c r="B24" s="159" t="s">
        <v>400</v>
      </c>
      <c r="C24" s="21">
        <v>29.293518730000017</v>
      </c>
      <c r="D24" s="24">
        <v>17.893771579999989</v>
      </c>
      <c r="E24" s="21">
        <v>-38.915595135811877</v>
      </c>
      <c r="F24" s="21">
        <v>0.76479064100533656</v>
      </c>
      <c r="G24" s="21">
        <v>1.6692207500000003</v>
      </c>
      <c r="H24" s="24">
        <v>2.7549398000000003</v>
      </c>
      <c r="I24" s="21">
        <v>65.043467138783171</v>
      </c>
      <c r="J24" s="21">
        <v>1.0529507905143738</v>
      </c>
      <c r="K24" s="16"/>
    </row>
    <row r="25" spans="1:11" x14ac:dyDescent="0.3">
      <c r="A25" s="14"/>
      <c r="B25" s="159" t="s">
        <v>390</v>
      </c>
      <c r="C25" s="21">
        <v>24.209528830000018</v>
      </c>
      <c r="D25" s="24">
        <v>22.362850300000016</v>
      </c>
      <c r="E25" s="21">
        <v>-7.6278995058822847</v>
      </c>
      <c r="F25" s="21">
        <v>0.95580177377246955</v>
      </c>
      <c r="G25" s="21">
        <v>1.5866993300000003</v>
      </c>
      <c r="H25" s="24">
        <v>2.5185678399999993</v>
      </c>
      <c r="I25" s="21">
        <v>58.729999589777272</v>
      </c>
      <c r="J25" s="21">
        <v>0.96260832926079831</v>
      </c>
      <c r="K25" s="16"/>
    </row>
    <row r="26" spans="1:11" x14ac:dyDescent="0.3">
      <c r="A26" s="14"/>
      <c r="B26" s="159" t="s">
        <v>392</v>
      </c>
      <c r="C26" s="21">
        <v>22.453513029999996</v>
      </c>
      <c r="D26" s="24">
        <v>19.372064280000021</v>
      </c>
      <c r="E26" s="21">
        <v>-13.723682106594504</v>
      </c>
      <c r="F26" s="21">
        <v>0.82797376685289115</v>
      </c>
      <c r="G26" s="21">
        <v>0.57160316000000011</v>
      </c>
      <c r="H26" s="24">
        <v>1.4940878800000001</v>
      </c>
      <c r="I26" s="21">
        <v>161.38551788272127</v>
      </c>
      <c r="J26" s="21">
        <v>0.57104732899932875</v>
      </c>
      <c r="K26" s="16"/>
    </row>
    <row r="27" spans="1:11" x14ac:dyDescent="0.3">
      <c r="A27" s="14"/>
      <c r="B27" s="159" t="s">
        <v>362</v>
      </c>
      <c r="C27" s="21">
        <v>17.422547029999958</v>
      </c>
      <c r="D27" s="24">
        <v>11.876835110000011</v>
      </c>
      <c r="E27" s="21">
        <v>-31.830661214177024</v>
      </c>
      <c r="F27" s="21">
        <v>0.50762312999703563</v>
      </c>
      <c r="G27" s="21">
        <v>1.1725827400000002</v>
      </c>
      <c r="H27" s="24">
        <v>0.74924496000000007</v>
      </c>
      <c r="I27" s="21">
        <v>-36.103019902885492</v>
      </c>
      <c r="J27" s="21">
        <v>0.28636490456920705</v>
      </c>
      <c r="K27" s="16"/>
    </row>
    <row r="28" spans="1:11" s="95" customFormat="1" x14ac:dyDescent="0.3">
      <c r="A28" s="101"/>
      <c r="B28" s="159" t="s">
        <v>445</v>
      </c>
      <c r="C28" s="21">
        <v>0.58770366999999979</v>
      </c>
      <c r="D28" s="24">
        <v>0.22897394000000001</v>
      </c>
      <c r="E28" s="21">
        <v>-61.039218965571528</v>
      </c>
      <c r="F28" s="21">
        <v>9.7864849544546158E-3</v>
      </c>
      <c r="G28" s="21">
        <v>9.4624099999999992E-3</v>
      </c>
      <c r="H28" s="24">
        <v>3.961075E-2</v>
      </c>
      <c r="I28" s="21">
        <v>318.61164333399216</v>
      </c>
      <c r="J28" s="21">
        <v>1.5139412674413877E-2</v>
      </c>
      <c r="K28" s="103"/>
    </row>
    <row r="29" spans="1:11" s="95" customFormat="1" x14ac:dyDescent="0.3">
      <c r="A29" s="101"/>
      <c r="B29" s="159" t="s">
        <v>449</v>
      </c>
      <c r="C29" s="21">
        <v>0.25167624999999999</v>
      </c>
      <c r="D29" s="24">
        <v>0.23803476000000001</v>
      </c>
      <c r="E29" s="21">
        <v>-5.4202532022787135</v>
      </c>
      <c r="F29" s="21">
        <v>1.0173749892137138E-2</v>
      </c>
      <c r="G29" s="21">
        <v>1.9269999999999999E-2</v>
      </c>
      <c r="H29" s="24">
        <v>2.0441599999999997E-2</v>
      </c>
      <c r="I29" s="21">
        <v>6.0799169693824595</v>
      </c>
      <c r="J29" s="21">
        <v>7.8128744879937557E-3</v>
      </c>
      <c r="K29" s="103"/>
    </row>
    <row r="30" spans="1:11" s="95" customFormat="1" x14ac:dyDescent="0.3">
      <c r="A30" s="101"/>
      <c r="B30" s="159" t="s">
        <v>448</v>
      </c>
      <c r="C30" s="21">
        <v>9.824716E-2</v>
      </c>
      <c r="D30" s="24">
        <v>6.1110310000000008E-2</v>
      </c>
      <c r="E30" s="21">
        <v>-37.799413234947444</v>
      </c>
      <c r="F30" s="21">
        <v>2.6118916824205301E-3</v>
      </c>
      <c r="G30" s="21">
        <v>0</v>
      </c>
      <c r="H30" s="24">
        <v>5.1608699999999997E-3</v>
      </c>
      <c r="I30" s="21" t="s">
        <v>101</v>
      </c>
      <c r="J30" s="21">
        <v>1.9725084904729734E-3</v>
      </c>
      <c r="K30" s="103"/>
    </row>
    <row r="31" spans="1:11" s="95" customFormat="1" x14ac:dyDescent="0.3">
      <c r="A31" s="101"/>
      <c r="B31" s="159" t="s">
        <v>446</v>
      </c>
      <c r="C31" s="21">
        <v>0.65659439999999991</v>
      </c>
      <c r="D31" s="24">
        <v>0.33609808000000002</v>
      </c>
      <c r="E31" s="21">
        <v>-48.811917981633698</v>
      </c>
      <c r="F31" s="21">
        <v>1.4365035615586139E-2</v>
      </c>
      <c r="G31" s="21">
        <v>6.77865E-2</v>
      </c>
      <c r="H31" s="24">
        <v>5.2778999999999999E-4</v>
      </c>
      <c r="I31" s="21">
        <v>-99.22139364032661</v>
      </c>
      <c r="J31" s="21">
        <v>2.0172379001732861E-4</v>
      </c>
      <c r="K31" s="103"/>
    </row>
    <row r="32" spans="1:11" s="95" customFormat="1" x14ac:dyDescent="0.3">
      <c r="A32" s="101"/>
      <c r="B32" s="159" t="s">
        <v>443</v>
      </c>
      <c r="C32" s="21">
        <v>1.9734369199999999</v>
      </c>
      <c r="D32" s="24">
        <v>0.61334811000000011</v>
      </c>
      <c r="E32" s="21">
        <v>-68.919801601765911</v>
      </c>
      <c r="F32" s="21">
        <v>2.6214869912087706E-2</v>
      </c>
      <c r="G32" s="21">
        <v>0.39827780000000007</v>
      </c>
      <c r="H32" s="24">
        <v>0</v>
      </c>
      <c r="I32" s="21" t="s">
        <v>101</v>
      </c>
      <c r="J32" s="21">
        <v>0</v>
      </c>
      <c r="K32" s="103"/>
    </row>
    <row r="33" spans="1:11" s="95" customFormat="1" x14ac:dyDescent="0.3">
      <c r="A33" s="101"/>
      <c r="B33" s="159" t="s">
        <v>447</v>
      </c>
      <c r="C33" s="21">
        <v>0.10333739</v>
      </c>
      <c r="D33" s="24">
        <v>3.5346000000000002E-2</v>
      </c>
      <c r="E33" s="21">
        <v>-65.795536349427834</v>
      </c>
      <c r="F33" s="21">
        <v>1.5107094597758717E-3</v>
      </c>
      <c r="G33" s="21">
        <v>1.6240999999999998E-2</v>
      </c>
      <c r="H33" s="24">
        <v>0</v>
      </c>
      <c r="I33" s="21" t="s">
        <v>101</v>
      </c>
      <c r="J33" s="21">
        <v>0</v>
      </c>
      <c r="K33" s="103"/>
    </row>
    <row r="34" spans="1:11" s="95" customFormat="1" x14ac:dyDescent="0.3">
      <c r="A34" s="101"/>
      <c r="B34" s="159" t="s">
        <v>2</v>
      </c>
      <c r="C34" s="21">
        <v>258.2647366799988</v>
      </c>
      <c r="D34" s="24">
        <v>171.3689021400003</v>
      </c>
      <c r="E34" s="21">
        <v>-33.646031454796024</v>
      </c>
      <c r="F34" s="21">
        <v>7.3244107275025199</v>
      </c>
      <c r="G34" s="21">
        <v>25.152113970000006</v>
      </c>
      <c r="H34" s="24">
        <v>19.915458519999973</v>
      </c>
      <c r="I34" s="21">
        <v>-20.819941640873662</v>
      </c>
      <c r="J34" s="21">
        <v>7.611780769979144</v>
      </c>
      <c r="K34" s="103"/>
    </row>
    <row r="35" spans="1:11" s="95" customFormat="1" x14ac:dyDescent="0.3">
      <c r="A35" s="14"/>
      <c r="B35" s="10" t="s">
        <v>28</v>
      </c>
      <c r="C35" s="24">
        <v>1215.0245947799995</v>
      </c>
      <c r="D35" s="24">
        <v>1018.3959765199991</v>
      </c>
      <c r="E35" s="24">
        <v>-16.183097782938571</v>
      </c>
      <c r="F35" s="24">
        <v>43.52686118730405</v>
      </c>
      <c r="G35" s="24">
        <v>122.68680436999995</v>
      </c>
      <c r="H35" s="24">
        <v>118.78277897999996</v>
      </c>
      <c r="I35" s="24">
        <v>-3.1821070000537244</v>
      </c>
      <c r="J35" s="24">
        <v>45.399329969564164</v>
      </c>
      <c r="K35" s="16"/>
    </row>
    <row r="36" spans="1:11" s="143" customFormat="1" x14ac:dyDescent="0.3">
      <c r="A36" s="14"/>
      <c r="B36" s="9"/>
      <c r="C36" s="76"/>
      <c r="D36" s="76"/>
      <c r="E36" s="77"/>
      <c r="F36" s="77"/>
      <c r="G36" s="77"/>
      <c r="H36" s="77"/>
      <c r="I36" s="77"/>
      <c r="J36" s="77"/>
      <c r="K36" s="16"/>
    </row>
    <row r="37" spans="1:11" s="143" customFormat="1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s="143" customFormat="1" x14ac:dyDescent="0.3">
      <c r="A38" s="17"/>
      <c r="B38" s="37" t="s">
        <v>104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s="143" customFormat="1" x14ac:dyDescent="0.3">
      <c r="A39" s="7"/>
      <c r="B39" s="20"/>
      <c r="C39" s="20"/>
      <c r="D39" s="20"/>
      <c r="E39" s="20"/>
      <c r="F39" s="7"/>
      <c r="G39" s="7"/>
      <c r="H39" s="7"/>
      <c r="I39" s="7"/>
      <c r="J39" s="7"/>
      <c r="K39" s="7"/>
    </row>
    <row r="40" spans="1:11" s="143" customFormat="1" x14ac:dyDescent="0.3">
      <c r="A40" s="7"/>
      <c r="B40" s="20"/>
      <c r="C40" s="20"/>
      <c r="D40" s="20"/>
      <c r="E40" s="20"/>
      <c r="F40" s="7"/>
      <c r="G40" s="7"/>
      <c r="H40" s="7"/>
      <c r="I40" s="7"/>
      <c r="J40" s="7"/>
      <c r="K40" s="7"/>
    </row>
    <row r="41" spans="1:11" s="143" customFormat="1" x14ac:dyDescent="0.3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</row>
    <row r="42" spans="1:11" s="143" customFormat="1" x14ac:dyDescent="0.3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1:11" s="143" customFormat="1" x14ac:dyDescent="0.3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</row>
    <row r="44" spans="1:11" s="143" customFormat="1" x14ac:dyDescent="0.3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1:11" s="143" customFormat="1" x14ac:dyDescent="0.3">
      <c r="A45" s="7"/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1:11" s="143" customFormat="1" x14ac:dyDescent="0.3">
      <c r="A46" s="7"/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1:11" s="143" customFormat="1" x14ac:dyDescent="0.3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1:11" s="143" customFormat="1" x14ac:dyDescent="0.3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1:13" s="143" customFormat="1" x14ac:dyDescent="0.3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</row>
    <row r="52" spans="1:13" x14ac:dyDescent="0.3">
      <c r="M52" s="7" t="e">
        <v>#REF!</v>
      </c>
    </row>
  </sheetData>
  <sortState ref="B17:J33">
    <sortCondition descending="1" ref="J17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14" zoomScaleNormal="100" zoomScaleSheetLayoutView="100" workbookViewId="0">
      <selection activeCell="B17" sqref="B17:J45"/>
    </sheetView>
  </sheetViews>
  <sheetFormatPr baseColWidth="10" defaultColWidth="10.88671875" defaultRowHeight="15.6" x14ac:dyDescent="0.3"/>
  <cols>
    <col min="1" max="1" width="1.88671875" style="7" customWidth="1"/>
    <col min="2" max="2" width="23.88671875" style="7" customWidth="1"/>
    <col min="3" max="4" width="12.6640625" style="7" customWidth="1"/>
    <col min="5" max="5" width="11.5546875" style="7" customWidth="1"/>
    <col min="6" max="6" width="9.5546875" style="7" customWidth="1"/>
    <col min="7" max="8" width="7.44140625" style="7" customWidth="1"/>
    <col min="9" max="9" width="11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2411.237156899997</v>
      </c>
      <c r="D13" s="24">
        <v>2339.6954173599947</v>
      </c>
      <c r="E13" s="24">
        <v>-2.9670138142686819</v>
      </c>
      <c r="F13" s="24">
        <v>100</v>
      </c>
      <c r="G13" s="24">
        <v>238.10544775000216</v>
      </c>
      <c r="H13" s="24">
        <v>261.63993842999946</v>
      </c>
      <c r="I13" s="24">
        <v>9.8840622515731891</v>
      </c>
      <c r="J13" s="24">
        <v>100</v>
      </c>
      <c r="K13" s="16"/>
    </row>
    <row r="14" spans="1:14" ht="15.75" x14ac:dyDescent="0.25">
      <c r="A14" s="14"/>
      <c r="B14" s="9" t="s">
        <v>25</v>
      </c>
      <c r="C14" s="21">
        <v>2411.237156899997</v>
      </c>
      <c r="D14" s="24">
        <v>2339.6954173599947</v>
      </c>
      <c r="E14" s="21">
        <v>-2.9670138142686819</v>
      </c>
      <c r="F14" s="21">
        <v>100</v>
      </c>
      <c r="G14" s="21">
        <v>238.10544775000216</v>
      </c>
      <c r="H14" s="24">
        <v>261.63993842999946</v>
      </c>
      <c r="I14" s="21">
        <v>9.8840622515731891</v>
      </c>
      <c r="J14" s="21">
        <v>100</v>
      </c>
      <c r="K14" s="16"/>
    </row>
    <row r="15" spans="1:14" ht="15.75" x14ac:dyDescent="0.25">
      <c r="A15" s="14"/>
      <c r="B15" s="9"/>
      <c r="C15" s="76"/>
      <c r="D15" s="76"/>
      <c r="E15" s="77"/>
      <c r="F15" s="77"/>
      <c r="G15" s="77"/>
      <c r="H15" s="77"/>
      <c r="I15" s="77"/>
      <c r="J15" s="77"/>
      <c r="K15" s="16"/>
    </row>
    <row r="16" spans="1:14" x14ac:dyDescent="0.3">
      <c r="A16" s="14"/>
      <c r="B16" s="10" t="s">
        <v>27</v>
      </c>
      <c r="C16" s="78"/>
      <c r="D16" s="78"/>
      <c r="E16" s="79"/>
      <c r="F16" s="79"/>
      <c r="G16" s="79"/>
      <c r="H16" s="79"/>
      <c r="I16" s="79"/>
      <c r="J16" s="79"/>
      <c r="K16" s="16"/>
    </row>
    <row r="17" spans="1:11" x14ac:dyDescent="0.3">
      <c r="A17" s="14"/>
      <c r="B17" s="159" t="s">
        <v>361</v>
      </c>
      <c r="C17" s="21">
        <v>703.25307933000136</v>
      </c>
      <c r="D17" s="24">
        <v>749.41133322000405</v>
      </c>
      <c r="E17" s="21">
        <v>6.5635338467310067</v>
      </c>
      <c r="F17" s="21">
        <v>32.030294527208397</v>
      </c>
      <c r="G17" s="21">
        <v>61.309747049999999</v>
      </c>
      <c r="H17" s="24">
        <v>76.591823900000051</v>
      </c>
      <c r="I17" s="21">
        <v>24.926015169393946</v>
      </c>
      <c r="J17" s="21">
        <v>29.273750926405999</v>
      </c>
      <c r="K17" s="16"/>
    </row>
    <row r="18" spans="1:11" x14ac:dyDescent="0.3">
      <c r="A18" s="14"/>
      <c r="B18" s="159" t="s">
        <v>402</v>
      </c>
      <c r="C18" s="21">
        <v>131.62458623000015</v>
      </c>
      <c r="D18" s="24">
        <v>133.63974435999978</v>
      </c>
      <c r="E18" s="21">
        <v>1.5309891470263404</v>
      </c>
      <c r="F18" s="21">
        <v>5.7118436600090767</v>
      </c>
      <c r="G18" s="21">
        <v>15.150184160000025</v>
      </c>
      <c r="H18" s="24">
        <v>18.283418940000004</v>
      </c>
      <c r="I18" s="21">
        <v>20.681166294152643</v>
      </c>
      <c r="J18" s="21">
        <v>6.9880076603410641</v>
      </c>
      <c r="K18" s="16"/>
    </row>
    <row r="19" spans="1:11" x14ac:dyDescent="0.3">
      <c r="A19" s="14"/>
      <c r="B19" s="159" t="s">
        <v>425</v>
      </c>
      <c r="C19" s="21">
        <v>44.677071049999903</v>
      </c>
      <c r="D19" s="24">
        <v>46.738797550000015</v>
      </c>
      <c r="E19" s="21">
        <v>4.6147306695480284</v>
      </c>
      <c r="F19" s="21">
        <v>1.9976445311303783</v>
      </c>
      <c r="G19" s="21">
        <v>6.7255350900000002</v>
      </c>
      <c r="H19" s="24">
        <v>5.0984255299999992</v>
      </c>
      <c r="I19" s="21">
        <v>-24.193012722798844</v>
      </c>
      <c r="J19" s="21">
        <v>1.9486419239332069</v>
      </c>
      <c r="K19" s="16"/>
    </row>
    <row r="20" spans="1:11" x14ac:dyDescent="0.3">
      <c r="A20" s="14"/>
      <c r="B20" s="159" t="s">
        <v>407</v>
      </c>
      <c r="C20" s="21">
        <v>29.387779559999998</v>
      </c>
      <c r="D20" s="24">
        <v>31.155263539999964</v>
      </c>
      <c r="E20" s="21">
        <v>6.0143502042791397</v>
      </c>
      <c r="F20" s="21">
        <v>1.3315948438773342</v>
      </c>
      <c r="G20" s="21">
        <v>2.9402986900000001</v>
      </c>
      <c r="H20" s="24">
        <v>4.3449508000000021</v>
      </c>
      <c r="I20" s="21">
        <v>47.772429201742163</v>
      </c>
      <c r="J20" s="21">
        <v>1.6606603816192511</v>
      </c>
      <c r="K20" s="16"/>
    </row>
    <row r="21" spans="1:11" x14ac:dyDescent="0.3">
      <c r="A21" s="14"/>
      <c r="B21" s="159" t="s">
        <v>389</v>
      </c>
      <c r="C21" s="21">
        <v>28.771947160000046</v>
      </c>
      <c r="D21" s="24">
        <v>31.354385989999987</v>
      </c>
      <c r="E21" s="21">
        <v>8.9755441841981245</v>
      </c>
      <c r="F21" s="21">
        <v>1.3401054580591023</v>
      </c>
      <c r="G21" s="21">
        <v>1.2072002500000001</v>
      </c>
      <c r="H21" s="24">
        <v>4.1172450099999995</v>
      </c>
      <c r="I21" s="21">
        <v>241.05733576513089</v>
      </c>
      <c r="J21" s="21">
        <v>1.5736301708011404</v>
      </c>
      <c r="K21" s="16"/>
    </row>
    <row r="22" spans="1:11" x14ac:dyDescent="0.3">
      <c r="A22" s="14"/>
      <c r="B22" s="159" t="s">
        <v>394</v>
      </c>
      <c r="C22" s="21">
        <v>29.688513390000008</v>
      </c>
      <c r="D22" s="24">
        <v>41.11847962999996</v>
      </c>
      <c r="E22" s="21">
        <v>38.499624719673278</v>
      </c>
      <c r="F22" s="21">
        <v>1.757428737301036</v>
      </c>
      <c r="G22" s="21">
        <v>2.5778555899999995</v>
      </c>
      <c r="H22" s="24">
        <v>3.2944809099999994</v>
      </c>
      <c r="I22" s="21">
        <v>27.799281029547519</v>
      </c>
      <c r="J22" s="21">
        <v>1.2591659093672438</v>
      </c>
      <c r="K22" s="16"/>
    </row>
    <row r="23" spans="1:11" x14ac:dyDescent="0.3">
      <c r="A23" s="14"/>
      <c r="B23" s="159" t="s">
        <v>396</v>
      </c>
      <c r="C23" s="21">
        <v>26.628125359999995</v>
      </c>
      <c r="D23" s="24">
        <v>30.011055370000037</v>
      </c>
      <c r="E23" s="21">
        <v>12.704349120579783</v>
      </c>
      <c r="F23" s="21">
        <v>1.2826906932981532</v>
      </c>
      <c r="G23" s="21">
        <v>3.1360766200000008</v>
      </c>
      <c r="H23" s="24">
        <v>3.1778152999999985</v>
      </c>
      <c r="I23" s="21">
        <v>1.330920288548243</v>
      </c>
      <c r="J23" s="21">
        <v>1.2145757712178211</v>
      </c>
      <c r="K23" s="16"/>
    </row>
    <row r="24" spans="1:11" x14ac:dyDescent="0.3">
      <c r="A24" s="14"/>
      <c r="B24" s="159" t="s">
        <v>430</v>
      </c>
      <c r="C24" s="21">
        <v>26.473525670000004</v>
      </c>
      <c r="D24" s="24">
        <v>27.136885049999989</v>
      </c>
      <c r="E24" s="21">
        <v>2.5057462623941706</v>
      </c>
      <c r="F24" s="21">
        <v>1.1598469120660162</v>
      </c>
      <c r="G24" s="21">
        <v>3.5650235399999999</v>
      </c>
      <c r="H24" s="24">
        <v>3.1082198699999979</v>
      </c>
      <c r="I24" s="21">
        <v>-12.813482572404055</v>
      </c>
      <c r="J24" s="21">
        <v>1.1879760745439816</v>
      </c>
      <c r="K24" s="16"/>
    </row>
    <row r="25" spans="1:11" x14ac:dyDescent="0.3">
      <c r="A25" s="14"/>
      <c r="B25" s="159" t="s">
        <v>391</v>
      </c>
      <c r="C25" s="21">
        <v>24.430880420000019</v>
      </c>
      <c r="D25" s="24">
        <v>27.005324350000052</v>
      </c>
      <c r="E25" s="21">
        <v>10.537663341401714</v>
      </c>
      <c r="F25" s="21">
        <v>1.1542239280218629</v>
      </c>
      <c r="G25" s="21">
        <v>2.7178470299999979</v>
      </c>
      <c r="H25" s="24">
        <v>2.3661836900000015</v>
      </c>
      <c r="I25" s="21">
        <v>-12.939040943742764</v>
      </c>
      <c r="J25" s="21">
        <v>0.90436639918146999</v>
      </c>
      <c r="K25" s="16"/>
    </row>
    <row r="26" spans="1:11" x14ac:dyDescent="0.3">
      <c r="A26" s="14"/>
      <c r="B26" s="159" t="s">
        <v>360</v>
      </c>
      <c r="C26" s="21">
        <v>24.681125469999962</v>
      </c>
      <c r="D26" s="24">
        <v>29.35939133000004</v>
      </c>
      <c r="E26" s="21">
        <v>18.954831965367759</v>
      </c>
      <c r="F26" s="21">
        <v>1.2548381773183039</v>
      </c>
      <c r="G26" s="21">
        <v>2.0754625200000008</v>
      </c>
      <c r="H26" s="24">
        <v>2.2351885199999999</v>
      </c>
      <c r="I26" s="21">
        <v>7.6959231236803483</v>
      </c>
      <c r="J26" s="21">
        <v>0.85429943662749119</v>
      </c>
      <c r="K26" s="16"/>
    </row>
    <row r="27" spans="1:11" s="143" customFormat="1" x14ac:dyDescent="0.3">
      <c r="A27" s="101"/>
      <c r="B27" s="159" t="s">
        <v>393</v>
      </c>
      <c r="C27" s="21">
        <v>15.37610208000001</v>
      </c>
      <c r="D27" s="24">
        <v>20.076044120000009</v>
      </c>
      <c r="E27" s="21">
        <v>30.566537706024377</v>
      </c>
      <c r="F27" s="21">
        <v>0.85806229182826288</v>
      </c>
      <c r="G27" s="21">
        <v>1.0951903599999999</v>
      </c>
      <c r="H27" s="24">
        <v>1.7257823500000002</v>
      </c>
      <c r="I27" s="21">
        <v>57.578299903954623</v>
      </c>
      <c r="J27" s="21">
        <v>0.65960203184412736</v>
      </c>
      <c r="K27" s="103"/>
    </row>
    <row r="28" spans="1:11" s="143" customFormat="1" x14ac:dyDescent="0.3">
      <c r="A28" s="101"/>
      <c r="B28" s="159" t="s">
        <v>427</v>
      </c>
      <c r="C28" s="21">
        <v>5.5924836599999983</v>
      </c>
      <c r="D28" s="24">
        <v>6.5471958899999958</v>
      </c>
      <c r="E28" s="21">
        <v>17.071345900007472</v>
      </c>
      <c r="F28" s="21">
        <v>0.27983111995780852</v>
      </c>
      <c r="G28" s="21">
        <v>0.61269989999999985</v>
      </c>
      <c r="H28" s="24">
        <v>1.3430840200000003</v>
      </c>
      <c r="I28" s="21">
        <v>119.20748150930018</v>
      </c>
      <c r="J28" s="21">
        <v>0.5133329521705785</v>
      </c>
      <c r="K28" s="103"/>
    </row>
    <row r="29" spans="1:11" s="143" customFormat="1" x14ac:dyDescent="0.3">
      <c r="A29" s="101"/>
      <c r="B29" s="159" t="s">
        <v>424</v>
      </c>
      <c r="C29" s="21">
        <v>2.5981451499999979</v>
      </c>
      <c r="D29" s="24">
        <v>5.6375208299999962</v>
      </c>
      <c r="E29" s="21">
        <v>116.98252039536747</v>
      </c>
      <c r="F29" s="21">
        <v>0.24095105662775185</v>
      </c>
      <c r="G29" s="21">
        <v>0.39083154000000003</v>
      </c>
      <c r="H29" s="24">
        <v>0.87910930000000009</v>
      </c>
      <c r="I29" s="21">
        <v>124.93304915974797</v>
      </c>
      <c r="J29" s="21">
        <v>0.33599965864355286</v>
      </c>
      <c r="K29" s="103"/>
    </row>
    <row r="30" spans="1:11" s="143" customFormat="1" x14ac:dyDescent="0.3">
      <c r="A30" s="101"/>
      <c r="B30" s="159" t="s">
        <v>431</v>
      </c>
      <c r="C30" s="21">
        <v>2.1149350499999997</v>
      </c>
      <c r="D30" s="24">
        <v>2.4273622800000001</v>
      </c>
      <c r="E30" s="21">
        <v>14.772426699344754</v>
      </c>
      <c r="F30" s="21">
        <v>0.1037469348356003</v>
      </c>
      <c r="G30" s="21">
        <v>0.70054837999999997</v>
      </c>
      <c r="H30" s="24">
        <v>0.85680955000000014</v>
      </c>
      <c r="I30" s="21">
        <v>22.305550117752059</v>
      </c>
      <c r="J30" s="21">
        <v>0.32747659059292872</v>
      </c>
      <c r="K30" s="103"/>
    </row>
    <row r="31" spans="1:11" s="143" customFormat="1" x14ac:dyDescent="0.3">
      <c r="A31" s="101"/>
      <c r="B31" s="159" t="s">
        <v>411</v>
      </c>
      <c r="C31" s="21">
        <v>5.1791589199999981</v>
      </c>
      <c r="D31" s="24">
        <v>6.5501763100000003</v>
      </c>
      <c r="E31" s="21">
        <v>26.471815427513512</v>
      </c>
      <c r="F31" s="21">
        <v>0.27995850491475166</v>
      </c>
      <c r="G31" s="21">
        <v>0.36860398999999999</v>
      </c>
      <c r="H31" s="24">
        <v>0.52831669000000003</v>
      </c>
      <c r="I31" s="21">
        <v>43.329075195306487</v>
      </c>
      <c r="J31" s="21">
        <v>0.20192509338223555</v>
      </c>
      <c r="K31" s="103"/>
    </row>
    <row r="32" spans="1:11" s="143" customFormat="1" x14ac:dyDescent="0.3">
      <c r="A32" s="101"/>
      <c r="B32" s="159" t="s">
        <v>382</v>
      </c>
      <c r="C32" s="21">
        <v>1.6628716400000001</v>
      </c>
      <c r="D32" s="24">
        <v>2.7262811899999995</v>
      </c>
      <c r="E32" s="21">
        <v>63.950188602651203</v>
      </c>
      <c r="F32" s="21">
        <v>0.11652291019470433</v>
      </c>
      <c r="G32" s="21">
        <v>0.11818233</v>
      </c>
      <c r="H32" s="24">
        <v>0.46505795999999994</v>
      </c>
      <c r="I32" s="21">
        <v>293.50887734232344</v>
      </c>
      <c r="J32" s="21">
        <v>0.17774731288756362</v>
      </c>
      <c r="K32" s="103"/>
    </row>
    <row r="33" spans="1:13" s="143" customFormat="1" x14ac:dyDescent="0.3">
      <c r="A33" s="101"/>
      <c r="B33" s="159" t="s">
        <v>426</v>
      </c>
      <c r="C33" s="21">
        <v>3.2256240899999988</v>
      </c>
      <c r="D33" s="24">
        <v>4.6650652000000008</v>
      </c>
      <c r="E33" s="21">
        <v>44.625197166108798</v>
      </c>
      <c r="F33" s="21">
        <v>0.19938771369069258</v>
      </c>
      <c r="G33" s="21">
        <v>0.23666999999999999</v>
      </c>
      <c r="H33" s="24">
        <v>0.40698224999999999</v>
      </c>
      <c r="I33" s="21">
        <v>71.961908987197361</v>
      </c>
      <c r="J33" s="21">
        <v>0.15555050671626963</v>
      </c>
      <c r="K33" s="103"/>
    </row>
    <row r="34" spans="1:13" s="143" customFormat="1" x14ac:dyDescent="0.3">
      <c r="A34" s="101"/>
      <c r="B34" s="159" t="s">
        <v>395</v>
      </c>
      <c r="C34" s="21">
        <v>1.4921454599999997</v>
      </c>
      <c r="D34" s="24">
        <v>2.89887417</v>
      </c>
      <c r="E34" s="21">
        <v>94.275574849116978</v>
      </c>
      <c r="F34" s="21">
        <v>0.12389963875173791</v>
      </c>
      <c r="G34" s="21">
        <v>0.22186846000000002</v>
      </c>
      <c r="H34" s="24">
        <v>0.34580805999999997</v>
      </c>
      <c r="I34" s="21">
        <v>55.861747992481646</v>
      </c>
      <c r="J34" s="21">
        <v>0.13216944709399528</v>
      </c>
      <c r="K34" s="103"/>
    </row>
    <row r="35" spans="1:13" s="143" customFormat="1" x14ac:dyDescent="0.3">
      <c r="A35" s="101"/>
      <c r="B35" s="159" t="s">
        <v>428</v>
      </c>
      <c r="C35" s="21">
        <v>0.96381440000000007</v>
      </c>
      <c r="D35" s="24">
        <v>1.7715413399999991</v>
      </c>
      <c r="E35" s="21">
        <v>83.805236775877077</v>
      </c>
      <c r="F35" s="21">
        <v>7.5716750430657564E-2</v>
      </c>
      <c r="G35" s="21">
        <v>7.2053300000000001E-2</v>
      </c>
      <c r="H35" s="24">
        <v>0.30095416000000003</v>
      </c>
      <c r="I35" s="21">
        <v>317.68268767703916</v>
      </c>
      <c r="J35" s="21">
        <v>0.11502607813085039</v>
      </c>
      <c r="K35" s="103"/>
    </row>
    <row r="36" spans="1:13" s="143" customFormat="1" x14ac:dyDescent="0.3">
      <c r="A36" s="101"/>
      <c r="B36" s="159" t="s">
        <v>142</v>
      </c>
      <c r="C36" s="21">
        <v>1.8204499499999991</v>
      </c>
      <c r="D36" s="24">
        <v>3.0563745100000008</v>
      </c>
      <c r="E36" s="21">
        <v>67.891158446844543</v>
      </c>
      <c r="F36" s="21">
        <v>0.13063129872898901</v>
      </c>
      <c r="G36" s="21">
        <v>0.23362810000000001</v>
      </c>
      <c r="H36" s="24">
        <v>0.14238302999999999</v>
      </c>
      <c r="I36" s="21">
        <v>-39.055691502862885</v>
      </c>
      <c r="J36" s="21">
        <v>5.4419455551925955E-2</v>
      </c>
      <c r="K36" s="103"/>
    </row>
    <row r="37" spans="1:13" s="143" customFormat="1" x14ac:dyDescent="0.3">
      <c r="A37" s="101"/>
      <c r="B37" s="159" t="s">
        <v>434</v>
      </c>
      <c r="C37" s="21">
        <v>0.21095050000000004</v>
      </c>
      <c r="D37" s="24">
        <v>0.26009376999999995</v>
      </c>
      <c r="E37" s="21">
        <v>23.296114491314256</v>
      </c>
      <c r="F37" s="21">
        <v>1.1116565347359523E-2</v>
      </c>
      <c r="G37" s="21">
        <v>4.8305009999999995E-2</v>
      </c>
      <c r="H37" s="24">
        <v>8.2844349999999997E-2</v>
      </c>
      <c r="I37" s="21">
        <v>71.50260397420476</v>
      </c>
      <c r="J37" s="21">
        <v>3.1663495449936671E-2</v>
      </c>
      <c r="K37" s="103"/>
    </row>
    <row r="38" spans="1:13" x14ac:dyDescent="0.3">
      <c r="A38" s="101"/>
      <c r="B38" s="159" t="s">
        <v>433</v>
      </c>
      <c r="C38" s="21">
        <v>1.0456610500000001</v>
      </c>
      <c r="D38" s="24">
        <v>1.1298312400000001</v>
      </c>
      <c r="E38" s="21">
        <v>8.0494716715325598</v>
      </c>
      <c r="F38" s="21">
        <v>4.8289671878523829E-2</v>
      </c>
      <c r="G38" s="21">
        <v>5.741711E-2</v>
      </c>
      <c r="H38" s="24">
        <v>5.1361110000000001E-2</v>
      </c>
      <c r="I38" s="21">
        <v>-10.547378647235984</v>
      </c>
      <c r="J38" s="21">
        <v>1.9630454856471167E-2</v>
      </c>
      <c r="K38" s="103"/>
    </row>
    <row r="39" spans="1:13" x14ac:dyDescent="0.3">
      <c r="A39" s="101"/>
      <c r="B39" s="159" t="s">
        <v>435</v>
      </c>
      <c r="C39" s="21">
        <v>5.0850000000000001E-3</v>
      </c>
      <c r="D39" s="24">
        <v>5.2697540000000008E-2</v>
      </c>
      <c r="E39" s="21">
        <v>936.33313667649963</v>
      </c>
      <c r="F39" s="21">
        <v>2.2523247944581395E-3</v>
      </c>
      <c r="G39" s="21">
        <v>0</v>
      </c>
      <c r="H39" s="24">
        <v>4.9499679999999997E-2</v>
      </c>
      <c r="I39" s="21" t="s">
        <v>101</v>
      </c>
      <c r="J39" s="21">
        <v>1.8919007662602474E-2</v>
      </c>
      <c r="K39" s="103"/>
      <c r="M39" s="7" t="s">
        <v>101</v>
      </c>
    </row>
    <row r="40" spans="1:13" x14ac:dyDescent="0.3">
      <c r="A40" s="101"/>
      <c r="B40" s="159" t="s">
        <v>432</v>
      </c>
      <c r="C40" s="21">
        <v>0.24240590000000001</v>
      </c>
      <c r="D40" s="24">
        <v>0.40425160000000004</v>
      </c>
      <c r="E40" s="21">
        <v>66.766402962964193</v>
      </c>
      <c r="F40" s="21">
        <v>1.727795836161183E-2</v>
      </c>
      <c r="G40" s="21">
        <v>2.4557499999999999E-2</v>
      </c>
      <c r="H40" s="24">
        <v>3.8756930000000002E-2</v>
      </c>
      <c r="I40" s="21">
        <v>57.821154433472465</v>
      </c>
      <c r="J40" s="21">
        <v>1.4813078703719861E-2</v>
      </c>
      <c r="K40" s="103"/>
    </row>
    <row r="41" spans="1:13" x14ac:dyDescent="0.3">
      <c r="A41" s="101"/>
      <c r="B41" s="159" t="s">
        <v>438</v>
      </c>
      <c r="C41" s="21">
        <v>0</v>
      </c>
      <c r="D41" s="24">
        <v>1.5684099999999999E-2</v>
      </c>
      <c r="E41" s="21" t="s">
        <v>101</v>
      </c>
      <c r="F41" s="21">
        <v>6.7034793860891602E-4</v>
      </c>
      <c r="G41" s="21">
        <v>0</v>
      </c>
      <c r="H41" s="24">
        <v>6.0000000000000001E-3</v>
      </c>
      <c r="I41" s="21" t="s">
        <v>101</v>
      </c>
      <c r="J41" s="21">
        <v>2.2932278749198958E-3</v>
      </c>
      <c r="K41" s="103"/>
    </row>
    <row r="42" spans="1:13" x14ac:dyDescent="0.3">
      <c r="A42" s="101"/>
      <c r="B42" s="159" t="s">
        <v>437</v>
      </c>
      <c r="C42" s="21">
        <v>0.28515158999999995</v>
      </c>
      <c r="D42" s="24">
        <v>0.31175919000000007</v>
      </c>
      <c r="E42" s="21">
        <v>9.3310368705992843</v>
      </c>
      <c r="F42" s="21">
        <v>1.3324776707550031E-2</v>
      </c>
      <c r="G42" s="21">
        <v>0.18282754999999998</v>
      </c>
      <c r="H42" s="24">
        <v>4.6790199999999999E-3</v>
      </c>
      <c r="I42" s="21">
        <v>-97.440746758352333</v>
      </c>
      <c r="J42" s="21">
        <v>1.7883431818846152E-3</v>
      </c>
      <c r="K42" s="103"/>
    </row>
    <row r="43" spans="1:13" x14ac:dyDescent="0.3">
      <c r="A43" s="101"/>
      <c r="B43" s="159" t="s">
        <v>436</v>
      </c>
      <c r="C43" s="21">
        <v>2.1047949999999999E-2</v>
      </c>
      <c r="D43" s="24">
        <v>6.1535349999999989E-2</v>
      </c>
      <c r="E43" s="21">
        <v>192.35792559370384</v>
      </c>
      <c r="F43" s="21">
        <v>2.6300581495959699E-3</v>
      </c>
      <c r="G43" s="21">
        <v>0</v>
      </c>
      <c r="H43" s="24">
        <v>4.243799999999999E-3</v>
      </c>
      <c r="I43" s="21" t="s">
        <v>101</v>
      </c>
      <c r="J43" s="21">
        <v>1.6220000759308419E-3</v>
      </c>
      <c r="K43" s="103"/>
    </row>
    <row r="44" spans="1:13" x14ac:dyDescent="0.3">
      <c r="A44" s="101"/>
      <c r="B44" s="159" t="s">
        <v>429</v>
      </c>
      <c r="C44" s="21">
        <v>0.56928299999999998</v>
      </c>
      <c r="D44" s="24">
        <v>1.33326659</v>
      </c>
      <c r="E44" s="21">
        <v>134.20101952807303</v>
      </c>
      <c r="F44" s="21">
        <v>5.6984622019920744E-2</v>
      </c>
      <c r="G44" s="21">
        <v>0.567855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59" t="s">
        <v>439</v>
      </c>
      <c r="C45" s="21">
        <v>3.0560000000000001E-3</v>
      </c>
      <c r="D45" s="24">
        <v>8.6092000000000009E-3</v>
      </c>
      <c r="E45" s="21">
        <v>181.71465968586392</v>
      </c>
      <c r="F45" s="21">
        <v>3.6796242519952571E-4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01"/>
      <c r="B46" s="159" t="s">
        <v>2</v>
      </c>
      <c r="C46" s="21">
        <v>84.187557089999814</v>
      </c>
      <c r="D46" s="24">
        <v>114.43461603000036</v>
      </c>
      <c r="E46" s="21">
        <v>35.928182246297105</v>
      </c>
      <c r="F46" s="21">
        <v>4.8910048368228685</v>
      </c>
      <c r="G46" s="21">
        <v>9.082174310000001</v>
      </c>
      <c r="H46" s="24">
        <v>13.007734719999986</v>
      </c>
      <c r="I46" s="21">
        <v>43.2226939938569</v>
      </c>
      <c r="J46" s="21">
        <v>4.9716166415778851</v>
      </c>
      <c r="K46" s="103"/>
    </row>
    <row r="47" spans="1:13" x14ac:dyDescent="0.3">
      <c r="A47" s="14"/>
      <c r="B47" s="10" t="s">
        <v>28</v>
      </c>
      <c r="C47" s="24">
        <v>1196.2125621200016</v>
      </c>
      <c r="D47" s="24">
        <v>1321.2994408400039</v>
      </c>
      <c r="E47" s="24">
        <v>10.456910642897398</v>
      </c>
      <c r="F47" s="24">
        <v>56.473138812696298</v>
      </c>
      <c r="G47" s="24">
        <v>115.41864338000001</v>
      </c>
      <c r="H47" s="24">
        <v>142.85715945000001</v>
      </c>
      <c r="I47" s="24">
        <v>23.773036371310031</v>
      </c>
      <c r="J47" s="24">
        <v>54.600670030436035</v>
      </c>
      <c r="K47" s="16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7:J45">
    <sortCondition descending="1" ref="J17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100" workbookViewId="0">
      <selection activeCell="B14" sqref="B14:J33"/>
    </sheetView>
  </sheetViews>
  <sheetFormatPr baseColWidth="10" defaultColWidth="10.88671875" defaultRowHeight="15.6" x14ac:dyDescent="0.3"/>
  <cols>
    <col min="1" max="1" width="1.88671875" style="95" customWidth="1"/>
    <col min="2" max="2" width="31" style="95" customWidth="1"/>
    <col min="3" max="4" width="12.88671875" style="95" customWidth="1"/>
    <col min="5" max="5" width="11.6640625" style="95" customWidth="1"/>
    <col min="6" max="6" width="9.44140625" style="95" customWidth="1"/>
    <col min="7" max="7" width="7.6640625" style="95" customWidth="1"/>
    <col min="8" max="8" width="7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107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03"/>
    </row>
    <row r="14" spans="1:14" ht="15.75" x14ac:dyDescent="0.25">
      <c r="A14" s="101"/>
      <c r="B14" s="159" t="s">
        <v>404</v>
      </c>
      <c r="C14" s="21">
        <v>115.91555760999967</v>
      </c>
      <c r="D14" s="24">
        <v>115.73221225999993</v>
      </c>
      <c r="E14" s="21">
        <v>-0.15817147739271009</v>
      </c>
      <c r="F14" s="21">
        <v>4.9464648860400331</v>
      </c>
      <c r="G14" s="21">
        <v>10.991753209999986</v>
      </c>
      <c r="H14" s="24">
        <v>12.017795920000005</v>
      </c>
      <c r="I14" s="21">
        <v>9.3346592704297127</v>
      </c>
      <c r="J14" s="21">
        <v>4.5932574331404341</v>
      </c>
      <c r="K14" s="103"/>
    </row>
    <row r="15" spans="1:14" ht="15.75" x14ac:dyDescent="0.25">
      <c r="A15" s="101"/>
      <c r="B15" s="159" t="s">
        <v>405</v>
      </c>
      <c r="C15" s="21">
        <v>123.7176255700001</v>
      </c>
      <c r="D15" s="24">
        <v>85.364985260000026</v>
      </c>
      <c r="E15" s="21">
        <v>-31.000142569257395</v>
      </c>
      <c r="F15" s="21">
        <v>3.648551201434671</v>
      </c>
      <c r="G15" s="21">
        <v>13.373406180000019</v>
      </c>
      <c r="H15" s="24">
        <v>9.0176748099999884</v>
      </c>
      <c r="I15" s="21">
        <v>-32.570097037163535</v>
      </c>
      <c r="J15" s="21">
        <v>3.4465972068758246</v>
      </c>
      <c r="K15" s="103"/>
    </row>
    <row r="16" spans="1:14" ht="15.75" x14ac:dyDescent="0.25">
      <c r="A16" s="101" t="s">
        <v>63</v>
      </c>
      <c r="B16" s="159" t="s">
        <v>407</v>
      </c>
      <c r="C16" s="21">
        <v>29.387779560000023</v>
      </c>
      <c r="D16" s="24">
        <v>31.155263539999943</v>
      </c>
      <c r="E16" s="21">
        <v>6.0143502042789843</v>
      </c>
      <c r="F16" s="21">
        <v>1.3315948438773333</v>
      </c>
      <c r="G16" s="21">
        <v>2.9402986899999966</v>
      </c>
      <c r="H16" s="24">
        <v>4.3449507999999986</v>
      </c>
      <c r="I16" s="21">
        <v>47.772429201742206</v>
      </c>
      <c r="J16" s="21">
        <v>1.6606603816192496</v>
      </c>
      <c r="K16" s="103"/>
    </row>
    <row r="17" spans="1:11" x14ac:dyDescent="0.3">
      <c r="A17" s="101" t="s">
        <v>63</v>
      </c>
      <c r="B17" s="159" t="s">
        <v>406</v>
      </c>
      <c r="C17" s="21">
        <v>35.40564924000023</v>
      </c>
      <c r="D17" s="24">
        <v>32.257229090000159</v>
      </c>
      <c r="E17" s="21">
        <v>-8.892423151622598</v>
      </c>
      <c r="F17" s="21">
        <v>1.3786935192785794</v>
      </c>
      <c r="G17" s="21">
        <v>4.2069971400000021</v>
      </c>
      <c r="H17" s="24">
        <v>3.2158540899999988</v>
      </c>
      <c r="I17" s="21">
        <v>-23.559394433056426</v>
      </c>
      <c r="J17" s="21">
        <v>1.2291143734771919</v>
      </c>
      <c r="K17" s="103"/>
    </row>
    <row r="18" spans="1:11" x14ac:dyDescent="0.3">
      <c r="A18" s="101" t="s">
        <v>63</v>
      </c>
      <c r="B18" s="159" t="s">
        <v>409</v>
      </c>
      <c r="C18" s="21">
        <v>11.486022660000001</v>
      </c>
      <c r="D18" s="24">
        <v>19.69660978000001</v>
      </c>
      <c r="E18" s="21">
        <v>71.483292024081791</v>
      </c>
      <c r="F18" s="21">
        <v>0.84184503819838064</v>
      </c>
      <c r="G18" s="21">
        <v>1.1825579999999998</v>
      </c>
      <c r="H18" s="24">
        <v>2.9979666100000006</v>
      </c>
      <c r="I18" s="21">
        <v>153.51539713062712</v>
      </c>
      <c r="J18" s="21">
        <v>1.1458367663551843</v>
      </c>
      <c r="K18" s="103"/>
    </row>
    <row r="19" spans="1:11" x14ac:dyDescent="0.3">
      <c r="A19" s="101"/>
      <c r="B19" s="159" t="s">
        <v>408</v>
      </c>
      <c r="C19" s="21">
        <v>32.424178709999943</v>
      </c>
      <c r="D19" s="24">
        <v>29.738047770000033</v>
      </c>
      <c r="E19" s="21">
        <v>-8.2843453461829082</v>
      </c>
      <c r="F19" s="21">
        <v>1.2710221830307762</v>
      </c>
      <c r="G19" s="21">
        <v>3.2573486099999984</v>
      </c>
      <c r="H19" s="24">
        <v>2.8368068599999976</v>
      </c>
      <c r="I19" s="21">
        <v>-12.910553961247672</v>
      </c>
      <c r="J19" s="21">
        <v>1.0842407611859961</v>
      </c>
      <c r="K19" s="103"/>
    </row>
    <row r="20" spans="1:11" x14ac:dyDescent="0.3">
      <c r="A20" s="101" t="s">
        <v>63</v>
      </c>
      <c r="B20" s="159" t="s">
        <v>410</v>
      </c>
      <c r="C20" s="21">
        <v>10.7489469</v>
      </c>
      <c r="D20" s="24">
        <v>17.323895280000048</v>
      </c>
      <c r="E20" s="21">
        <v>61.168302729265967</v>
      </c>
      <c r="F20" s="21">
        <v>0.74043378259669113</v>
      </c>
      <c r="G20" s="21">
        <v>1.4306811600000009</v>
      </c>
      <c r="H20" s="24">
        <v>1.4787747000000002</v>
      </c>
      <c r="I20" s="21">
        <v>3.3615833733352085</v>
      </c>
      <c r="J20" s="21">
        <v>0.5651945604610511</v>
      </c>
      <c r="K20" s="103"/>
    </row>
    <row r="21" spans="1:11" x14ac:dyDescent="0.3">
      <c r="A21" s="101" t="s">
        <v>63</v>
      </c>
      <c r="B21" s="159" t="s">
        <v>411</v>
      </c>
      <c r="C21" s="21">
        <v>5.1791589199999946</v>
      </c>
      <c r="D21" s="24">
        <v>6.5501763099999906</v>
      </c>
      <c r="E21" s="21">
        <v>26.471815427513423</v>
      </c>
      <c r="F21" s="21">
        <v>0.27995850491475122</v>
      </c>
      <c r="G21" s="21">
        <v>0.36860398999999994</v>
      </c>
      <c r="H21" s="24">
        <v>0.52831669000000014</v>
      </c>
      <c r="I21" s="21">
        <v>43.329075195306558</v>
      </c>
      <c r="J21" s="21">
        <v>0.2019250933822356</v>
      </c>
      <c r="K21" s="103"/>
    </row>
    <row r="22" spans="1:11" x14ac:dyDescent="0.3">
      <c r="A22" s="101" t="s">
        <v>63</v>
      </c>
      <c r="B22" s="159" t="s">
        <v>412</v>
      </c>
      <c r="C22" s="21">
        <v>3.309937409999999</v>
      </c>
      <c r="D22" s="24">
        <v>3.43666458</v>
      </c>
      <c r="E22" s="21">
        <v>3.8286878059123453</v>
      </c>
      <c r="F22" s="21">
        <v>0.14688512677764592</v>
      </c>
      <c r="G22" s="21">
        <v>0.26248949999999999</v>
      </c>
      <c r="H22" s="24">
        <v>0.39393077999999987</v>
      </c>
      <c r="I22" s="21">
        <v>50.074871566291179</v>
      </c>
      <c r="J22" s="21">
        <v>0.15056217424748944</v>
      </c>
      <c r="K22" s="103"/>
    </row>
    <row r="23" spans="1:11" x14ac:dyDescent="0.3">
      <c r="A23" s="101" t="s">
        <v>63</v>
      </c>
      <c r="B23" s="159" t="s">
        <v>413</v>
      </c>
      <c r="C23" s="21">
        <v>1.9757653799999997</v>
      </c>
      <c r="D23" s="24">
        <v>2.3004817400000008</v>
      </c>
      <c r="E23" s="21">
        <v>16.434965572683602</v>
      </c>
      <c r="F23" s="21">
        <v>9.8323983666034578E-2</v>
      </c>
      <c r="G23" s="21">
        <v>0.42695017999999996</v>
      </c>
      <c r="H23" s="24">
        <v>0.24793779999999993</v>
      </c>
      <c r="I23" s="21">
        <v>-41.928165951352923</v>
      </c>
      <c r="J23" s="21">
        <v>9.4762979034385658E-2</v>
      </c>
      <c r="K23" s="103"/>
    </row>
    <row r="24" spans="1:11" x14ac:dyDescent="0.3">
      <c r="A24" s="101" t="s">
        <v>63</v>
      </c>
      <c r="B24" s="159" t="s">
        <v>419</v>
      </c>
      <c r="C24" s="21">
        <v>4.5289420000000004E-2</v>
      </c>
      <c r="D24" s="24">
        <v>0.12579335</v>
      </c>
      <c r="E24" s="21">
        <v>177.75438501972425</v>
      </c>
      <c r="F24" s="21">
        <v>5.376484010125534E-3</v>
      </c>
      <c r="G24" s="21">
        <v>0</v>
      </c>
      <c r="H24" s="24">
        <v>0.104439</v>
      </c>
      <c r="I24" s="21" t="s">
        <v>101</v>
      </c>
      <c r="J24" s="21">
        <v>3.9917071004793164E-2</v>
      </c>
      <c r="K24" s="103"/>
    </row>
    <row r="25" spans="1:11" x14ac:dyDescent="0.3">
      <c r="A25" s="101" t="s">
        <v>63</v>
      </c>
      <c r="B25" s="159" t="s">
        <v>415</v>
      </c>
      <c r="C25" s="21">
        <v>0.60746831999999984</v>
      </c>
      <c r="D25" s="24">
        <v>0.64699021999999984</v>
      </c>
      <c r="E25" s="21">
        <v>6.5060018273874753</v>
      </c>
      <c r="F25" s="21">
        <v>2.7652754080701412E-2</v>
      </c>
      <c r="G25" s="21">
        <v>0</v>
      </c>
      <c r="H25" s="24">
        <v>7.5821900000000012E-2</v>
      </c>
      <c r="I25" s="21" t="s">
        <v>101</v>
      </c>
      <c r="J25" s="21">
        <v>2.8979482434898146E-2</v>
      </c>
      <c r="K25" s="103"/>
    </row>
    <row r="26" spans="1:11" x14ac:dyDescent="0.3">
      <c r="A26" s="101" t="s">
        <v>63</v>
      </c>
      <c r="B26" s="159" t="s">
        <v>420</v>
      </c>
      <c r="C26" s="21">
        <v>4.1064139999999999E-2</v>
      </c>
      <c r="D26" s="24">
        <v>0.1048683</v>
      </c>
      <c r="E26" s="21">
        <v>155.37683243822954</v>
      </c>
      <c r="F26" s="21">
        <v>4.4821346924861097E-3</v>
      </c>
      <c r="G26" s="21">
        <v>4.8968400000000004E-3</v>
      </c>
      <c r="H26" s="24">
        <v>6.7408259999999998E-2</v>
      </c>
      <c r="I26" s="21">
        <v>1276.5665204499226</v>
      </c>
      <c r="J26" s="21">
        <v>2.5763750138641298E-2</v>
      </c>
      <c r="K26" s="103"/>
    </row>
    <row r="27" spans="1:11" x14ac:dyDescent="0.3">
      <c r="A27" s="101" t="s">
        <v>63</v>
      </c>
      <c r="B27" s="159" t="s">
        <v>414</v>
      </c>
      <c r="C27" s="21">
        <v>0.78368574999999963</v>
      </c>
      <c r="D27" s="24">
        <v>0.96803714000000052</v>
      </c>
      <c r="E27" s="21">
        <v>23.523636865925024</v>
      </c>
      <c r="F27" s="21">
        <v>4.1374493996842093E-2</v>
      </c>
      <c r="G27" s="21">
        <v>4.1570919999999997E-2</v>
      </c>
      <c r="H27" s="24">
        <v>5.0880190000000006E-2</v>
      </c>
      <c r="I27" s="21">
        <v>22.393706947067837</v>
      </c>
      <c r="J27" s="21">
        <v>1.9446644998203425E-2</v>
      </c>
      <c r="K27" s="103"/>
    </row>
    <row r="28" spans="1:11" x14ac:dyDescent="0.3">
      <c r="A28" s="101" t="s">
        <v>63</v>
      </c>
      <c r="B28" s="159" t="s">
        <v>418</v>
      </c>
      <c r="C28" s="21">
        <v>0.44636881999999994</v>
      </c>
      <c r="D28" s="24">
        <v>0.29518664999999999</v>
      </c>
      <c r="E28" s="21">
        <v>-33.869339260748532</v>
      </c>
      <c r="F28" s="21">
        <v>1.2616456304943962E-2</v>
      </c>
      <c r="G28" s="21">
        <v>5.3508699999999998E-3</v>
      </c>
      <c r="H28" s="24">
        <v>4.4433109999999998E-2</v>
      </c>
      <c r="I28" s="21">
        <v>730.39038511494391</v>
      </c>
      <c r="J28" s="21">
        <v>1.6982541070230325E-2</v>
      </c>
      <c r="K28" s="103"/>
    </row>
    <row r="29" spans="1:11" x14ac:dyDescent="0.3">
      <c r="A29" s="101" t="s">
        <v>63</v>
      </c>
      <c r="B29" s="159" t="s">
        <v>416</v>
      </c>
      <c r="C29" s="21">
        <v>0.50100087999999998</v>
      </c>
      <c r="D29" s="24">
        <v>0.4163440300000002</v>
      </c>
      <c r="E29" s="21">
        <v>-16.8975451699805</v>
      </c>
      <c r="F29" s="21">
        <v>1.7794796147858585E-2</v>
      </c>
      <c r="G29" s="21">
        <v>2.4592599999999999E-2</v>
      </c>
      <c r="H29" s="24">
        <v>1.5770089999999997E-2</v>
      </c>
      <c r="I29" s="21">
        <v>-35.874653351008035</v>
      </c>
      <c r="J29" s="21">
        <v>6.0274016629992483E-3</v>
      </c>
      <c r="K29" s="103"/>
    </row>
    <row r="30" spans="1:11" x14ac:dyDescent="0.3">
      <c r="A30" s="101" t="s">
        <v>63</v>
      </c>
      <c r="B30" s="159" t="s">
        <v>423</v>
      </c>
      <c r="C30" s="21">
        <v>0</v>
      </c>
      <c r="D30" s="24">
        <v>1.6482129999999994E-2</v>
      </c>
      <c r="E30" s="21" t="s">
        <v>101</v>
      </c>
      <c r="F30" s="21">
        <v>7.044562244173507E-4</v>
      </c>
      <c r="G30" s="21">
        <v>0</v>
      </c>
      <c r="H30" s="24">
        <v>8.693890000000001E-3</v>
      </c>
      <c r="I30" s="21" t="s">
        <v>101</v>
      </c>
      <c r="J30" s="21">
        <v>3.3228451482478893E-3</v>
      </c>
      <c r="K30" s="103"/>
    </row>
    <row r="31" spans="1:11" x14ac:dyDescent="0.3">
      <c r="A31" s="101"/>
      <c r="B31" s="159" t="s">
        <v>417</v>
      </c>
      <c r="C31" s="21">
        <v>1.1343632100000001</v>
      </c>
      <c r="D31" s="24">
        <v>0.38384663999999996</v>
      </c>
      <c r="E31" s="21">
        <v>-66.161927977195248</v>
      </c>
      <c r="F31" s="21">
        <v>1.6405838005748411E-2</v>
      </c>
      <c r="G31" s="21">
        <v>6.3658000000000006E-2</v>
      </c>
      <c r="H31" s="24">
        <v>6.6027499999999992E-3</v>
      </c>
      <c r="I31" s="21">
        <v>-89.627776555970968</v>
      </c>
      <c r="J31" s="21">
        <v>2.5236017251878897E-3</v>
      </c>
      <c r="K31" s="103"/>
    </row>
    <row r="32" spans="1:11" x14ac:dyDescent="0.3">
      <c r="A32" s="101"/>
      <c r="B32" s="159" t="s">
        <v>421</v>
      </c>
      <c r="C32" s="21">
        <v>7.0533399999999996E-2</v>
      </c>
      <c r="D32" s="24">
        <v>4.6202380000000001E-2</v>
      </c>
      <c r="E32" s="21">
        <v>-34.495742442587471</v>
      </c>
      <c r="F32" s="21">
        <v>1.974717719972827E-3</v>
      </c>
      <c r="G32" s="21">
        <v>0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59" t="s">
        <v>422</v>
      </c>
      <c r="C33" s="21">
        <v>5.7334549999999998E-2</v>
      </c>
      <c r="D33" s="24">
        <v>4.3034680000000013E-2</v>
      </c>
      <c r="E33" s="21">
        <v>-24.941104447492801</v>
      </c>
      <c r="F33" s="21">
        <v>1.8393283023376767E-3</v>
      </c>
      <c r="G33" s="21">
        <v>5.0000000000000001E-3</v>
      </c>
      <c r="H33" s="24">
        <v>0</v>
      </c>
      <c r="I33" s="21" t="s">
        <v>101</v>
      </c>
      <c r="J33" s="21">
        <v>0</v>
      </c>
      <c r="K33" s="103"/>
    </row>
    <row r="34" spans="1:11" x14ac:dyDescent="0.3">
      <c r="A34" s="101"/>
      <c r="B34" s="159" t="s">
        <v>2</v>
      </c>
      <c r="C34" s="21">
        <v>2037.9994264499969</v>
      </c>
      <c r="D34" s="24">
        <v>1993.0930662299945</v>
      </c>
      <c r="E34" s="21">
        <v>-2.2034530352260773</v>
      </c>
      <c r="F34" s="21">
        <v>85.186005470699669</v>
      </c>
      <c r="G34" s="21">
        <v>199.51929186000217</v>
      </c>
      <c r="H34" s="24">
        <v>224.18588017999946</v>
      </c>
      <c r="I34" s="21">
        <v>12.36300915567865</v>
      </c>
      <c r="J34" s="21">
        <v>85.684884932037747</v>
      </c>
      <c r="K34" s="103"/>
    </row>
    <row r="35" spans="1:1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04"/>
      <c r="B36" s="119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105"/>
      <c r="C37" s="105"/>
      <c r="D37" s="108"/>
      <c r="E37" s="105"/>
    </row>
    <row r="38" spans="1:11" x14ac:dyDescent="0.3">
      <c r="B38" s="105"/>
      <c r="C38" s="105"/>
      <c r="D38" s="108"/>
      <c r="E38" s="105"/>
    </row>
    <row r="39" spans="1:11" x14ac:dyDescent="0.3">
      <c r="C39" s="105"/>
      <c r="D39" s="108"/>
    </row>
    <row r="40" spans="1:11" x14ac:dyDescent="0.3">
      <c r="C40" s="105"/>
      <c r="D40" s="108"/>
    </row>
    <row r="41" spans="1:11" x14ac:dyDescent="0.3">
      <c r="C41" s="105"/>
      <c r="D41" s="108"/>
      <c r="E41" s="108"/>
    </row>
    <row r="42" spans="1:11" x14ac:dyDescent="0.3">
      <c r="C42" s="105"/>
      <c r="D42" s="108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3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58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75" x14ac:dyDescent="0.25">
      <c r="A13" s="14"/>
      <c r="B13" s="10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661.313447</v>
      </c>
      <c r="D14" s="24">
        <v>610.59781300000009</v>
      </c>
      <c r="E14" s="21">
        <v>-7.6689252623045379</v>
      </c>
      <c r="F14" s="21">
        <v>26.097320551619951</v>
      </c>
      <c r="G14" s="21">
        <v>74.294334034999991</v>
      </c>
      <c r="H14" s="24">
        <v>71.776183553999999</v>
      </c>
      <c r="I14" s="21">
        <v>-3.3894246630082114</v>
      </c>
      <c r="J14" s="21">
        <v>27.433190813566632</v>
      </c>
      <c r="K14" s="16"/>
    </row>
    <row r="15" spans="1:14" ht="15.75" x14ac:dyDescent="0.25">
      <c r="A15" s="14"/>
      <c r="B15" s="10" t="s">
        <v>54</v>
      </c>
      <c r="C15" s="21">
        <v>407.87857600000001</v>
      </c>
      <c r="D15" s="24">
        <v>356.048202</v>
      </c>
      <c r="E15" s="21">
        <v>-12.707304832799061</v>
      </c>
      <c r="F15" s="21">
        <v>15.21771591969644</v>
      </c>
      <c r="G15" s="21">
        <v>45.662286999999999</v>
      </c>
      <c r="H15" s="24">
        <v>41.402080999999995</v>
      </c>
      <c r="I15" s="21">
        <v>-9.3298130249148574</v>
      </c>
      <c r="J15" s="21">
        <v>15.824067704815228</v>
      </c>
      <c r="K15" s="16"/>
    </row>
    <row r="16" spans="1:14" ht="15.75" x14ac:dyDescent="0.25">
      <c r="A16" s="14" t="s">
        <v>63</v>
      </c>
      <c r="B16" s="159" t="s">
        <v>400</v>
      </c>
      <c r="C16" s="21">
        <v>29.293519</v>
      </c>
      <c r="D16" s="24">
        <v>17.893771999999998</v>
      </c>
      <c r="E16" s="21">
        <v>-38.915594265065948</v>
      </c>
      <c r="F16" s="21">
        <v>0.76479065895639153</v>
      </c>
      <c r="G16" s="21">
        <v>1.6692210000000001</v>
      </c>
      <c r="H16" s="24">
        <v>2.7549399999999999</v>
      </c>
      <c r="I16" s="21">
        <v>65.043454401783805</v>
      </c>
      <c r="J16" s="21">
        <v>1.0529508669553029</v>
      </c>
      <c r="K16" s="16"/>
    </row>
    <row r="17" spans="1:11" x14ac:dyDescent="0.3">
      <c r="A17" s="14" t="s">
        <v>63</v>
      </c>
      <c r="B17" s="159" t="s">
        <v>401</v>
      </c>
      <c r="C17" s="21">
        <v>350.960759</v>
      </c>
      <c r="D17" s="24">
        <v>323.01559800000001</v>
      </c>
      <c r="E17" s="21">
        <v>-7.9624745169872391</v>
      </c>
      <c r="F17" s="21">
        <v>13.805882406885081</v>
      </c>
      <c r="G17" s="21">
        <v>42.000644000000001</v>
      </c>
      <c r="H17" s="24">
        <v>36.667127000000001</v>
      </c>
      <c r="I17" s="21">
        <v>-12.698655287285598</v>
      </c>
      <c r="J17" s="21">
        <v>14.014346288271321</v>
      </c>
      <c r="K17" s="16"/>
    </row>
    <row r="18" spans="1:11" x14ac:dyDescent="0.3">
      <c r="A18" s="14" t="s">
        <v>63</v>
      </c>
      <c r="B18" s="159" t="s">
        <v>402</v>
      </c>
      <c r="C18" s="21">
        <v>27.624298</v>
      </c>
      <c r="D18" s="24">
        <v>15.138832000000001</v>
      </c>
      <c r="E18" s="21">
        <v>-45.197405559410051</v>
      </c>
      <c r="F18" s="21">
        <v>0.6470428538549674</v>
      </c>
      <c r="G18" s="21">
        <v>1.9924219999999999</v>
      </c>
      <c r="H18" s="24">
        <v>1.9800139999999999</v>
      </c>
      <c r="I18" s="21">
        <v>-0.62275963626179376</v>
      </c>
      <c r="J18" s="21">
        <v>0.75677054958860701</v>
      </c>
      <c r="K18" s="16"/>
    </row>
    <row r="19" spans="1:11" x14ac:dyDescent="0.3">
      <c r="A19" s="14"/>
      <c r="B19" s="10" t="s">
        <v>55</v>
      </c>
      <c r="C19" s="21">
        <v>253.43487099999999</v>
      </c>
      <c r="D19" s="24">
        <v>254.54961100000003</v>
      </c>
      <c r="E19" s="21">
        <v>0.43985265153192454</v>
      </c>
      <c r="F19" s="21">
        <v>10.879604631923508</v>
      </c>
      <c r="G19" s="21">
        <v>28.632047034999999</v>
      </c>
      <c r="H19" s="24">
        <v>30.374102553999997</v>
      </c>
      <c r="I19" s="21">
        <v>6.0842856148933366</v>
      </c>
      <c r="J19" s="21">
        <v>11.609123108751399</v>
      </c>
      <c r="K19" s="16"/>
    </row>
    <row r="20" spans="1:11" x14ac:dyDescent="0.3">
      <c r="A20" s="14" t="s">
        <v>63</v>
      </c>
      <c r="B20" s="9" t="s">
        <v>353</v>
      </c>
      <c r="C20" s="21">
        <v>22.765184999999999</v>
      </c>
      <c r="D20" s="24">
        <v>21.962800999999999</v>
      </c>
      <c r="E20" s="21">
        <v>-3.5246100569795491</v>
      </c>
      <c r="F20" s="21">
        <v>0.93870342425946274</v>
      </c>
      <c r="G20" s="21">
        <v>1.5173110000000001</v>
      </c>
      <c r="H20" s="24">
        <v>2.849072</v>
      </c>
      <c r="I20" s="21">
        <v>87.771129320225057</v>
      </c>
      <c r="J20" s="21">
        <v>1.0889285546756295</v>
      </c>
      <c r="K20" s="16"/>
    </row>
    <row r="21" spans="1:11" x14ac:dyDescent="0.3">
      <c r="A21" s="14" t="s">
        <v>63</v>
      </c>
      <c r="B21" s="125" t="s">
        <v>354</v>
      </c>
      <c r="C21" s="21">
        <v>44.677070999999998</v>
      </c>
      <c r="D21" s="24">
        <v>46.738798000000003</v>
      </c>
      <c r="E21" s="21">
        <v>4.6147317938546317</v>
      </c>
      <c r="F21" s="21">
        <v>1.9976445503636506</v>
      </c>
      <c r="G21" s="21">
        <v>6.7255349999999998</v>
      </c>
      <c r="H21" s="24">
        <v>5.0984259999999999</v>
      </c>
      <c r="I21" s="21">
        <v>-24.193004720070597</v>
      </c>
      <c r="J21" s="21">
        <v>1.9486421035693906</v>
      </c>
      <c r="K21" s="16"/>
    </row>
    <row r="22" spans="1:11" x14ac:dyDescent="0.3">
      <c r="A22" s="14" t="s">
        <v>63</v>
      </c>
      <c r="B22" s="125" t="s">
        <v>355</v>
      </c>
      <c r="C22" s="21">
        <v>5.1791590000000003</v>
      </c>
      <c r="D22" s="24">
        <v>6.5501760000000004</v>
      </c>
      <c r="E22" s="21">
        <v>26.471807488435871</v>
      </c>
      <c r="F22" s="21">
        <v>0.27995849166516384</v>
      </c>
      <c r="G22" s="21">
        <v>0.36860399999999999</v>
      </c>
      <c r="H22" s="24">
        <v>0.52831700000000004</v>
      </c>
      <c r="I22" s="21">
        <v>43.329155407971712</v>
      </c>
      <c r="J22" s="21">
        <v>0.20192521186567577</v>
      </c>
      <c r="K22" s="16"/>
    </row>
    <row r="23" spans="1:11" x14ac:dyDescent="0.3">
      <c r="A23" s="14" t="s">
        <v>63</v>
      </c>
      <c r="B23" s="125" t="s">
        <v>356</v>
      </c>
      <c r="C23" s="21">
        <v>61.493991000000001</v>
      </c>
      <c r="D23" s="24">
        <v>60.048802999999999</v>
      </c>
      <c r="E23" s="21">
        <v>-2.3501288117728447</v>
      </c>
      <c r="F23" s="21">
        <v>2.5665222299642885</v>
      </c>
      <c r="G23" s="21">
        <v>6.1844910000000004</v>
      </c>
      <c r="H23" s="24">
        <v>7.5757310000000002</v>
      </c>
      <c r="I23" s="21">
        <v>22.495626560051573</v>
      </c>
      <c r="J23" s="21">
        <v>2.8954795836824627</v>
      </c>
      <c r="K23" s="16"/>
    </row>
    <row r="24" spans="1:11" x14ac:dyDescent="0.3">
      <c r="A24" s="14" t="s">
        <v>63</v>
      </c>
      <c r="B24" s="125" t="s">
        <v>353</v>
      </c>
      <c r="C24" s="21">
        <v>21.247873999999999</v>
      </c>
      <c r="D24" s="24">
        <v>19.113728999999999</v>
      </c>
      <c r="E24" s="21">
        <v>-10.044040170795443</v>
      </c>
      <c r="F24" s="21">
        <v>0.81693236043378059</v>
      </c>
      <c r="G24" s="21">
        <v>1.932094</v>
      </c>
      <c r="H24" s="24">
        <v>2.202178</v>
      </c>
      <c r="I24" s="21">
        <v>13.978822976521844</v>
      </c>
      <c r="J24" s="21">
        <v>0.84168266252255763</v>
      </c>
      <c r="K24" s="16"/>
    </row>
    <row r="25" spans="1:11" x14ac:dyDescent="0.3">
      <c r="A25" s="14" t="s">
        <v>63</v>
      </c>
      <c r="B25" s="125" t="s">
        <v>357</v>
      </c>
      <c r="C25" s="21">
        <v>37.951535999999997</v>
      </c>
      <c r="D25" s="24">
        <v>41.640371999999999</v>
      </c>
      <c r="E25" s="21">
        <v>9.7198595598344326</v>
      </c>
      <c r="F25" s="21">
        <v>1.7797347334630886</v>
      </c>
      <c r="G25" s="21">
        <v>4.5451949999999997</v>
      </c>
      <c r="H25" s="24">
        <v>4.4106649999999998</v>
      </c>
      <c r="I25" s="21">
        <v>-2.9598290062362476</v>
      </c>
      <c r="J25" s="21">
        <v>1.6857766541555934</v>
      </c>
      <c r="K25" s="16"/>
    </row>
    <row r="26" spans="1:11" x14ac:dyDescent="0.3">
      <c r="A26" s="14" t="s">
        <v>63</v>
      </c>
      <c r="B26" s="125" t="s">
        <v>358</v>
      </c>
      <c r="C26" s="21">
        <v>4.8105549999999999</v>
      </c>
      <c r="D26" s="24">
        <v>6.0218600000000002</v>
      </c>
      <c r="E26" s="21">
        <v>25.180150731048712</v>
      </c>
      <c r="F26" s="21">
        <v>0.25737794566417499</v>
      </c>
      <c r="G26" s="21">
        <v>3.0203500000000003E-4</v>
      </c>
      <c r="H26" s="24">
        <v>7.2155400000000001E-4</v>
      </c>
      <c r="I26" s="21">
        <v>138.89747876901683</v>
      </c>
      <c r="J26" s="21">
        <v>2.7578129100999172E-4</v>
      </c>
      <c r="K26" s="16"/>
    </row>
    <row r="27" spans="1:11" x14ac:dyDescent="0.3">
      <c r="A27" s="14" t="s">
        <v>63</v>
      </c>
      <c r="B27" s="125" t="s">
        <v>359</v>
      </c>
      <c r="C27" s="21">
        <v>55.3095</v>
      </c>
      <c r="D27" s="24">
        <v>52.473072000000002</v>
      </c>
      <c r="E27" s="21">
        <v>-5.1282835679223204</v>
      </c>
      <c r="F27" s="21">
        <v>2.2427308961098968</v>
      </c>
      <c r="G27" s="21">
        <v>7.3585149999999997</v>
      </c>
      <c r="H27" s="24">
        <v>7.7089920000000003</v>
      </c>
      <c r="I27" s="21">
        <v>4.7628767489092727</v>
      </c>
      <c r="J27" s="21">
        <v>2.9464125569890793</v>
      </c>
      <c r="K27" s="16"/>
    </row>
    <row r="28" spans="1:11" x14ac:dyDescent="0.3">
      <c r="A28" s="14" t="s">
        <v>63</v>
      </c>
      <c r="B28" s="125" t="s">
        <v>403</v>
      </c>
      <c r="C28" s="21">
        <v>24.681125000000002</v>
      </c>
      <c r="D28" s="24">
        <v>29.359390999999999</v>
      </c>
      <c r="E28" s="21">
        <v>18.954832893557306</v>
      </c>
      <c r="F28" s="21">
        <v>1.2548381632139021</v>
      </c>
      <c r="G28" s="21">
        <v>2.0754630000000001</v>
      </c>
      <c r="H28" s="24">
        <v>2.2351890000000001</v>
      </c>
      <c r="I28" s="21">
        <v>7.6959213438158258</v>
      </c>
      <c r="J28" s="21">
        <v>0.85429962008572113</v>
      </c>
      <c r="K28" s="16"/>
    </row>
    <row r="29" spans="1:11" x14ac:dyDescent="0.3">
      <c r="A29" s="14" t="s">
        <v>63</v>
      </c>
      <c r="B29" s="125" t="s">
        <v>387</v>
      </c>
      <c r="C29" s="21">
        <v>703.25307899999996</v>
      </c>
      <c r="D29" s="24">
        <v>749.41133300000001</v>
      </c>
      <c r="E29" s="21">
        <v>6.5635338654521647</v>
      </c>
      <c r="F29" s="21">
        <v>32.030294517805288</v>
      </c>
      <c r="G29" s="21">
        <v>61.309747000000002</v>
      </c>
      <c r="H29" s="24">
        <v>76.591824000000003</v>
      </c>
      <c r="I29" s="21">
        <v>24.926015434381089</v>
      </c>
      <c r="J29" s="21">
        <v>29.273750964626444</v>
      </c>
      <c r="K29" s="16"/>
    </row>
    <row r="30" spans="1:11" x14ac:dyDescent="0.3">
      <c r="A30" s="14" t="s">
        <v>63</v>
      </c>
      <c r="B30" s="125" t="s">
        <v>388</v>
      </c>
      <c r="C30" s="21">
        <v>17.422547000000002</v>
      </c>
      <c r="D30" s="24">
        <v>11.876835</v>
      </c>
      <c r="E30" s="21">
        <v>-31.8306617281618</v>
      </c>
      <c r="F30" s="21">
        <v>0.50762312529556852</v>
      </c>
      <c r="G30" s="21">
        <v>1.1725829999999999</v>
      </c>
      <c r="H30" s="24">
        <v>0.74924500000000005</v>
      </c>
      <c r="I30" s="21">
        <v>-36.103030659663318</v>
      </c>
      <c r="J30" s="21">
        <v>0.28636491985739287</v>
      </c>
      <c r="K30" s="16"/>
    </row>
    <row r="31" spans="1:11" x14ac:dyDescent="0.3">
      <c r="A31" s="14"/>
      <c r="B31" s="10" t="s">
        <v>45</v>
      </c>
      <c r="C31" s="21">
        <v>244.95136400000001</v>
      </c>
      <c r="D31" s="24">
        <v>265.91964100000001</v>
      </c>
      <c r="E31" s="21">
        <v>8.5601797261271919</v>
      </c>
      <c r="F31" s="21">
        <v>11.365566604393813</v>
      </c>
      <c r="G31" s="21">
        <v>21.705687000000005</v>
      </c>
      <c r="H31" s="24">
        <v>25.032487000000003</v>
      </c>
      <c r="I31" s="21">
        <v>15.326858808937939</v>
      </c>
      <c r="J31" s="21">
        <v>9.5675328278283214</v>
      </c>
      <c r="K31" s="16"/>
    </row>
    <row r="32" spans="1:11" x14ac:dyDescent="0.3">
      <c r="A32" s="14" t="s">
        <v>63</v>
      </c>
      <c r="B32" s="9" t="s">
        <v>363</v>
      </c>
      <c r="C32" s="21">
        <v>28.771947000000001</v>
      </c>
      <c r="D32" s="24">
        <v>31.354386000000002</v>
      </c>
      <c r="E32" s="21">
        <v>8.975544824964409</v>
      </c>
      <c r="F32" s="21">
        <v>1.3401054584865091</v>
      </c>
      <c r="G32" s="21">
        <v>1.2072000000000001</v>
      </c>
      <c r="H32" s="24">
        <v>4.1172449999999996</v>
      </c>
      <c r="I32" s="21">
        <v>241.05740556660032</v>
      </c>
      <c r="J32" s="21">
        <v>1.5736301669790942</v>
      </c>
      <c r="K32" s="16"/>
    </row>
    <row r="33" spans="1:11" x14ac:dyDescent="0.3">
      <c r="A33" s="14" t="s">
        <v>63</v>
      </c>
      <c r="B33" s="125" t="s">
        <v>364</v>
      </c>
      <c r="C33" s="21">
        <v>24.209529</v>
      </c>
      <c r="D33" s="24">
        <v>22.362850000000002</v>
      </c>
      <c r="E33" s="21">
        <v>-7.627901393703274</v>
      </c>
      <c r="F33" s="21">
        <v>0.95580176095028724</v>
      </c>
      <c r="G33" s="21">
        <v>1.5866990000000001</v>
      </c>
      <c r="H33" s="24">
        <v>2.5185680000000001</v>
      </c>
      <c r="I33" s="21">
        <v>58.73004268610493</v>
      </c>
      <c r="J33" s="21">
        <v>0.96260839041354196</v>
      </c>
      <c r="K33" s="16"/>
    </row>
    <row r="34" spans="1:11" x14ac:dyDescent="0.3">
      <c r="A34" s="14" t="s">
        <v>63</v>
      </c>
      <c r="B34" s="125" t="s">
        <v>365</v>
      </c>
      <c r="C34" s="21">
        <v>24.430879999999998</v>
      </c>
      <c r="D34" s="24">
        <v>27.005324000000002</v>
      </c>
      <c r="E34" s="21">
        <v>10.537663809080989</v>
      </c>
      <c r="F34" s="21">
        <v>1.1542239130626486</v>
      </c>
      <c r="G34" s="21">
        <v>2.7178469999999999</v>
      </c>
      <c r="H34" s="24">
        <v>2.3661840000000001</v>
      </c>
      <c r="I34" s="21">
        <v>-12.939028576663802</v>
      </c>
      <c r="J34" s="21">
        <v>0.90436651766490972</v>
      </c>
      <c r="K34" s="16"/>
    </row>
    <row r="35" spans="1:11" x14ac:dyDescent="0.3">
      <c r="A35" s="14" t="s">
        <v>63</v>
      </c>
      <c r="B35" s="125" t="s">
        <v>367</v>
      </c>
      <c r="C35" s="21">
        <v>22.453513000000001</v>
      </c>
      <c r="D35" s="24">
        <v>19.372064000000002</v>
      </c>
      <c r="E35" s="21">
        <v>-13.723683238342254</v>
      </c>
      <c r="F35" s="21">
        <v>0.82797375488552061</v>
      </c>
      <c r="G35" s="21">
        <v>0.57160299999999997</v>
      </c>
      <c r="H35" s="24">
        <v>1.4940880000000001</v>
      </c>
      <c r="I35" s="21">
        <v>161.38561204192422</v>
      </c>
      <c r="J35" s="21">
        <v>0.57104737486388624</v>
      </c>
      <c r="K35" s="16"/>
    </row>
    <row r="36" spans="1:11" x14ac:dyDescent="0.3">
      <c r="A36" s="14" t="s">
        <v>63</v>
      </c>
      <c r="B36" s="125" t="s">
        <v>369</v>
      </c>
      <c r="C36" s="21">
        <v>15.376101999999999</v>
      </c>
      <c r="D36" s="24">
        <v>20.076044</v>
      </c>
      <c r="E36" s="21">
        <v>30.566537604914434</v>
      </c>
      <c r="F36" s="21">
        <v>0.85806228669938966</v>
      </c>
      <c r="G36" s="21">
        <v>1.0951900000000001</v>
      </c>
      <c r="H36" s="24">
        <v>1.7257819999999999</v>
      </c>
      <c r="I36" s="21">
        <v>57.578319743606123</v>
      </c>
      <c r="J36" s="21">
        <v>0.65960189807250125</v>
      </c>
      <c r="K36" s="16"/>
    </row>
    <row r="37" spans="1:11" x14ac:dyDescent="0.3">
      <c r="A37" s="14" t="s">
        <v>63</v>
      </c>
      <c r="B37" s="125" t="s">
        <v>370</v>
      </c>
      <c r="C37" s="21">
        <v>29.688513</v>
      </c>
      <c r="D37" s="24">
        <v>41.118479999999998</v>
      </c>
      <c r="E37" s="21">
        <v>38.499627785332315</v>
      </c>
      <c r="F37" s="21">
        <v>1.7574287531150619</v>
      </c>
      <c r="G37" s="21">
        <v>2.5778560000000001</v>
      </c>
      <c r="H37" s="24">
        <v>3.2944810000000002</v>
      </c>
      <c r="I37" s="21">
        <v>27.799264194741681</v>
      </c>
      <c r="J37" s="21">
        <v>1.2591659437656622</v>
      </c>
      <c r="K37" s="16"/>
    </row>
    <row r="38" spans="1:11" x14ac:dyDescent="0.3">
      <c r="A38" s="14" t="s">
        <v>63</v>
      </c>
      <c r="B38" s="125" t="s">
        <v>374</v>
      </c>
      <c r="C38" s="21">
        <v>1.4921450000000001</v>
      </c>
      <c r="D38" s="24">
        <v>2.8988740000000002</v>
      </c>
      <c r="E38" s="21">
        <v>94.27562334759692</v>
      </c>
      <c r="F38" s="21">
        <v>0.12389963148583491</v>
      </c>
      <c r="G38" s="21">
        <v>0.22186800000000001</v>
      </c>
      <c r="H38" s="24">
        <v>0.345808</v>
      </c>
      <c r="I38" s="21">
        <v>55.862044098292671</v>
      </c>
      <c r="J38" s="21">
        <v>0.13216942416171656</v>
      </c>
      <c r="K38" s="16"/>
    </row>
    <row r="39" spans="1:11" x14ac:dyDescent="0.3">
      <c r="A39" s="14" t="s">
        <v>63</v>
      </c>
      <c r="B39" s="125" t="s">
        <v>376</v>
      </c>
      <c r="C39" s="21">
        <v>26.628125000000001</v>
      </c>
      <c r="D39" s="24">
        <v>30.011054999999999</v>
      </c>
      <c r="E39" s="21">
        <v>12.704349254782299</v>
      </c>
      <c r="F39" s="21">
        <v>1.2826906774841274</v>
      </c>
      <c r="G39" s="21">
        <v>3.1360769999999998</v>
      </c>
      <c r="H39" s="24">
        <v>3.1778149999999998</v>
      </c>
      <c r="I39" s="21">
        <v>1.3308984441389615</v>
      </c>
      <c r="J39" s="21">
        <v>1.2145756565564281</v>
      </c>
      <c r="K39" s="16"/>
    </row>
    <row r="40" spans="1:11" x14ac:dyDescent="0.3">
      <c r="A40" s="14" t="s">
        <v>63</v>
      </c>
      <c r="B40" s="125" t="s">
        <v>371</v>
      </c>
      <c r="C40" s="21">
        <v>27.564747000000001</v>
      </c>
      <c r="D40" s="24">
        <v>27.237141000000001</v>
      </c>
      <c r="E40" s="21">
        <v>-1.1884963065323939</v>
      </c>
      <c r="F40" s="21">
        <v>1.1641319121244058</v>
      </c>
      <c r="G40" s="21">
        <v>3.9020480000000002</v>
      </c>
      <c r="H40" s="24">
        <v>2.3197100000000002</v>
      </c>
      <c r="I40" s="21">
        <v>-40.551474507745681</v>
      </c>
      <c r="J40" s="21">
        <v>0.88660393895507195</v>
      </c>
      <c r="K40" s="16"/>
    </row>
    <row r="41" spans="1:11" x14ac:dyDescent="0.3">
      <c r="A41" s="14" t="s">
        <v>63</v>
      </c>
      <c r="B41" s="125" t="s">
        <v>372</v>
      </c>
      <c r="C41" s="21">
        <v>22.62283</v>
      </c>
      <c r="D41" s="24">
        <v>19.844282</v>
      </c>
      <c r="E41" s="21">
        <v>-12.282053129515624</v>
      </c>
      <c r="F41" s="21">
        <v>0.84815663837096278</v>
      </c>
      <c r="G41" s="21">
        <v>2.7027770000000002</v>
      </c>
      <c r="H41" s="24">
        <v>1.46716</v>
      </c>
      <c r="I41" s="21">
        <v>-45.716572251428808</v>
      </c>
      <c r="J41" s="21">
        <v>0.56075536816124572</v>
      </c>
      <c r="K41" s="16"/>
    </row>
    <row r="42" spans="1:11" x14ac:dyDescent="0.3">
      <c r="A42" s="14" t="s">
        <v>63</v>
      </c>
      <c r="B42" s="125" t="s">
        <v>373</v>
      </c>
      <c r="C42" s="21">
        <v>21.713032999999999</v>
      </c>
      <c r="D42" s="24">
        <v>24.639140999999999</v>
      </c>
      <c r="E42" s="21">
        <v>13.476274825354896</v>
      </c>
      <c r="F42" s="21">
        <v>1.0530918177290647</v>
      </c>
      <c r="G42" s="21">
        <v>1.9865219999999999</v>
      </c>
      <c r="H42" s="24">
        <v>2.2056460000000002</v>
      </c>
      <c r="I42" s="21">
        <v>11.030534773840927</v>
      </c>
      <c r="J42" s="21">
        <v>0.8430081482342614</v>
      </c>
      <c r="K42" s="16"/>
    </row>
    <row r="43" spans="1:11" x14ac:dyDescent="0.3">
      <c r="A43" s="14"/>
      <c r="B43" s="125" t="s">
        <v>142</v>
      </c>
      <c r="C43" s="21">
        <v>1.8204499999999999</v>
      </c>
      <c r="D43" s="24">
        <v>3.0563750000000001</v>
      </c>
      <c r="E43" s="21">
        <v>67.891180752011877</v>
      </c>
      <c r="F43" s="21">
        <v>0.13063131967188593</v>
      </c>
      <c r="G43" s="21">
        <v>0.233628</v>
      </c>
      <c r="H43" s="24">
        <v>0.14238300000000001</v>
      </c>
      <c r="I43" s="21">
        <v>-39.055678257743075</v>
      </c>
      <c r="J43" s="21">
        <v>5.4419444085786584E-2</v>
      </c>
      <c r="K43" s="16"/>
    </row>
    <row r="44" spans="1:11" x14ac:dyDescent="0.3">
      <c r="A44" s="14"/>
      <c r="B44" s="9" t="s">
        <v>2</v>
      </c>
      <c r="C44" s="21">
        <v>757.79514489999701</v>
      </c>
      <c r="D44" s="24">
        <v>669.4740293599948</v>
      </c>
      <c r="E44" s="21">
        <v>-11.655012061558878</v>
      </c>
      <c r="F44" s="21">
        <v>28.613725717999593</v>
      </c>
      <c r="G44" s="21">
        <v>77.314005715002125</v>
      </c>
      <c r="H44" s="24">
        <v>85.112626875999467</v>
      </c>
      <c r="I44" s="21">
        <v>10.086944905875029</v>
      </c>
      <c r="J44" s="21">
        <v>32.530441409949709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" style="7" customWidth="1"/>
    <col min="5" max="5" width="11.6640625" style="7" customWidth="1"/>
    <col min="6" max="6" width="10" style="7" customWidth="1"/>
    <col min="7" max="7" width="9.88671875" style="7" customWidth="1"/>
    <col min="8" max="8" width="9.109375" style="7" customWidth="1"/>
    <col min="9" max="9" width="12.109375" style="7" customWidth="1"/>
    <col min="10" max="10" width="10" style="7" customWidth="1"/>
    <col min="11" max="11" width="1.664062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65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736.87362900000005</v>
      </c>
      <c r="D13" s="24">
        <v>805.41724251000562</v>
      </c>
      <c r="E13" s="24">
        <v>9.3019495897858526</v>
      </c>
      <c r="F13" s="22">
        <v>100</v>
      </c>
      <c r="G13" s="24">
        <v>57.644397960000035</v>
      </c>
      <c r="H13" s="24">
        <v>81.284480029999941</v>
      </c>
      <c r="I13" s="24">
        <v>41.010198573682686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20.490111409000001</v>
      </c>
      <c r="D14" s="24">
        <v>25.825861261999997</v>
      </c>
      <c r="E14" s="21">
        <v>26.040609279734529</v>
      </c>
      <c r="F14" s="21">
        <v>3.2065195402964277</v>
      </c>
      <c r="G14" s="21">
        <v>1.7366126590000002</v>
      </c>
      <c r="H14" s="24">
        <v>1.9283409379999998</v>
      </c>
      <c r="I14" s="21">
        <v>11.040359403483979</v>
      </c>
      <c r="J14" s="21">
        <v>2.3723359456667503</v>
      </c>
      <c r="K14" s="16"/>
    </row>
    <row r="15" spans="1:14" ht="15.75" x14ac:dyDescent="0.25">
      <c r="A15" s="14"/>
      <c r="B15" s="10" t="s">
        <v>54</v>
      </c>
      <c r="C15" s="21">
        <v>6.5655934089999999</v>
      </c>
      <c r="D15" s="24">
        <v>4.9629322619999998</v>
      </c>
      <c r="E15" s="21">
        <v>-24.409996890808085</v>
      </c>
      <c r="F15" s="21">
        <v>0.61619394272383554</v>
      </c>
      <c r="G15" s="21">
        <v>0.48219389600000001</v>
      </c>
      <c r="H15" s="24">
        <v>0.32551299099999997</v>
      </c>
      <c r="I15" s="21">
        <v>-32.493340604212051</v>
      </c>
      <c r="J15" s="21">
        <v>0.40046142988164751</v>
      </c>
      <c r="K15" s="16"/>
    </row>
    <row r="16" spans="1:14" ht="15.75" x14ac:dyDescent="0.25">
      <c r="A16" s="14" t="s">
        <v>63</v>
      </c>
      <c r="B16" s="9" t="s">
        <v>351</v>
      </c>
      <c r="C16" s="21">
        <v>0.47920400000000002</v>
      </c>
      <c r="D16" s="24">
        <v>0.51070000000000004</v>
      </c>
      <c r="E16" s="21">
        <v>6.5725661722356277</v>
      </c>
      <c r="F16" s="21">
        <v>6.3408128488589649E-2</v>
      </c>
      <c r="G16" s="21">
        <v>2.3795E-2</v>
      </c>
      <c r="H16" s="24">
        <v>8.5436999999999999E-2</v>
      </c>
      <c r="I16" s="21">
        <v>259.05442319815086</v>
      </c>
      <c r="J16" s="21">
        <v>0.10510862586371653</v>
      </c>
      <c r="K16" s="16"/>
    </row>
    <row r="17" spans="1:11" x14ac:dyDescent="0.3">
      <c r="A17" s="14" t="s">
        <v>63</v>
      </c>
      <c r="B17" s="125" t="s">
        <v>352</v>
      </c>
      <c r="C17" s="21">
        <v>6.085934</v>
      </c>
      <c r="D17" s="24">
        <v>4.4518069999999996</v>
      </c>
      <c r="E17" s="21">
        <v>-26.85088270756798</v>
      </c>
      <c r="F17" s="21">
        <v>0.55273301402467745</v>
      </c>
      <c r="G17" s="21">
        <v>0.45837099999999997</v>
      </c>
      <c r="H17" s="24">
        <v>0.23996000000000001</v>
      </c>
      <c r="I17" s="21">
        <v>-47.649393177142528</v>
      </c>
      <c r="J17" s="21">
        <v>0.29521010642060719</v>
      </c>
      <c r="K17" s="16"/>
    </row>
    <row r="18" spans="1:11" x14ac:dyDescent="0.3">
      <c r="A18" s="14" t="s">
        <v>63</v>
      </c>
      <c r="B18" s="125" t="s">
        <v>351</v>
      </c>
      <c r="C18" s="21">
        <v>4.5540899999999999E-4</v>
      </c>
      <c r="D18" s="24">
        <v>4.2526199999999998E-4</v>
      </c>
      <c r="E18" s="21">
        <v>-6.61976377278447</v>
      </c>
      <c r="F18" s="21">
        <v>5.2800210568464083E-5</v>
      </c>
      <c r="G18" s="21">
        <v>2.7896000000000002E-5</v>
      </c>
      <c r="H18" s="24">
        <v>1.1599099999999999E-4</v>
      </c>
      <c r="I18" s="21">
        <v>315.79796386578715</v>
      </c>
      <c r="J18" s="21">
        <v>1.4269759732385667E-4</v>
      </c>
      <c r="K18" s="16"/>
    </row>
    <row r="19" spans="1:11" x14ac:dyDescent="0.3">
      <c r="A19" s="14"/>
      <c r="B19" s="10" t="s">
        <v>55</v>
      </c>
      <c r="C19" s="21">
        <v>13.924518000000001</v>
      </c>
      <c r="D19" s="24">
        <v>20.862928999999998</v>
      </c>
      <c r="E19" s="21">
        <v>49.828733748629553</v>
      </c>
      <c r="F19" s="21">
        <v>2.5903255975725923</v>
      </c>
      <c r="G19" s="21">
        <v>1.2544187630000001</v>
      </c>
      <c r="H19" s="24">
        <v>1.6028279469999998</v>
      </c>
      <c r="I19" s="21">
        <v>27.774551391974001</v>
      </c>
      <c r="J19" s="21">
        <v>1.9718745157851028</v>
      </c>
      <c r="K19" s="16"/>
    </row>
    <row r="20" spans="1:11" x14ac:dyDescent="0.3">
      <c r="A20" s="14" t="s">
        <v>63</v>
      </c>
      <c r="B20" s="9" t="s">
        <v>353</v>
      </c>
      <c r="C20" s="21">
        <v>2.4787340000000002</v>
      </c>
      <c r="D20" s="24">
        <v>3.6733229999999999</v>
      </c>
      <c r="E20" s="21">
        <v>48.193513301548265</v>
      </c>
      <c r="F20" s="21">
        <v>0.45607702518913562</v>
      </c>
      <c r="G20" s="21">
        <v>0.208595</v>
      </c>
      <c r="H20" s="24">
        <v>0.34798299999999999</v>
      </c>
      <c r="I20" s="21">
        <v>66.822311177161481</v>
      </c>
      <c r="J20" s="21">
        <v>0.42810509444308276</v>
      </c>
      <c r="K20" s="16"/>
    </row>
    <row r="21" spans="1:11" x14ac:dyDescent="0.3">
      <c r="A21" s="14" t="s">
        <v>63</v>
      </c>
      <c r="B21" s="125" t="s">
        <v>354</v>
      </c>
      <c r="C21" s="21">
        <v>3.6160040000000002</v>
      </c>
      <c r="D21" s="24">
        <v>2.9487909999999999</v>
      </c>
      <c r="E21" s="21">
        <v>-18.45166653576711</v>
      </c>
      <c r="F21" s="21">
        <v>0.36611967615820779</v>
      </c>
      <c r="G21" s="21">
        <v>0.68174100000000004</v>
      </c>
      <c r="H21" s="24">
        <v>0.214089</v>
      </c>
      <c r="I21" s="21">
        <v>-68.596725149286897</v>
      </c>
      <c r="J21" s="21">
        <v>0.26338238236990069</v>
      </c>
      <c r="K21" s="16"/>
    </row>
    <row r="22" spans="1:11" x14ac:dyDescent="0.3">
      <c r="A22" s="14" t="s">
        <v>63</v>
      </c>
      <c r="B22" s="125" t="s">
        <v>355</v>
      </c>
      <c r="C22" s="21">
        <v>0.14388599999999999</v>
      </c>
      <c r="D22" s="24">
        <v>7.7232999999999996E-2</v>
      </c>
      <c r="E22" s="21">
        <v>-46.323478309217016</v>
      </c>
      <c r="F22" s="21">
        <v>9.5891912816903138E-3</v>
      </c>
      <c r="G22" s="21">
        <v>1.6504999999999999E-2</v>
      </c>
      <c r="H22" s="24">
        <v>0</v>
      </c>
      <c r="I22" s="21" t="s">
        <v>101</v>
      </c>
      <c r="J22" s="21">
        <v>0</v>
      </c>
      <c r="K22" s="16"/>
    </row>
    <row r="23" spans="1:11" x14ac:dyDescent="0.3">
      <c r="A23" s="14" t="s">
        <v>63</v>
      </c>
      <c r="B23" s="125" t="s">
        <v>356</v>
      </c>
      <c r="C23" s="21">
        <v>5.4157549999999999</v>
      </c>
      <c r="D23" s="24">
        <v>10.838241999999999</v>
      </c>
      <c r="E23" s="21">
        <v>100.12430399824214</v>
      </c>
      <c r="F23" s="21">
        <v>1.3456679877157407</v>
      </c>
      <c r="G23" s="21">
        <v>0.34723300000000001</v>
      </c>
      <c r="H23" s="24">
        <v>1.0400799999999999</v>
      </c>
      <c r="I23" s="21">
        <v>199.53374247263361</v>
      </c>
      <c r="J23" s="21">
        <v>1.2795554571009546</v>
      </c>
      <c r="K23" s="16"/>
    </row>
    <row r="24" spans="1:11" x14ac:dyDescent="0.3">
      <c r="A24" s="14" t="s">
        <v>63</v>
      </c>
      <c r="B24" s="125" t="s">
        <v>353</v>
      </c>
      <c r="C24" s="21">
        <v>2.2701389999999999</v>
      </c>
      <c r="D24" s="24">
        <v>3.3253400000000002</v>
      </c>
      <c r="E24" s="21">
        <v>46.481779309548912</v>
      </c>
      <c r="F24" s="21">
        <v>0.41287171722781807</v>
      </c>
      <c r="G24" s="21">
        <v>3.4476299999999999E-4</v>
      </c>
      <c r="H24" s="24">
        <v>6.7594699999999998E-4</v>
      </c>
      <c r="I24" s="21">
        <v>96.061352291284166</v>
      </c>
      <c r="J24" s="21">
        <v>8.3158187116473634E-4</v>
      </c>
      <c r="K24" s="16"/>
    </row>
    <row r="25" spans="1:11" s="143" customFormat="1" x14ac:dyDescent="0.3">
      <c r="A25" s="101"/>
      <c r="B25" s="159" t="s">
        <v>385</v>
      </c>
      <c r="C25" s="21">
        <v>2.9342630000000001</v>
      </c>
      <c r="D25" s="24">
        <v>2.734702</v>
      </c>
      <c r="E25" s="21">
        <v>-6.8010604366411602</v>
      </c>
      <c r="F25" s="21">
        <v>0.33953854668886446</v>
      </c>
      <c r="G25" s="21">
        <v>2.4681700000000003E-4</v>
      </c>
      <c r="H25" s="24">
        <v>2.9052E-4</v>
      </c>
      <c r="I25" s="21">
        <v>17.706640952608588</v>
      </c>
      <c r="J25" s="21">
        <v>3.5741140238920987E-4</v>
      </c>
      <c r="K25" s="103"/>
    </row>
    <row r="26" spans="1:11" s="143" customFormat="1" x14ac:dyDescent="0.3">
      <c r="A26" s="101"/>
      <c r="B26" s="159" t="s">
        <v>386</v>
      </c>
      <c r="C26" s="21">
        <v>1.2737999999999999E-4</v>
      </c>
      <c r="D26" s="24">
        <v>7.7233000000000011E-5</v>
      </c>
      <c r="E26" s="21">
        <v>-39.368032658188092</v>
      </c>
      <c r="F26" s="21">
        <v>9.5891912816903154E-6</v>
      </c>
      <c r="G26" s="21">
        <v>0</v>
      </c>
      <c r="H26" s="24">
        <v>0</v>
      </c>
      <c r="I26" s="21" t="s">
        <v>101</v>
      </c>
      <c r="J26" s="21">
        <v>0</v>
      </c>
      <c r="K26" s="103"/>
    </row>
    <row r="27" spans="1:11" s="143" customFormat="1" x14ac:dyDescent="0.3">
      <c r="A27" s="101"/>
      <c r="B27" s="159" t="s">
        <v>360</v>
      </c>
      <c r="C27" s="21">
        <v>17.589587999999999</v>
      </c>
      <c r="D27" s="24">
        <v>22.406479999999998</v>
      </c>
      <c r="E27" s="21">
        <v>27.384905206420985</v>
      </c>
      <c r="F27" s="21">
        <v>2.7819717305992047</v>
      </c>
      <c r="G27" s="21">
        <v>1.3438049999999999</v>
      </c>
      <c r="H27" s="24">
        <v>1.809992</v>
      </c>
      <c r="I27" s="21">
        <v>34.691566112642832</v>
      </c>
      <c r="J27" s="21">
        <v>2.2267375018355042</v>
      </c>
      <c r="K27" s="103"/>
    </row>
    <row r="28" spans="1:11" x14ac:dyDescent="0.3">
      <c r="A28" s="14" t="s">
        <v>63</v>
      </c>
      <c r="B28" s="125" t="s">
        <v>387</v>
      </c>
      <c r="C28" s="21">
        <v>473.51712199999997</v>
      </c>
      <c r="D28" s="24">
        <v>516.67604500000004</v>
      </c>
      <c r="E28" s="21">
        <v>9.1145432751637898</v>
      </c>
      <c r="F28" s="21">
        <v>64.150109748064082</v>
      </c>
      <c r="G28" s="21">
        <v>35.666888</v>
      </c>
      <c r="H28" s="24">
        <v>47.993564999999997</v>
      </c>
      <c r="I28" s="21">
        <v>34.560562166231023</v>
      </c>
      <c r="J28" s="21">
        <v>59.043946620913182</v>
      </c>
      <c r="K28" s="16"/>
    </row>
    <row r="29" spans="1:11" x14ac:dyDescent="0.3">
      <c r="A29" s="14" t="s">
        <v>63</v>
      </c>
      <c r="B29" s="125" t="s">
        <v>388</v>
      </c>
      <c r="C29" s="21">
        <v>2.3961480000000002</v>
      </c>
      <c r="D29" s="24">
        <v>2.0059909999999999</v>
      </c>
      <c r="E29" s="21">
        <v>-16.28267536062047</v>
      </c>
      <c r="F29" s="21">
        <v>0.24906233615616685</v>
      </c>
      <c r="G29" s="21">
        <v>0.270984</v>
      </c>
      <c r="H29" s="24">
        <v>0.155505</v>
      </c>
      <c r="I29" s="21">
        <v>-42.614693118412895</v>
      </c>
      <c r="J29" s="21">
        <v>0.19130958325944539</v>
      </c>
      <c r="K29" s="16"/>
    </row>
    <row r="30" spans="1:11" s="95" customFormat="1" x14ac:dyDescent="0.3">
      <c r="A30" s="101" t="s">
        <v>63</v>
      </c>
      <c r="B30" s="126" t="s">
        <v>45</v>
      </c>
      <c r="C30" s="21">
        <v>130.832987</v>
      </c>
      <c r="D30" s="24">
        <v>157.10035199999999</v>
      </c>
      <c r="E30" s="21">
        <v>20.077020025538349</v>
      </c>
      <c r="F30" s="21">
        <v>19.505461729427569</v>
      </c>
      <c r="G30" s="21">
        <v>9.3208463080000001</v>
      </c>
      <c r="H30" s="24">
        <v>12.972125843000002</v>
      </c>
      <c r="I30" s="21">
        <v>39.173261894321129</v>
      </c>
      <c r="J30" s="21">
        <v>15.958920864367141</v>
      </c>
      <c r="K30" s="103"/>
    </row>
    <row r="31" spans="1:11" s="95" customFormat="1" x14ac:dyDescent="0.3">
      <c r="A31" s="101" t="s">
        <v>63</v>
      </c>
      <c r="B31" s="159" t="s">
        <v>389</v>
      </c>
      <c r="C31" s="21">
        <v>15.356714</v>
      </c>
      <c r="D31" s="24">
        <v>17.153409</v>
      </c>
      <c r="E31" s="21">
        <v>11.699736024256225</v>
      </c>
      <c r="F31" s="21">
        <v>2.1297543800456826</v>
      </c>
      <c r="G31" s="21">
        <v>0.46723999999999999</v>
      </c>
      <c r="H31" s="24">
        <v>2.7245900000000001</v>
      </c>
      <c r="I31" s="21">
        <v>483.12430442599094</v>
      </c>
      <c r="J31" s="21">
        <v>3.3519190858998251</v>
      </c>
      <c r="K31" s="103"/>
    </row>
    <row r="32" spans="1:11" x14ac:dyDescent="0.3">
      <c r="A32" s="14"/>
      <c r="B32" s="159" t="s">
        <v>390</v>
      </c>
      <c r="C32" s="21">
        <v>15.690823</v>
      </c>
      <c r="D32" s="24">
        <v>19.398707999999999</v>
      </c>
      <c r="E32" s="21">
        <v>23.630914707278251</v>
      </c>
      <c r="F32" s="21">
        <v>2.4085290177729228</v>
      </c>
      <c r="G32" s="21">
        <v>0.45406299999999999</v>
      </c>
      <c r="H32" s="24">
        <v>1.770249</v>
      </c>
      <c r="I32" s="21">
        <v>289.86858651772991</v>
      </c>
      <c r="J32" s="21">
        <v>2.1778437893022731</v>
      </c>
      <c r="K32" s="16"/>
    </row>
    <row r="33" spans="1:11" x14ac:dyDescent="0.3">
      <c r="A33" s="14" t="s">
        <v>63</v>
      </c>
      <c r="B33" s="159" t="s">
        <v>391</v>
      </c>
      <c r="C33" s="21">
        <v>9.6851009999999995</v>
      </c>
      <c r="D33" s="24">
        <v>10.817663</v>
      </c>
      <c r="E33" s="21">
        <v>11.693858432658576</v>
      </c>
      <c r="F33" s="21">
        <v>1.3431129145295908</v>
      </c>
      <c r="G33" s="21">
        <v>0.76593299999999997</v>
      </c>
      <c r="H33" s="24">
        <v>0.88656999999999997</v>
      </c>
      <c r="I33" s="21">
        <v>15.750333253691906</v>
      </c>
      <c r="J33" s="21">
        <v>1.0907002169083084</v>
      </c>
      <c r="K33" s="16"/>
    </row>
    <row r="34" spans="1:11" x14ac:dyDescent="0.3">
      <c r="A34" s="14" t="s">
        <v>63</v>
      </c>
      <c r="B34" s="159" t="s">
        <v>392</v>
      </c>
      <c r="C34" s="21">
        <v>7.7326969999999999</v>
      </c>
      <c r="D34" s="24">
        <v>9.2222670000000004</v>
      </c>
      <c r="E34" s="21">
        <v>19.263266102370235</v>
      </c>
      <c r="F34" s="21">
        <v>1.1450297452361076</v>
      </c>
      <c r="G34" s="21">
        <v>0.44528800000000002</v>
      </c>
      <c r="H34" s="24">
        <v>1.231552</v>
      </c>
      <c r="I34" s="21">
        <v>176.57426205062788</v>
      </c>
      <c r="J34" s="21">
        <v>1.5151133396504066</v>
      </c>
      <c r="K34" s="16"/>
    </row>
    <row r="35" spans="1:11" x14ac:dyDescent="0.3">
      <c r="A35" s="14" t="s">
        <v>63</v>
      </c>
      <c r="B35" s="159" t="s">
        <v>393</v>
      </c>
      <c r="C35" s="21">
        <v>7.153162</v>
      </c>
      <c r="D35" s="24">
        <v>11.39814</v>
      </c>
      <c r="E35" s="21">
        <v>59.344077486292065</v>
      </c>
      <c r="F35" s="21">
        <v>1.4151845029389722</v>
      </c>
      <c r="G35" s="21">
        <v>1.9889E-2</v>
      </c>
      <c r="H35" s="24">
        <v>0.81081099999999995</v>
      </c>
      <c r="I35" s="21">
        <v>3976.6805772034795</v>
      </c>
      <c r="J35" s="21">
        <v>0.99749792297465778</v>
      </c>
      <c r="K35" s="16"/>
    </row>
    <row r="36" spans="1:11" x14ac:dyDescent="0.3">
      <c r="A36" s="14" t="s">
        <v>63</v>
      </c>
      <c r="B36" s="159" t="s">
        <v>394</v>
      </c>
      <c r="C36" s="21">
        <v>14.931929999999999</v>
      </c>
      <c r="D36" s="24">
        <v>21.728498999999999</v>
      </c>
      <c r="E36" s="21">
        <v>45.517016219604557</v>
      </c>
      <c r="F36" s="21">
        <v>2.6977941187706902</v>
      </c>
      <c r="G36" s="21">
        <v>0.86267899999999997</v>
      </c>
      <c r="H36" s="24">
        <v>1.714866</v>
      </c>
      <c r="I36" s="21">
        <v>98.783788639806929</v>
      </c>
      <c r="J36" s="21">
        <v>2.1097090113230577</v>
      </c>
      <c r="K36" s="16"/>
    </row>
    <row r="37" spans="1:11" x14ac:dyDescent="0.3">
      <c r="A37" s="14" t="s">
        <v>63</v>
      </c>
      <c r="B37" s="159" t="s">
        <v>395</v>
      </c>
      <c r="C37" s="21">
        <v>1.141275</v>
      </c>
      <c r="D37" s="24">
        <v>2.5420150000000001</v>
      </c>
      <c r="E37" s="21">
        <v>122.73466079603952</v>
      </c>
      <c r="F37" s="21">
        <v>0.315614673467637</v>
      </c>
      <c r="G37" s="21">
        <v>9.3483999999999998E-2</v>
      </c>
      <c r="H37" s="24">
        <v>0.29924000000000001</v>
      </c>
      <c r="I37" s="21">
        <v>220.09755680116382</v>
      </c>
      <c r="J37" s="21">
        <v>0.36813915754835175</v>
      </c>
      <c r="K37" s="16"/>
    </row>
    <row r="38" spans="1:11" x14ac:dyDescent="0.3">
      <c r="A38" s="14" t="s">
        <v>63</v>
      </c>
      <c r="B38" s="159" t="s">
        <v>396</v>
      </c>
      <c r="C38" s="21">
        <v>20.095883000000001</v>
      </c>
      <c r="D38" s="24">
        <v>22.851281</v>
      </c>
      <c r="E38" s="21">
        <v>13.711256181178989</v>
      </c>
      <c r="F38" s="21">
        <v>2.8371978887348095</v>
      </c>
      <c r="G38" s="21">
        <v>1.7071210000000001</v>
      </c>
      <c r="H38" s="24">
        <v>2.3128380000000002</v>
      </c>
      <c r="I38" s="21">
        <v>35.481784829546356</v>
      </c>
      <c r="J38" s="21">
        <v>2.8453623608669121</v>
      </c>
      <c r="K38" s="16"/>
    </row>
    <row r="39" spans="1:11" x14ac:dyDescent="0.3">
      <c r="A39" s="14" t="s">
        <v>63</v>
      </c>
      <c r="B39" s="159" t="s">
        <v>397</v>
      </c>
      <c r="C39" s="21">
        <v>14.889474</v>
      </c>
      <c r="D39" s="24">
        <v>14.428818</v>
      </c>
      <c r="E39" s="21">
        <v>-3.0938366257935002</v>
      </c>
      <c r="F39" s="21">
        <v>1.7914712075239376</v>
      </c>
      <c r="G39" s="21">
        <v>2.7791640000000002</v>
      </c>
      <c r="H39" s="24">
        <v>9.0101700000000005E-4</v>
      </c>
      <c r="I39" s="21">
        <v>-99.967579567092841</v>
      </c>
      <c r="J39" s="21">
        <v>1.1084735975028181E-3</v>
      </c>
      <c r="K39" s="16"/>
    </row>
    <row r="40" spans="1:11" x14ac:dyDescent="0.3">
      <c r="A40" s="14" t="s">
        <v>63</v>
      </c>
      <c r="B40" s="159" t="s">
        <v>398</v>
      </c>
      <c r="C40" s="21">
        <v>15.23676</v>
      </c>
      <c r="D40" s="24">
        <v>17.628458999999999</v>
      </c>
      <c r="E40" s="21">
        <v>15.696900128373748</v>
      </c>
      <c r="F40" s="21">
        <v>2.1887362313057266</v>
      </c>
      <c r="G40" s="21">
        <v>1.72523</v>
      </c>
      <c r="H40" s="24">
        <v>1.2199169999999999</v>
      </c>
      <c r="I40" s="21">
        <v>-29.289601966114663</v>
      </c>
      <c r="J40" s="21">
        <v>1.50079941404529</v>
      </c>
      <c r="K40" s="16"/>
    </row>
    <row r="41" spans="1:11" x14ac:dyDescent="0.3">
      <c r="A41" s="14" t="s">
        <v>63</v>
      </c>
      <c r="B41" s="159" t="s">
        <v>399</v>
      </c>
      <c r="C41" s="21">
        <v>8.9191680000000009</v>
      </c>
      <c r="D41" s="24">
        <v>9.9310930000000006</v>
      </c>
      <c r="E41" s="21">
        <v>11.345508908454228</v>
      </c>
      <c r="F41" s="21">
        <v>1.2330370491014944</v>
      </c>
      <c r="G41" s="21">
        <v>7.55308E-4</v>
      </c>
      <c r="H41" s="24">
        <v>5.9182600000000005E-4</v>
      </c>
      <c r="I41" s="21">
        <v>-21.644415258411133</v>
      </c>
      <c r="J41" s="21">
        <v>7.2809225055210148E-4</v>
      </c>
      <c r="K41" s="16"/>
    </row>
    <row r="42" spans="1:11" s="95" customFormat="1" x14ac:dyDescent="0.3">
      <c r="A42" s="101" t="s">
        <v>63</v>
      </c>
      <c r="B42" s="165" t="s">
        <v>142</v>
      </c>
      <c r="C42" s="21">
        <v>0.98386300000000004</v>
      </c>
      <c r="D42" s="24">
        <v>1.3957630000000001</v>
      </c>
      <c r="E42" s="21">
        <v>41.865584944245285</v>
      </c>
      <c r="F42" s="21">
        <v>0.17329688592837156</v>
      </c>
      <c r="G42" s="21">
        <v>9.8480999999999999E-2</v>
      </c>
      <c r="H42" s="24">
        <v>9.7019999999999995E-2</v>
      </c>
      <c r="I42" s="21">
        <v>-1.4835348950559046</v>
      </c>
      <c r="J42" s="21">
        <v>0.11935857861696661</v>
      </c>
      <c r="K42" s="103"/>
    </row>
    <row r="43" spans="1:11" x14ac:dyDescent="0.3">
      <c r="A43" s="14"/>
      <c r="B43" s="9" t="s">
        <v>2</v>
      </c>
      <c r="C43" s="21">
        <v>91.06380959100008</v>
      </c>
      <c r="D43" s="24">
        <v>80.006750248005559</v>
      </c>
      <c r="E43" s="21">
        <v>-12.14210056954097</v>
      </c>
      <c r="F43" s="21">
        <v>9.9335780295281726</v>
      </c>
      <c r="G43" s="21">
        <v>9.2067809930000326</v>
      </c>
      <c r="H43" s="24">
        <v>16.327931248999935</v>
      </c>
      <c r="I43" s="21">
        <v>77.346797555129783</v>
      </c>
      <c r="J43" s="21">
        <v>20.087390905341007</v>
      </c>
      <c r="K43" s="16"/>
    </row>
    <row r="44" spans="1:11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3">
      <c r="B46" s="20"/>
      <c r="C46" s="20"/>
      <c r="D46" s="80"/>
      <c r="E46" s="20"/>
    </row>
    <row r="47" spans="1:11" x14ac:dyDescent="0.3">
      <c r="B47" s="20"/>
      <c r="C47" s="20"/>
      <c r="D47" s="80"/>
      <c r="E47" s="20"/>
    </row>
    <row r="48" spans="1:11" x14ac:dyDescent="0.3">
      <c r="C48" s="20"/>
      <c r="D48" s="80"/>
    </row>
    <row r="49" spans="3:5" x14ac:dyDescent="0.3">
      <c r="C49" s="20"/>
      <c r="D49" s="80"/>
    </row>
    <row r="50" spans="3:5" x14ac:dyDescent="0.3">
      <c r="C50" s="20"/>
      <c r="D50" s="80"/>
      <c r="E50" s="80"/>
    </row>
    <row r="51" spans="3:5" x14ac:dyDescent="0.3">
      <c r="C51" s="20"/>
      <c r="D51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2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3.109375" style="7" customWidth="1"/>
    <col min="5" max="5" width="11.6640625" style="7" customWidth="1"/>
    <col min="6" max="6" width="10" style="7" customWidth="1"/>
    <col min="7" max="8" width="9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66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1603.2256624200008</v>
      </c>
      <c r="D13" s="24">
        <v>1471.2510970700014</v>
      </c>
      <c r="E13" s="24">
        <v>-8.2318146748468042</v>
      </c>
      <c r="F13" s="22">
        <v>100</v>
      </c>
      <c r="G13" s="24">
        <v>172.33143388000011</v>
      </c>
      <c r="H13" s="24">
        <v>174.45911341999997</v>
      </c>
      <c r="I13" s="24">
        <v>1.2346439022154376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612.41928099999996</v>
      </c>
      <c r="D14" s="24">
        <v>552.82801700000005</v>
      </c>
      <c r="E14" s="21">
        <v>-9.730468299870509</v>
      </c>
      <c r="F14" s="21">
        <v>37.575368208795751</v>
      </c>
      <c r="G14" s="21">
        <v>69.173660797999986</v>
      </c>
      <c r="H14" s="24">
        <v>65.085058408999998</v>
      </c>
      <c r="I14" s="21">
        <v>-5.9106346864299608</v>
      </c>
      <c r="J14" s="21">
        <v>37.30676898048403</v>
      </c>
      <c r="K14" s="16"/>
    </row>
    <row r="15" spans="1:14" ht="15.75" x14ac:dyDescent="0.25">
      <c r="A15" s="14"/>
      <c r="B15" s="10" t="s">
        <v>54</v>
      </c>
      <c r="C15" s="21">
        <v>391.186555</v>
      </c>
      <c r="D15" s="24">
        <v>343.83210400000007</v>
      </c>
      <c r="E15" s="21">
        <v>-12.105337055870935</v>
      </c>
      <c r="F15" s="21">
        <v>23.370049115663683</v>
      </c>
      <c r="G15" s="21">
        <v>44.055900999999992</v>
      </c>
      <c r="H15" s="24">
        <v>40.550184000000002</v>
      </c>
      <c r="I15" s="21">
        <v>-7.9574289037920076</v>
      </c>
      <c r="J15" s="21">
        <v>23.243373880032188</v>
      </c>
      <c r="K15" s="16"/>
    </row>
    <row r="16" spans="1:14" ht="15.75" x14ac:dyDescent="0.25">
      <c r="A16" s="14" t="s">
        <v>63</v>
      </c>
      <c r="B16" s="9" t="s">
        <v>351</v>
      </c>
      <c r="C16" s="21">
        <v>28.247319000000001</v>
      </c>
      <c r="D16" s="24">
        <v>16.834557</v>
      </c>
      <c r="E16" s="21">
        <v>-40.402991873317248</v>
      </c>
      <c r="F16" s="21">
        <v>1.1442341170399835</v>
      </c>
      <c r="G16" s="21">
        <v>1.5864510000000001</v>
      </c>
      <c r="H16" s="24">
        <v>2.6460780000000002</v>
      </c>
      <c r="I16" s="21">
        <v>66.79229298604244</v>
      </c>
      <c r="J16" s="21">
        <v>1.5167324584699249</v>
      </c>
      <c r="K16" s="16"/>
    </row>
    <row r="17" spans="1:11" x14ac:dyDescent="0.3">
      <c r="A17" s="14" t="s">
        <v>63</v>
      </c>
      <c r="B17" s="125" t="s">
        <v>352</v>
      </c>
      <c r="C17" s="21">
        <v>336.278368</v>
      </c>
      <c r="D17" s="24">
        <v>312.80906700000003</v>
      </c>
      <c r="E17" s="21">
        <v>-6.9791289697230807</v>
      </c>
      <c r="F17" s="21">
        <v>21.261433049936869</v>
      </c>
      <c r="G17" s="21">
        <v>40.534199999999998</v>
      </c>
      <c r="H17" s="24">
        <v>36.076518999999998</v>
      </c>
      <c r="I17" s="21">
        <v>-10.99733311623271</v>
      </c>
      <c r="J17" s="21">
        <v>20.679068174070061</v>
      </c>
      <c r="K17" s="16"/>
    </row>
    <row r="18" spans="1:11" x14ac:dyDescent="0.3">
      <c r="A18" s="14" t="s">
        <v>63</v>
      </c>
      <c r="B18" s="125" t="s">
        <v>351</v>
      </c>
      <c r="C18" s="21">
        <v>26.660868000000001</v>
      </c>
      <c r="D18" s="24">
        <v>14.18848</v>
      </c>
      <c r="E18" s="21">
        <v>-46.781627664935741</v>
      </c>
      <c r="F18" s="21">
        <v>0.96438194868682692</v>
      </c>
      <c r="G18" s="21">
        <v>1.9352499999999999</v>
      </c>
      <c r="H18" s="24">
        <v>1.8275870000000001</v>
      </c>
      <c r="I18" s="21">
        <v>-5.5632605606510737</v>
      </c>
      <c r="J18" s="21">
        <v>1.0475732474922035</v>
      </c>
      <c r="K18" s="16"/>
    </row>
    <row r="19" spans="1:11" x14ac:dyDescent="0.3">
      <c r="A19" s="14"/>
      <c r="B19" s="10" t="s">
        <v>55</v>
      </c>
      <c r="C19" s="21">
        <v>221.23272600000001</v>
      </c>
      <c r="D19" s="24">
        <v>208.995913</v>
      </c>
      <c r="E19" s="21">
        <v>-5.5311947835421149</v>
      </c>
      <c r="F19" s="21">
        <v>14.205319093132074</v>
      </c>
      <c r="G19" s="21">
        <v>25.117759798000002</v>
      </c>
      <c r="H19" s="24">
        <v>24.534874409</v>
      </c>
      <c r="I19" s="21">
        <v>-2.320610570718229</v>
      </c>
      <c r="J19" s="21">
        <v>14.063395100451844</v>
      </c>
      <c r="K19" s="16"/>
    </row>
    <row r="20" spans="1:11" x14ac:dyDescent="0.3">
      <c r="A20" s="14" t="s">
        <v>63</v>
      </c>
      <c r="B20" s="9" t="s">
        <v>353</v>
      </c>
      <c r="C20" s="21">
        <v>19.295200000000001</v>
      </c>
      <c r="D20" s="24">
        <v>17.394363999999999</v>
      </c>
      <c r="E20" s="21">
        <v>-9.8513412662216577</v>
      </c>
      <c r="F20" s="21">
        <v>1.1822838422782418</v>
      </c>
      <c r="G20" s="21">
        <v>1.269029</v>
      </c>
      <c r="H20" s="24">
        <v>2.4504990000000002</v>
      </c>
      <c r="I20" s="21">
        <v>93.100315280423089</v>
      </c>
      <c r="J20" s="21">
        <v>1.4046265351014191</v>
      </c>
      <c r="K20" s="16"/>
    </row>
    <row r="21" spans="1:11" x14ac:dyDescent="0.3">
      <c r="A21" s="14" t="s">
        <v>63</v>
      </c>
      <c r="B21" s="125" t="s">
        <v>354</v>
      </c>
      <c r="C21" s="21">
        <v>39.287455000000001</v>
      </c>
      <c r="D21" s="24">
        <v>41.255006000000002</v>
      </c>
      <c r="E21" s="21">
        <v>5.0080897324604079</v>
      </c>
      <c r="F21" s="21">
        <v>2.8040764817208568</v>
      </c>
      <c r="G21" s="21">
        <v>5.9561210000000004</v>
      </c>
      <c r="H21" s="24">
        <v>3.839807</v>
      </c>
      <c r="I21" s="21">
        <v>-35.531749606833039</v>
      </c>
      <c r="J21" s="21">
        <v>2.2009781688824086</v>
      </c>
      <c r="K21" s="16"/>
    </row>
    <row r="22" spans="1:11" x14ac:dyDescent="0.3">
      <c r="A22" s="14" t="s">
        <v>63</v>
      </c>
      <c r="B22" s="125" t="s">
        <v>355</v>
      </c>
      <c r="C22" s="21">
        <v>4.4606719999999997</v>
      </c>
      <c r="D22" s="24">
        <v>5.4637580000000003</v>
      </c>
      <c r="E22" s="21">
        <v>22.487329263393519</v>
      </c>
      <c r="F22" s="21">
        <v>0.37136815128845657</v>
      </c>
      <c r="G22" s="21">
        <v>0.32200699999999999</v>
      </c>
      <c r="H22" s="24">
        <v>0.46948800000000002</v>
      </c>
      <c r="I22" s="21">
        <v>45.800557130745624</v>
      </c>
      <c r="J22" s="21">
        <v>0.26911061898482513</v>
      </c>
      <c r="K22" s="16"/>
    </row>
    <row r="23" spans="1:11" x14ac:dyDescent="0.3">
      <c r="A23" s="14" t="s">
        <v>63</v>
      </c>
      <c r="B23" s="125" t="s">
        <v>356</v>
      </c>
      <c r="C23" s="21">
        <v>54.218133000000002</v>
      </c>
      <c r="D23" s="24">
        <v>47.004013</v>
      </c>
      <c r="E23" s="21">
        <v>-13.305732973136497</v>
      </c>
      <c r="F23" s="21">
        <v>3.1948328258587919</v>
      </c>
      <c r="G23" s="21">
        <v>5.7430389999999996</v>
      </c>
      <c r="H23" s="24">
        <v>6.4785750000000002</v>
      </c>
      <c r="I23" s="21">
        <v>12.807435227237708</v>
      </c>
      <c r="J23" s="21">
        <v>3.7135205338360371</v>
      </c>
      <c r="K23" s="16"/>
    </row>
    <row r="24" spans="1:11" x14ac:dyDescent="0.3">
      <c r="A24" s="14" t="s">
        <v>63</v>
      </c>
      <c r="B24" s="125" t="s">
        <v>353</v>
      </c>
      <c r="C24" s="21">
        <v>18.026171000000001</v>
      </c>
      <c r="D24" s="24">
        <v>14.943865000000001</v>
      </c>
      <c r="E24" s="21">
        <v>-17.099061137276461</v>
      </c>
      <c r="F24" s="21">
        <v>1.015724986017732</v>
      </c>
      <c r="G24" s="21">
        <v>1.5024059999999999</v>
      </c>
      <c r="H24" s="24">
        <v>1.409721</v>
      </c>
      <c r="I24" s="21">
        <v>-6.1691047559714107</v>
      </c>
      <c r="J24" s="21">
        <v>0.80805236961521199</v>
      </c>
      <c r="K24" s="16"/>
    </row>
    <row r="25" spans="1:11" x14ac:dyDescent="0.3">
      <c r="A25" s="14" t="s">
        <v>63</v>
      </c>
      <c r="B25" s="125" t="s">
        <v>357</v>
      </c>
      <c r="C25" s="21">
        <v>33.331335000000003</v>
      </c>
      <c r="D25" s="24">
        <v>37.415199000000001</v>
      </c>
      <c r="E25" s="21">
        <v>12.252326526975278</v>
      </c>
      <c r="F25" s="21">
        <v>2.5430872455770754</v>
      </c>
      <c r="G25" s="21">
        <v>4.257034</v>
      </c>
      <c r="H25" s="24">
        <v>4.0760649999999998</v>
      </c>
      <c r="I25" s="21">
        <v>-4.251058365989091</v>
      </c>
      <c r="J25" s="21">
        <v>2.3364013034888669</v>
      </c>
      <c r="K25" s="16"/>
    </row>
    <row r="26" spans="1:11" x14ac:dyDescent="0.3">
      <c r="A26" s="14" t="s">
        <v>63</v>
      </c>
      <c r="B26" s="125" t="s">
        <v>358</v>
      </c>
      <c r="C26" s="21">
        <v>4.1386649999999996</v>
      </c>
      <c r="D26" s="24">
        <v>4.9942690000000001</v>
      </c>
      <c r="E26" s="21">
        <v>20.673429717070626</v>
      </c>
      <c r="F26" s="21">
        <v>0.33945728298494349</v>
      </c>
      <c r="G26" s="21">
        <v>2.9679800000000003E-4</v>
      </c>
      <c r="H26" s="24">
        <v>3.44409E-4</v>
      </c>
      <c r="I26" s="21">
        <v>16.041550145216597</v>
      </c>
      <c r="J26" s="21">
        <v>1.9741531023997338E-4</v>
      </c>
      <c r="K26" s="16"/>
    </row>
    <row r="27" spans="1:11" x14ac:dyDescent="0.3">
      <c r="A27" s="14" t="s">
        <v>63</v>
      </c>
      <c r="B27" s="125" t="s">
        <v>359</v>
      </c>
      <c r="C27" s="21">
        <v>48.475095000000003</v>
      </c>
      <c r="D27" s="24">
        <v>40.525438999999999</v>
      </c>
      <c r="E27" s="21">
        <v>-16.399464508527529</v>
      </c>
      <c r="F27" s="21">
        <v>2.7544882774059758</v>
      </c>
      <c r="G27" s="21">
        <v>6.0678270000000003</v>
      </c>
      <c r="H27" s="24">
        <v>5.8103749999999996</v>
      </c>
      <c r="I27" s="21">
        <v>-4.2429027722774677</v>
      </c>
      <c r="J27" s="21">
        <v>3.3305081552328351</v>
      </c>
      <c r="K27" s="16"/>
    </row>
    <row r="28" spans="1:11" x14ac:dyDescent="0.3">
      <c r="A28" s="14" t="s">
        <v>63</v>
      </c>
      <c r="B28" s="9" t="s">
        <v>360</v>
      </c>
      <c r="C28" s="21">
        <v>6.9165429999999999</v>
      </c>
      <c r="D28" s="24">
        <v>6.8324600000000002</v>
      </c>
      <c r="E28" s="21">
        <v>-1.2156795670900888</v>
      </c>
      <c r="F28" s="21">
        <v>0.46439795447608184</v>
      </c>
      <c r="G28" s="21">
        <v>0.66330500000000003</v>
      </c>
      <c r="H28" s="24">
        <v>0.39068700000000001</v>
      </c>
      <c r="I28" s="21">
        <v>-41.099946480126036</v>
      </c>
      <c r="J28" s="21">
        <v>0.22394186943931341</v>
      </c>
      <c r="K28" s="16"/>
    </row>
    <row r="29" spans="1:11" x14ac:dyDescent="0.3">
      <c r="A29" s="14" t="s">
        <v>63</v>
      </c>
      <c r="B29" s="125" t="s">
        <v>361</v>
      </c>
      <c r="C29" s="21">
        <v>223.20697200000001</v>
      </c>
      <c r="D29" s="24">
        <v>226.02813</v>
      </c>
      <c r="E29" s="21">
        <v>1.2639201969013802</v>
      </c>
      <c r="F29" s="21">
        <v>15.362988034478638</v>
      </c>
      <c r="G29" s="21">
        <v>24.943411999999999</v>
      </c>
      <c r="H29" s="24">
        <v>27.757619999999999</v>
      </c>
      <c r="I29" s="21">
        <v>11.282369869847809</v>
      </c>
      <c r="J29" s="21">
        <v>15.91067354169981</v>
      </c>
      <c r="K29" s="16"/>
    </row>
    <row r="30" spans="1:11" x14ac:dyDescent="0.3">
      <c r="A30" s="14" t="s">
        <v>63</v>
      </c>
      <c r="B30" s="125" t="s">
        <v>362</v>
      </c>
      <c r="C30" s="21">
        <v>10.807923000000001</v>
      </c>
      <c r="D30" s="24">
        <v>6.3622160000000001</v>
      </c>
      <c r="E30" s="21">
        <v>-41.13377750748225</v>
      </c>
      <c r="F30" s="21">
        <v>0.43243576930344269</v>
      </c>
      <c r="G30" s="21">
        <v>0.62453700000000001</v>
      </c>
      <c r="H30" s="24">
        <v>0.42477799999999999</v>
      </c>
      <c r="I30" s="21">
        <v>-31.985134587702568</v>
      </c>
      <c r="J30" s="21">
        <v>0.24348283771073176</v>
      </c>
      <c r="K30" s="16"/>
    </row>
    <row r="31" spans="1:11" x14ac:dyDescent="0.3">
      <c r="A31" s="14"/>
      <c r="B31" s="10" t="s">
        <v>45</v>
      </c>
      <c r="C31" s="21">
        <v>105.377613</v>
      </c>
      <c r="D31" s="24">
        <v>98.912732000000005</v>
      </c>
      <c r="E31" s="21">
        <v>-6.1349662570170267</v>
      </c>
      <c r="F31" s="21">
        <v>6.7230353946369075</v>
      </c>
      <c r="G31" s="21">
        <v>8.7557224469999984</v>
      </c>
      <c r="H31" s="24">
        <v>9.2695497919999994</v>
      </c>
      <c r="I31" s="21">
        <v>5.8684745674647987</v>
      </c>
      <c r="J31" s="21">
        <v>5.3133078635359725</v>
      </c>
      <c r="K31" s="16"/>
    </row>
    <row r="32" spans="1:11" x14ac:dyDescent="0.3">
      <c r="A32" s="14" t="s">
        <v>63</v>
      </c>
      <c r="B32" s="9" t="s">
        <v>363</v>
      </c>
      <c r="C32" s="21">
        <v>13.289785999999999</v>
      </c>
      <c r="D32" s="24">
        <v>14.093382</v>
      </c>
      <c r="E32" s="21">
        <v>6.0467188862183274</v>
      </c>
      <c r="F32" s="21">
        <v>0.95791819819655466</v>
      </c>
      <c r="G32" s="21">
        <v>0.71476099999999998</v>
      </c>
      <c r="H32" s="24">
        <v>1.3762700000000001</v>
      </c>
      <c r="I32" s="21">
        <v>92.549677444628358</v>
      </c>
      <c r="J32" s="21">
        <v>0.78887824947654739</v>
      </c>
      <c r="K32" s="16"/>
    </row>
    <row r="33" spans="1:11" x14ac:dyDescent="0.3">
      <c r="A33" s="14" t="s">
        <v>63</v>
      </c>
      <c r="B33" s="125" t="s">
        <v>364</v>
      </c>
      <c r="C33" s="21">
        <v>8.4838079999999998</v>
      </c>
      <c r="D33" s="24">
        <v>2.905192</v>
      </c>
      <c r="E33" s="21">
        <v>-65.756037854699215</v>
      </c>
      <c r="F33" s="21">
        <v>0.19746404986787733</v>
      </c>
      <c r="G33" s="21">
        <v>1.1191359999999999</v>
      </c>
      <c r="H33" s="24">
        <v>0.74831899999999996</v>
      </c>
      <c r="I33" s="21">
        <v>-33.134221399365224</v>
      </c>
      <c r="J33" s="21">
        <v>0.42893660602210348</v>
      </c>
      <c r="K33" s="16"/>
    </row>
    <row r="34" spans="1:11" x14ac:dyDescent="0.3">
      <c r="A34" s="14" t="s">
        <v>63</v>
      </c>
      <c r="B34" s="125" t="s">
        <v>365</v>
      </c>
      <c r="C34" s="21">
        <v>13.968481000000001</v>
      </c>
      <c r="D34" s="24">
        <v>15.514652</v>
      </c>
      <c r="E34" s="21">
        <v>11.068998841033606</v>
      </c>
      <c r="F34" s="21">
        <v>1.0545210148626194</v>
      </c>
      <c r="G34" s="21">
        <v>1.906569</v>
      </c>
      <c r="H34" s="24">
        <v>1.363048</v>
      </c>
      <c r="I34" s="21">
        <v>-28.507806431343418</v>
      </c>
      <c r="J34" s="21">
        <v>0.78129939633393808</v>
      </c>
      <c r="K34" s="16"/>
    </row>
    <row r="35" spans="1:11" x14ac:dyDescent="0.3">
      <c r="A35" s="14" t="s">
        <v>63</v>
      </c>
      <c r="B35" s="125" t="s">
        <v>367</v>
      </c>
      <c r="C35" s="21">
        <v>14.586650000000001</v>
      </c>
      <c r="D35" s="24">
        <v>9.8709620000000005</v>
      </c>
      <c r="E35" s="21">
        <v>-32.328793794325627</v>
      </c>
      <c r="F35" s="21">
        <v>0.67092300013628092</v>
      </c>
      <c r="G35" s="21">
        <v>0.11329500000000001</v>
      </c>
      <c r="H35" s="24">
        <v>0.22933300000000001</v>
      </c>
      <c r="I35" s="21">
        <v>102.42111302352264</v>
      </c>
      <c r="J35" s="21">
        <v>0.13145372317002116</v>
      </c>
      <c r="K35" s="16"/>
    </row>
    <row r="36" spans="1:11" x14ac:dyDescent="0.3">
      <c r="A36" s="14" t="s">
        <v>63</v>
      </c>
      <c r="B36" s="125" t="s">
        <v>369</v>
      </c>
      <c r="C36" s="21">
        <v>7.2253049999999996</v>
      </c>
      <c r="D36" s="24">
        <v>7.185765</v>
      </c>
      <c r="E36" s="21">
        <v>-0.5472433343644223</v>
      </c>
      <c r="F36" s="21">
        <v>0.48841187029939764</v>
      </c>
      <c r="G36" s="21">
        <v>0.91567799999999999</v>
      </c>
      <c r="H36" s="24">
        <v>0.91397099999999998</v>
      </c>
      <c r="I36" s="21">
        <v>-0.18641924344584559</v>
      </c>
      <c r="J36" s="21">
        <v>0.52388836678292006</v>
      </c>
      <c r="K36" s="16"/>
    </row>
    <row r="37" spans="1:11" x14ac:dyDescent="0.3">
      <c r="A37" s="14" t="s">
        <v>63</v>
      </c>
      <c r="B37" s="125" t="s">
        <v>370</v>
      </c>
      <c r="C37" s="21">
        <v>14.733722999999999</v>
      </c>
      <c r="D37" s="24">
        <v>19.340684</v>
      </c>
      <c r="E37" s="21">
        <v>31.268139084737779</v>
      </c>
      <c r="F37" s="21">
        <v>1.3145739730299606</v>
      </c>
      <c r="G37" s="21">
        <v>1.715177</v>
      </c>
      <c r="H37" s="24">
        <v>1.5717970000000001</v>
      </c>
      <c r="I37" s="21">
        <v>-8.3594870966669852</v>
      </c>
      <c r="J37" s="21">
        <v>0.90095436643426707</v>
      </c>
      <c r="K37" s="16"/>
    </row>
    <row r="38" spans="1:11" x14ac:dyDescent="0.3">
      <c r="A38" s="14" t="s">
        <v>63</v>
      </c>
      <c r="B38" s="125" t="s">
        <v>374</v>
      </c>
      <c r="C38" s="21">
        <v>0.35087000000000002</v>
      </c>
      <c r="D38" s="24">
        <v>0.35385899999999998</v>
      </c>
      <c r="E38" s="21">
        <v>0.85188246359049202</v>
      </c>
      <c r="F38" s="21">
        <v>2.4051570850462622E-2</v>
      </c>
      <c r="G38" s="21">
        <v>0.128384</v>
      </c>
      <c r="H38" s="24">
        <v>4.6567999999999998E-2</v>
      </c>
      <c r="I38" s="21">
        <v>-63.72756729810569</v>
      </c>
      <c r="J38" s="21">
        <v>2.6692787259494033E-2</v>
      </c>
      <c r="K38" s="16"/>
    </row>
    <row r="39" spans="1:11" x14ac:dyDescent="0.3">
      <c r="A39" s="14" t="s">
        <v>63</v>
      </c>
      <c r="B39" s="125" t="s">
        <v>375</v>
      </c>
      <c r="C39" s="21">
        <v>0.73738099999999995</v>
      </c>
      <c r="D39" s="24">
        <v>0.62264699999999995</v>
      </c>
      <c r="E39" s="21">
        <v>-15.559663186331086</v>
      </c>
      <c r="F39" s="21">
        <v>4.2320920014265566E-2</v>
      </c>
      <c r="G39" s="21">
        <v>3.9531999999999998E-2</v>
      </c>
      <c r="H39" s="24">
        <v>3.1059E-2</v>
      </c>
      <c r="I39" s="21">
        <v>-21.43326925022766</v>
      </c>
      <c r="J39" s="21">
        <v>1.7803025242497536E-2</v>
      </c>
      <c r="K39" s="16"/>
    </row>
    <row r="40" spans="1:11" x14ac:dyDescent="0.3">
      <c r="A40" s="14" t="s">
        <v>63</v>
      </c>
      <c r="B40" s="125" t="s">
        <v>371</v>
      </c>
      <c r="C40" s="21">
        <v>12.575025999999999</v>
      </c>
      <c r="D40" s="24">
        <v>12.717112</v>
      </c>
      <c r="E40" s="21">
        <v>1.1299062125199599</v>
      </c>
      <c r="F40" s="21">
        <v>0.8643740028691328</v>
      </c>
      <c r="G40" s="21">
        <v>1.101731</v>
      </c>
      <c r="H40" s="24">
        <v>1.3976789999999999</v>
      </c>
      <c r="I40" s="21">
        <v>26.862092470848143</v>
      </c>
      <c r="J40" s="21">
        <v>0.80114989271736736</v>
      </c>
      <c r="K40" s="16"/>
    </row>
    <row r="41" spans="1:11" x14ac:dyDescent="0.3">
      <c r="A41" s="14" t="s">
        <v>63</v>
      </c>
      <c r="B41" s="125" t="s">
        <v>372</v>
      </c>
      <c r="C41" s="21">
        <v>7.3646710000000004</v>
      </c>
      <c r="D41" s="24">
        <v>2.156873</v>
      </c>
      <c r="E41" s="21">
        <v>-70.713247068334752</v>
      </c>
      <c r="F41" s="21">
        <v>0.14660128405650236</v>
      </c>
      <c r="G41" s="21">
        <v>9.7344700000000001E-4</v>
      </c>
      <c r="H41" s="24">
        <v>2.2879200000000001E-4</v>
      </c>
      <c r="I41" s="21">
        <v>-76.496717335407055</v>
      </c>
      <c r="J41" s="21">
        <v>1.3114362185780276E-4</v>
      </c>
      <c r="K41" s="16"/>
    </row>
    <row r="42" spans="1:11" x14ac:dyDescent="0.3">
      <c r="A42" s="14" t="s">
        <v>63</v>
      </c>
      <c r="B42" s="125" t="s">
        <v>373</v>
      </c>
      <c r="C42" s="21">
        <v>12.061912</v>
      </c>
      <c r="D42" s="24">
        <v>14.151604000000001</v>
      </c>
      <c r="E42" s="21">
        <v>17.324716015172402</v>
      </c>
      <c r="F42" s="21">
        <v>0.96187551045385389</v>
      </c>
      <c r="G42" s="21">
        <v>1.000486</v>
      </c>
      <c r="H42" s="24">
        <v>1.5912770000000001</v>
      </c>
      <c r="I42" s="21">
        <v>59.050401504868645</v>
      </c>
      <c r="J42" s="21">
        <v>0.91212030647495912</v>
      </c>
      <c r="K42" s="16"/>
    </row>
    <row r="43" spans="1:11" x14ac:dyDescent="0.3">
      <c r="A43" s="14"/>
      <c r="B43" s="9" t="s">
        <v>142</v>
      </c>
      <c r="C43" s="21">
        <v>0.64710500000000004</v>
      </c>
      <c r="D43" s="24">
        <v>1.104962</v>
      </c>
      <c r="E43" s="21">
        <v>70.754668871357794</v>
      </c>
      <c r="F43" s="21">
        <v>7.510356336865498E-2</v>
      </c>
      <c r="G43" s="21">
        <v>0.119188</v>
      </c>
      <c r="H43" s="24">
        <v>4.3362999999999999E-2</v>
      </c>
      <c r="I43" s="21">
        <v>-63.617981676007652</v>
      </c>
      <c r="J43" s="21">
        <v>2.4855680594688196E-2</v>
      </c>
      <c r="K43" s="16"/>
    </row>
    <row r="44" spans="1:11" x14ac:dyDescent="0.3">
      <c r="A44" s="14"/>
      <c r="B44" s="9" t="s">
        <v>2</v>
      </c>
      <c r="C44" s="21">
        <v>643.85022542000081</v>
      </c>
      <c r="D44" s="24">
        <v>579.18258007000134</v>
      </c>
      <c r="E44" s="21">
        <v>-10.043895737990161</v>
      </c>
      <c r="F44" s="21">
        <v>39.366671074940527</v>
      </c>
      <c r="G44" s="21">
        <v>68.051608635000136</v>
      </c>
      <c r="H44" s="24">
        <v>71.48805721899997</v>
      </c>
      <c r="I44" s="21">
        <v>5.0497683345466227</v>
      </c>
      <c r="J44" s="21">
        <v>40.976969226535452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319.10666271000008</v>
      </c>
      <c r="D13" s="24">
        <v>291.01414409999927</v>
      </c>
      <c r="E13" s="24">
        <v>-8.8034885800961522</v>
      </c>
      <c r="F13" s="22">
        <v>100</v>
      </c>
      <c r="G13" s="24">
        <v>32.924003519999992</v>
      </c>
      <c r="H13" s="24">
        <v>29.035047580000004</v>
      </c>
      <c r="I13" s="24">
        <v>-11.811916912345144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148.66743699999998</v>
      </c>
      <c r="D14" s="24">
        <v>151.32745</v>
      </c>
      <c r="E14" s="21">
        <v>1.789237141419231</v>
      </c>
      <c r="F14" s="21">
        <v>52.000032667828108</v>
      </c>
      <c r="G14" s="21">
        <v>17.918664</v>
      </c>
      <c r="H14" s="24">
        <v>17.634910000000001</v>
      </c>
      <c r="I14" s="21">
        <v>-1.5835667212689475</v>
      </c>
      <c r="J14" s="21">
        <v>60.736632001069381</v>
      </c>
      <c r="K14" s="16"/>
      <c r="L14" s="23"/>
    </row>
    <row r="15" spans="1:14" ht="15.75" x14ac:dyDescent="0.25">
      <c r="A15" s="14"/>
      <c r="B15" s="10" t="s">
        <v>54</v>
      </c>
      <c r="C15" s="21">
        <v>75.273338999999993</v>
      </c>
      <c r="D15" s="24">
        <v>79.675106</v>
      </c>
      <c r="E15" s="21">
        <v>5.8477105685454056</v>
      </c>
      <c r="F15" s="21">
        <v>27.378430779165765</v>
      </c>
      <c r="G15" s="21">
        <v>8.8627699999999994</v>
      </c>
      <c r="H15" s="24">
        <v>10.064551</v>
      </c>
      <c r="I15" s="21">
        <v>13.559880263168299</v>
      </c>
      <c r="J15" s="21">
        <v>34.663456198131705</v>
      </c>
      <c r="K15" s="16"/>
      <c r="L15" s="23"/>
    </row>
    <row r="16" spans="1:14" ht="15.75" x14ac:dyDescent="0.25">
      <c r="A16" s="14" t="s">
        <v>63</v>
      </c>
      <c r="B16" s="9" t="s">
        <v>351</v>
      </c>
      <c r="C16" s="21">
        <v>3.2099980000000001</v>
      </c>
      <c r="D16" s="24">
        <v>2.5275300000000001</v>
      </c>
      <c r="E16" s="21">
        <v>-21.260698604796634</v>
      </c>
      <c r="F16" s="21">
        <v>0.8685247955272859</v>
      </c>
      <c r="G16" s="21">
        <v>0.400175</v>
      </c>
      <c r="H16" s="24">
        <v>0.42954300000000001</v>
      </c>
      <c r="I16" s="21">
        <v>7.3387892796901388</v>
      </c>
      <c r="J16" s="21">
        <v>1.4793948548439058</v>
      </c>
      <c r="K16" s="16"/>
      <c r="L16" s="23"/>
    </row>
    <row r="17" spans="1:12" x14ac:dyDescent="0.3">
      <c r="A17" s="14" t="s">
        <v>63</v>
      </c>
      <c r="B17" s="125" t="s">
        <v>352</v>
      </c>
      <c r="C17" s="21">
        <v>51.008153999999998</v>
      </c>
      <c r="D17" s="24">
        <v>51.642353</v>
      </c>
      <c r="E17" s="21">
        <v>1.2433286646680086</v>
      </c>
      <c r="F17" s="21">
        <v>17.745650528331186</v>
      </c>
      <c r="G17" s="21">
        <v>5.8281219999999996</v>
      </c>
      <c r="H17" s="24">
        <v>7.5601880000000001</v>
      </c>
      <c r="I17" s="21">
        <v>29.719110203938783</v>
      </c>
      <c r="J17" s="21">
        <v>26.038145724299167</v>
      </c>
      <c r="K17" s="16"/>
      <c r="L17" s="23"/>
    </row>
    <row r="18" spans="1:12" x14ac:dyDescent="0.3">
      <c r="A18" s="14" t="s">
        <v>63</v>
      </c>
      <c r="B18" s="125" t="s">
        <v>377</v>
      </c>
      <c r="C18" s="21">
        <v>21.055187</v>
      </c>
      <c r="D18" s="24">
        <v>25.505223000000001</v>
      </c>
      <c r="E18" s="21">
        <v>21.135105568048385</v>
      </c>
      <c r="F18" s="21">
        <v>8.7642554553072891</v>
      </c>
      <c r="G18" s="21">
        <v>2.6344729999999998</v>
      </c>
      <c r="H18" s="24">
        <v>2.0748199999999999</v>
      </c>
      <c r="I18" s="21">
        <v>-21.243451726398412</v>
      </c>
      <c r="J18" s="21">
        <v>7.1459156189886279</v>
      </c>
      <c r="K18" s="16"/>
      <c r="L18" s="23"/>
    </row>
    <row r="19" spans="1:12" x14ac:dyDescent="0.3">
      <c r="A19" s="14"/>
      <c r="B19" s="10" t="s">
        <v>55</v>
      </c>
      <c r="C19" s="21">
        <v>73.394097999999985</v>
      </c>
      <c r="D19" s="24">
        <v>71.652343999999999</v>
      </c>
      <c r="E19" s="21">
        <v>-2.3731526750284337</v>
      </c>
      <c r="F19" s="21">
        <v>24.621601888662354</v>
      </c>
      <c r="G19" s="21">
        <v>9.0558940000000003</v>
      </c>
      <c r="H19" s="24">
        <v>7.5703590000000007</v>
      </c>
      <c r="I19" s="21">
        <v>-16.40406789213743</v>
      </c>
      <c r="J19" s="21">
        <v>26.073175802937669</v>
      </c>
      <c r="K19" s="16"/>
      <c r="L19" s="23"/>
    </row>
    <row r="20" spans="1:12" x14ac:dyDescent="0.3">
      <c r="A20" s="14" t="s">
        <v>63</v>
      </c>
      <c r="B20" s="9" t="s">
        <v>353</v>
      </c>
      <c r="C20" s="21">
        <v>1.5869450000000001</v>
      </c>
      <c r="D20" s="24">
        <v>1.980772</v>
      </c>
      <c r="E20" s="21">
        <v>24.816676066278287</v>
      </c>
      <c r="F20" s="21">
        <v>0.68064458039515785</v>
      </c>
      <c r="G20" s="21">
        <v>0.14208100000000001</v>
      </c>
      <c r="H20" s="24">
        <v>0.86215299999999995</v>
      </c>
      <c r="I20" s="21">
        <v>506.80386540072203</v>
      </c>
      <c r="J20" s="21">
        <v>2.9693528058616665</v>
      </c>
      <c r="K20" s="16"/>
      <c r="L20" s="23"/>
    </row>
    <row r="21" spans="1:12" x14ac:dyDescent="0.3">
      <c r="A21" s="14" t="s">
        <v>63</v>
      </c>
      <c r="B21" s="125" t="s">
        <v>354</v>
      </c>
      <c r="C21" s="21">
        <v>8.6220719999999993</v>
      </c>
      <c r="D21" s="24">
        <v>7.1313909999999998</v>
      </c>
      <c r="E21" s="21">
        <v>-17.289127253866589</v>
      </c>
      <c r="F21" s="21">
        <v>2.4505307197541186</v>
      </c>
      <c r="G21" s="21">
        <v>1.782805</v>
      </c>
      <c r="H21" s="24">
        <v>0.27939399999999998</v>
      </c>
      <c r="I21" s="21">
        <v>-84.328403835528846</v>
      </c>
      <c r="J21" s="21">
        <v>0.96226465353703383</v>
      </c>
      <c r="K21" s="16"/>
      <c r="L21" s="23"/>
    </row>
    <row r="22" spans="1:12" x14ac:dyDescent="0.3">
      <c r="A22" s="14" t="s">
        <v>63</v>
      </c>
      <c r="B22" s="125" t="s">
        <v>355</v>
      </c>
      <c r="C22" s="21">
        <v>0.46963300000000002</v>
      </c>
      <c r="D22" s="24">
        <v>0.308475</v>
      </c>
      <c r="E22" s="21">
        <v>-34.31573164577447</v>
      </c>
      <c r="F22" s="21">
        <v>0.1060000024926626</v>
      </c>
      <c r="G22" s="21">
        <v>2.4199999999999998E-3</v>
      </c>
      <c r="H22" s="24">
        <v>2.5926000000000001E-2</v>
      </c>
      <c r="I22" s="21">
        <v>971.32231404958679</v>
      </c>
      <c r="J22" s="21">
        <v>8.9292087187273689E-2</v>
      </c>
      <c r="K22" s="16"/>
      <c r="L22" s="23"/>
    </row>
    <row r="23" spans="1:12" x14ac:dyDescent="0.3">
      <c r="A23" s="14" t="s">
        <v>63</v>
      </c>
      <c r="B23" s="125" t="s">
        <v>356</v>
      </c>
      <c r="C23" s="21">
        <v>14.509986</v>
      </c>
      <c r="D23" s="24">
        <v>11.024098</v>
      </c>
      <c r="E23" s="21">
        <v>-24.024061773732932</v>
      </c>
      <c r="F23" s="21">
        <v>3.7881657037988714</v>
      </c>
      <c r="G23" s="21">
        <v>1.6185929999999999</v>
      </c>
      <c r="H23" s="24">
        <v>2.5653589999999999</v>
      </c>
      <c r="I23" s="21">
        <v>58.493148061310031</v>
      </c>
      <c r="J23" s="21">
        <v>8.8353876222578585</v>
      </c>
      <c r="K23" s="16"/>
      <c r="L23" s="23"/>
    </row>
    <row r="24" spans="1:12" x14ac:dyDescent="0.3">
      <c r="A24" s="14" t="s">
        <v>63</v>
      </c>
      <c r="B24" s="125" t="s">
        <v>378</v>
      </c>
      <c r="C24" s="21">
        <v>11.275547</v>
      </c>
      <c r="D24" s="24">
        <v>15.70579</v>
      </c>
      <c r="E24" s="21">
        <v>39.2907146766361</v>
      </c>
      <c r="F24" s="21">
        <v>5.3969163762030492</v>
      </c>
      <c r="G24" s="21">
        <v>0.809226</v>
      </c>
      <c r="H24" s="24">
        <v>1.291798</v>
      </c>
      <c r="I24" s="21">
        <v>59.633773507030185</v>
      </c>
      <c r="J24" s="21">
        <v>4.4490989602848785</v>
      </c>
      <c r="K24" s="16"/>
      <c r="L24" s="23"/>
    </row>
    <row r="25" spans="1:12" x14ac:dyDescent="0.3">
      <c r="A25" s="14" t="s">
        <v>63</v>
      </c>
      <c r="B25" s="125" t="s">
        <v>379</v>
      </c>
      <c r="C25" s="21">
        <v>7.7959000000000001E-2</v>
      </c>
      <c r="D25" s="24">
        <v>2.5013559999999999</v>
      </c>
      <c r="E25" s="21">
        <v>3108.5532138688286</v>
      </c>
      <c r="F25" s="21">
        <v>0.85953073096697175</v>
      </c>
      <c r="G25" s="21">
        <v>0</v>
      </c>
      <c r="H25" s="24">
        <v>9.0000000000000006E-5</v>
      </c>
      <c r="I25" s="21" t="s">
        <v>101</v>
      </c>
      <c r="J25" s="21">
        <v>3.099702170352014E-4</v>
      </c>
      <c r="K25" s="16"/>
      <c r="L25" s="23"/>
    </row>
    <row r="26" spans="1:12" x14ac:dyDescent="0.3">
      <c r="A26" s="14" t="s">
        <v>63</v>
      </c>
      <c r="B26" s="125" t="s">
        <v>380</v>
      </c>
      <c r="C26" s="21">
        <v>9.3937000000000007E-2</v>
      </c>
      <c r="D26" s="24">
        <v>0.161935</v>
      </c>
      <c r="E26" s="21">
        <v>72.386812438123414</v>
      </c>
      <c r="F26" s="21">
        <v>5.5645061686196026E-2</v>
      </c>
      <c r="G26" s="21">
        <v>2.2804999999999999E-2</v>
      </c>
      <c r="H26" s="24">
        <v>1.5017000000000001E-2</v>
      </c>
      <c r="I26" s="21">
        <v>-34.1504056128042</v>
      </c>
      <c r="J26" s="21">
        <v>5.1720252769084658E-2</v>
      </c>
      <c r="K26" s="16"/>
      <c r="L26" s="23"/>
    </row>
    <row r="27" spans="1:12" x14ac:dyDescent="0.3">
      <c r="A27" s="14" t="s">
        <v>63</v>
      </c>
      <c r="B27" s="125" t="s">
        <v>381</v>
      </c>
      <c r="C27" s="21">
        <v>36.758018999999997</v>
      </c>
      <c r="D27" s="24">
        <v>32.838526999999999</v>
      </c>
      <c r="E27" s="21">
        <v>-10.662957652859362</v>
      </c>
      <c r="F27" s="21">
        <v>11.284168713365325</v>
      </c>
      <c r="G27" s="21">
        <v>4.6779640000000002</v>
      </c>
      <c r="H27" s="24">
        <v>2.5306220000000001</v>
      </c>
      <c r="I27" s="21">
        <v>-45.903345985561238</v>
      </c>
      <c r="J27" s="21">
        <v>8.7157494508228375</v>
      </c>
      <c r="K27" s="16"/>
      <c r="L27" s="23"/>
    </row>
    <row r="28" spans="1:12" x14ac:dyDescent="0.3">
      <c r="A28" s="14" t="s">
        <v>63</v>
      </c>
      <c r="B28" s="9" t="s">
        <v>360</v>
      </c>
      <c r="C28" s="21">
        <v>1.940699</v>
      </c>
      <c r="D28" s="24">
        <v>0.67369599999999996</v>
      </c>
      <c r="E28" s="21">
        <v>-65.285909870618781</v>
      </c>
      <c r="F28" s="21">
        <v>0.23149940085678525</v>
      </c>
      <c r="G28" s="21">
        <v>6.8553000000000003E-2</v>
      </c>
      <c r="H28" s="24">
        <v>6.4253000000000005E-2</v>
      </c>
      <c r="I28" s="21">
        <v>-6.2725190728341591</v>
      </c>
      <c r="J28" s="21">
        <v>0.22129462616847551</v>
      </c>
      <c r="K28" s="16"/>
      <c r="L28" s="23"/>
    </row>
    <row r="29" spans="1:12" x14ac:dyDescent="0.3">
      <c r="A29" s="14" t="s">
        <v>63</v>
      </c>
      <c r="B29" s="125" t="s">
        <v>361</v>
      </c>
      <c r="C29" s="21">
        <v>38.666139999999999</v>
      </c>
      <c r="D29" s="24">
        <v>47.418674000000003</v>
      </c>
      <c r="E29" s="21">
        <v>22.636172113378805</v>
      </c>
      <c r="F29" s="21">
        <v>16.294284989703399</v>
      </c>
      <c r="G29" s="21">
        <v>2.8548070000000001</v>
      </c>
      <c r="H29" s="24">
        <v>3.7464040000000001</v>
      </c>
      <c r="I29" s="21">
        <v>31.231428254169202</v>
      </c>
      <c r="J29" s="21">
        <v>12.903040677572742</v>
      </c>
      <c r="K29" s="16"/>
      <c r="L29" s="23"/>
    </row>
    <row r="30" spans="1:12" s="95" customFormat="1" x14ac:dyDescent="0.3">
      <c r="A30" s="101" t="s">
        <v>63</v>
      </c>
      <c r="B30" s="125" t="s">
        <v>362</v>
      </c>
      <c r="C30" s="21">
        <v>5.8214480000000002</v>
      </c>
      <c r="D30" s="24">
        <v>3.2333820000000002</v>
      </c>
      <c r="E30" s="21">
        <v>-44.457427086869103</v>
      </c>
      <c r="F30" s="21">
        <v>1.1110738311361712</v>
      </c>
      <c r="G30" s="21">
        <v>2.5670999999999999E-2</v>
      </c>
      <c r="H30" s="24">
        <v>5.1235000000000003E-2</v>
      </c>
      <c r="I30" s="21">
        <v>99.583187254099983</v>
      </c>
      <c r="J30" s="21">
        <v>0.17645915633109494</v>
      </c>
      <c r="K30" s="103"/>
      <c r="L30" s="106"/>
    </row>
    <row r="31" spans="1:12" x14ac:dyDescent="0.3">
      <c r="A31" s="14"/>
      <c r="B31" s="10" t="s">
        <v>45</v>
      </c>
      <c r="C31" s="21">
        <v>34.407809000000007</v>
      </c>
      <c r="D31" s="24">
        <v>19.877426</v>
      </c>
      <c r="E31" s="21">
        <v>-42.229899032513238</v>
      </c>
      <c r="F31" s="21">
        <v>6.8303985916126644</v>
      </c>
      <c r="G31" s="21">
        <v>2.5093650000000003</v>
      </c>
      <c r="H31" s="24">
        <v>0.76337100000000013</v>
      </c>
      <c r="I31" s="21">
        <v>-69.579116629107361</v>
      </c>
      <c r="J31" s="21">
        <v>2.629136383870875</v>
      </c>
      <c r="K31" s="16"/>
      <c r="L31" s="23"/>
    </row>
    <row r="32" spans="1:12" x14ac:dyDescent="0.3">
      <c r="A32" s="14" t="s">
        <v>63</v>
      </c>
      <c r="B32" s="9" t="s">
        <v>363</v>
      </c>
      <c r="C32" s="21">
        <v>1.908029</v>
      </c>
      <c r="D32" s="24">
        <v>1.8627750000000001</v>
      </c>
      <c r="E32" s="21">
        <v>-2.3717668861427121</v>
      </c>
      <c r="F32" s="21">
        <v>0.6400977539290692</v>
      </c>
      <c r="G32" s="21">
        <v>0.13214799999999999</v>
      </c>
      <c r="H32" s="24">
        <v>0.19670000000000001</v>
      </c>
      <c r="I32" s="21">
        <v>48.848261040651408</v>
      </c>
      <c r="J32" s="21">
        <v>0.67745712989804574</v>
      </c>
      <c r="K32" s="16"/>
      <c r="L32" s="23"/>
    </row>
    <row r="33" spans="1:12" x14ac:dyDescent="0.3">
      <c r="A33" s="14" t="s">
        <v>63</v>
      </c>
      <c r="B33" s="125" t="s">
        <v>364</v>
      </c>
      <c r="C33" s="21">
        <v>7.8480179999999997</v>
      </c>
      <c r="D33" s="24">
        <v>0.32952500000000001</v>
      </c>
      <c r="E33" s="21">
        <v>-95.80116916143669</v>
      </c>
      <c r="F33" s="21">
        <v>0.11323332789170808</v>
      </c>
      <c r="G33" s="21">
        <v>1.031274</v>
      </c>
      <c r="H33" s="24">
        <v>0</v>
      </c>
      <c r="I33" s="21" t="s">
        <v>101</v>
      </c>
      <c r="J33" s="21">
        <v>0</v>
      </c>
      <c r="K33" s="16"/>
      <c r="L33" s="23"/>
    </row>
    <row r="34" spans="1:12" x14ac:dyDescent="0.3">
      <c r="A34" s="14" t="s">
        <v>63</v>
      </c>
      <c r="B34" s="125" t="s">
        <v>365</v>
      </c>
      <c r="C34" s="21">
        <v>6.6486859999999997</v>
      </c>
      <c r="D34" s="24">
        <v>3.467622</v>
      </c>
      <c r="E34" s="21">
        <v>-47.845002756935727</v>
      </c>
      <c r="F34" s="21">
        <v>1.1915647642227465</v>
      </c>
      <c r="G34" s="21">
        <v>0.71083399999999997</v>
      </c>
      <c r="H34" s="24">
        <v>0.30271100000000001</v>
      </c>
      <c r="I34" s="21">
        <v>-57.414670654470655</v>
      </c>
      <c r="J34" s="21">
        <v>1.0425710485438093</v>
      </c>
      <c r="K34" s="16"/>
      <c r="L34" s="23"/>
    </row>
    <row r="35" spans="1:12" x14ac:dyDescent="0.3">
      <c r="A35" s="14" t="s">
        <v>63</v>
      </c>
      <c r="B35" s="125" t="s">
        <v>367</v>
      </c>
      <c r="C35" s="21">
        <v>11.225134000000001</v>
      </c>
      <c r="D35" s="24">
        <v>7.7741670000000003</v>
      </c>
      <c r="E35" s="21">
        <v>-30.743214290359479</v>
      </c>
      <c r="F35" s="21">
        <v>2.6714052074831849</v>
      </c>
      <c r="G35" s="21">
        <v>0</v>
      </c>
      <c r="H35" s="24">
        <v>3.6000000000000001E-5</v>
      </c>
      <c r="I35" s="21" t="s">
        <v>101</v>
      </c>
      <c r="J35" s="21">
        <v>1.2398808681408056E-4</v>
      </c>
      <c r="K35" s="16"/>
      <c r="L35" s="23"/>
    </row>
    <row r="36" spans="1:12" x14ac:dyDescent="0.3">
      <c r="A36" s="14" t="s">
        <v>63</v>
      </c>
      <c r="B36" s="125" t="s">
        <v>369</v>
      </c>
      <c r="C36" s="21">
        <v>0.65959599999999996</v>
      </c>
      <c r="D36" s="24">
        <v>0.40367500000000001</v>
      </c>
      <c r="E36" s="21">
        <v>-38.799659185319491</v>
      </c>
      <c r="F36" s="21">
        <v>0.13871318909547153</v>
      </c>
      <c r="G36" s="21">
        <v>3.7192000000000003E-2</v>
      </c>
      <c r="H36" s="24">
        <v>2.3219E-2</v>
      </c>
      <c r="I36" s="21">
        <v>-37.569907506990752</v>
      </c>
      <c r="J36" s="21">
        <v>7.9968871881559336E-2</v>
      </c>
      <c r="K36" s="16"/>
      <c r="L36" s="23"/>
    </row>
    <row r="37" spans="1:12" x14ac:dyDescent="0.3">
      <c r="A37" s="14" t="s">
        <v>63</v>
      </c>
      <c r="B37" s="125" t="s">
        <v>370</v>
      </c>
      <c r="C37" s="21">
        <v>3.3587549999999999</v>
      </c>
      <c r="D37" s="24">
        <v>4.7545089999999997</v>
      </c>
      <c r="E37" s="21">
        <v>41.555695488358026</v>
      </c>
      <c r="F37" s="21">
        <v>1.6337724802703193</v>
      </c>
      <c r="G37" s="21">
        <v>0.56293599999999999</v>
      </c>
      <c r="H37" s="24">
        <v>0.18506400000000001</v>
      </c>
      <c r="I37" s="21">
        <v>-67.125214944505231</v>
      </c>
      <c r="J37" s="21">
        <v>0.63738142494891681</v>
      </c>
      <c r="K37" s="16"/>
      <c r="L37" s="23"/>
    </row>
    <row r="38" spans="1:12" x14ac:dyDescent="0.3">
      <c r="A38" s="14" t="s">
        <v>63</v>
      </c>
      <c r="B38" s="125" t="s">
        <v>375</v>
      </c>
      <c r="C38" s="21">
        <v>0.54209300000000005</v>
      </c>
      <c r="D38" s="24">
        <v>0.29908299999999999</v>
      </c>
      <c r="E38" s="21">
        <v>-44.828101451227006</v>
      </c>
      <c r="F38" s="21">
        <v>0.10277266794882246</v>
      </c>
      <c r="G38" s="21">
        <v>0</v>
      </c>
      <c r="H38" s="24">
        <v>0</v>
      </c>
      <c r="I38" s="21" t="s">
        <v>101</v>
      </c>
      <c r="J38" s="21">
        <v>0</v>
      </c>
      <c r="K38" s="16"/>
      <c r="L38" s="23"/>
    </row>
    <row r="39" spans="1:12" x14ac:dyDescent="0.3">
      <c r="A39" s="14" t="s">
        <v>63</v>
      </c>
      <c r="B39" s="125" t="s">
        <v>376</v>
      </c>
      <c r="C39" s="21">
        <v>0.84314100000000003</v>
      </c>
      <c r="D39" s="24">
        <v>0.98607</v>
      </c>
      <c r="E39" s="21">
        <v>16.951968887766089</v>
      </c>
      <c r="F39" s="21">
        <v>0.33883920077134233</v>
      </c>
      <c r="G39" s="21">
        <v>3.4980999999999998E-2</v>
      </c>
      <c r="H39" s="24">
        <v>5.5641000000000003E-2</v>
      </c>
      <c r="I39" s="21">
        <v>59.060632915011027</v>
      </c>
      <c r="J39" s="21">
        <v>0.19163392051172937</v>
      </c>
      <c r="K39" s="16"/>
      <c r="L39" s="23"/>
    </row>
    <row r="40" spans="1:12" s="143" customFormat="1" x14ac:dyDescent="0.3">
      <c r="A40" s="101"/>
      <c r="B40" s="159" t="s">
        <v>382</v>
      </c>
      <c r="C40" s="21">
        <v>1.1631000000000001E-2</v>
      </c>
      <c r="D40" s="24">
        <v>1.66E-4</v>
      </c>
      <c r="E40" s="21">
        <v>-98.572779640615593</v>
      </c>
      <c r="F40" s="21">
        <v>5.7041901009099583E-5</v>
      </c>
      <c r="G40" s="21">
        <v>1.1631000000000001E-2</v>
      </c>
      <c r="H40" s="24">
        <v>1.66E-4</v>
      </c>
      <c r="I40" s="21">
        <v>-98.572779640615593</v>
      </c>
      <c r="J40" s="21">
        <v>5.7172284475381582E-4</v>
      </c>
      <c r="K40" s="103"/>
      <c r="L40" s="141"/>
    </row>
    <row r="41" spans="1:12" x14ac:dyDescent="0.3">
      <c r="A41" s="14" t="s">
        <v>63</v>
      </c>
      <c r="B41" s="125" t="s">
        <v>383</v>
      </c>
      <c r="C41" s="21">
        <v>0.11046400000000001</v>
      </c>
      <c r="D41" s="24">
        <v>8.9587E-2</v>
      </c>
      <c r="E41" s="21">
        <v>-18.899369930475096</v>
      </c>
      <c r="F41" s="21">
        <v>3.0784414371700024E-2</v>
      </c>
      <c r="G41" s="21">
        <v>2.3259999999999999E-3</v>
      </c>
      <c r="H41" s="24">
        <v>5.0645999999999997E-2</v>
      </c>
      <c r="I41" s="21">
        <v>2077.3860705073089</v>
      </c>
      <c r="J41" s="21">
        <v>0.17443057346627563</v>
      </c>
      <c r="K41" s="16"/>
      <c r="L41" s="23"/>
    </row>
    <row r="42" spans="1:12" s="143" customFormat="1" x14ac:dyDescent="0.3">
      <c r="A42" s="101"/>
      <c r="B42" s="125" t="s">
        <v>384</v>
      </c>
      <c r="C42" s="21">
        <v>1.1639999999999999</v>
      </c>
      <c r="D42" s="24">
        <v>0</v>
      </c>
      <c r="E42" s="21" t="s">
        <v>101</v>
      </c>
      <c r="F42" s="21">
        <v>0</v>
      </c>
      <c r="G42" s="21">
        <v>0.403478</v>
      </c>
      <c r="H42" s="24">
        <v>0</v>
      </c>
      <c r="I42" s="21" t="s">
        <v>101</v>
      </c>
      <c r="J42" s="21">
        <v>0</v>
      </c>
      <c r="K42" s="103"/>
      <c r="L42" s="141"/>
    </row>
    <row r="43" spans="1:12" x14ac:dyDescent="0.3">
      <c r="A43" s="101"/>
      <c r="B43" s="167" t="s">
        <v>142</v>
      </c>
      <c r="C43" s="21">
        <v>8.8261999999999993E-2</v>
      </c>
      <c r="D43" s="24">
        <v>0.11405899999999999</v>
      </c>
      <c r="E43" s="21">
        <v>29.227753733203411</v>
      </c>
      <c r="F43" s="21">
        <v>3.9193627633716199E-2</v>
      </c>
      <c r="G43" s="21">
        <v>0</v>
      </c>
      <c r="H43" s="24">
        <v>1.1213000000000001E-2</v>
      </c>
      <c r="I43" s="21" t="s">
        <v>101</v>
      </c>
      <c r="J43" s="21">
        <v>3.8618844929063485E-2</v>
      </c>
      <c r="K43" s="103"/>
      <c r="L43" s="23"/>
    </row>
    <row r="44" spans="1:12" x14ac:dyDescent="0.3">
      <c r="A44" s="14"/>
      <c r="B44" s="9" t="s">
        <v>2</v>
      </c>
      <c r="C44" s="21">
        <v>89.514867710000075</v>
      </c>
      <c r="D44" s="24">
        <v>68.369457099999252</v>
      </c>
      <c r="E44" s="21">
        <v>-23.622232988720128</v>
      </c>
      <c r="F44" s="21">
        <v>23.493516891229145</v>
      </c>
      <c r="G44" s="21">
        <v>9.5469435199999939</v>
      </c>
      <c r="H44" s="24">
        <v>6.7636615800000017</v>
      </c>
      <c r="I44" s="21">
        <v>-29.153644139291966</v>
      </c>
      <c r="J44" s="21">
        <v>23.294818310058375</v>
      </c>
      <c r="K44" s="16"/>
    </row>
    <row r="45" spans="1:12" x14ac:dyDescent="0.3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3">
      <c r="B47" s="20"/>
      <c r="C47" s="20"/>
      <c r="D47" s="80"/>
      <c r="E47" s="20"/>
    </row>
    <row r="48" spans="1:12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67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492.66514485999994</v>
      </c>
      <c r="D13" s="24">
        <v>453.40858937000314</v>
      </c>
      <c r="E13" s="24">
        <v>-7.9682023174487586</v>
      </c>
      <c r="F13" s="22">
        <v>100</v>
      </c>
      <c r="G13" s="24">
        <v>53.926921210000032</v>
      </c>
      <c r="H13" s="24">
        <v>54.507265899999886</v>
      </c>
      <c r="I13" s="24">
        <v>1.0761687798565456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174.52205900000001</v>
      </c>
      <c r="D14" s="24">
        <v>176.26972699999999</v>
      </c>
      <c r="E14" s="21">
        <v>1.0014023499459013</v>
      </c>
      <c r="F14" s="21">
        <v>38.876574271546374</v>
      </c>
      <c r="G14" s="21">
        <v>18.375097445999998</v>
      </c>
      <c r="H14" s="24">
        <v>18.245433921</v>
      </c>
      <c r="I14" s="21">
        <v>-0.70564809455322397</v>
      </c>
      <c r="J14" s="21">
        <v>33.473397756683369</v>
      </c>
      <c r="K14" s="16"/>
    </row>
    <row r="15" spans="1:14" ht="15.75" x14ac:dyDescent="0.25">
      <c r="A15" s="14"/>
      <c r="B15" s="10" t="s">
        <v>54</v>
      </c>
      <c r="C15" s="21">
        <v>106.646418</v>
      </c>
      <c r="D15" s="24">
        <v>98.148066000000014</v>
      </c>
      <c r="E15" s="21">
        <v>-7.9687177116440804</v>
      </c>
      <c r="F15" s="21">
        <v>21.646715192664004</v>
      </c>
      <c r="G15" s="21">
        <v>11.477300831000001</v>
      </c>
      <c r="H15" s="24">
        <v>9.6451013450000005</v>
      </c>
      <c r="I15" s="21">
        <v>-15.963679204532655</v>
      </c>
      <c r="J15" s="21">
        <v>17.695074566196542</v>
      </c>
      <c r="K15" s="16"/>
    </row>
    <row r="16" spans="1:14" ht="15.75" x14ac:dyDescent="0.25">
      <c r="A16" s="14" t="s">
        <v>63</v>
      </c>
      <c r="B16" s="9" t="s">
        <v>351</v>
      </c>
      <c r="C16" s="21">
        <v>5.4086970000000001</v>
      </c>
      <c r="D16" s="24">
        <v>6.0766710000000002</v>
      </c>
      <c r="E16" s="21">
        <v>12.349998530145069</v>
      </c>
      <c r="F16" s="21">
        <v>1.3402196478993356</v>
      </c>
      <c r="G16" s="21">
        <v>0.68014699999999995</v>
      </c>
      <c r="H16" s="24">
        <v>1.1344339999999999</v>
      </c>
      <c r="I16" s="21">
        <v>66.792472803673334</v>
      </c>
      <c r="J16" s="21">
        <v>2.0812528041330403</v>
      </c>
      <c r="K16" s="16"/>
    </row>
    <row r="17" spans="1:11" x14ac:dyDescent="0.3">
      <c r="A17" s="14" t="s">
        <v>63</v>
      </c>
      <c r="B17" s="125" t="s">
        <v>352</v>
      </c>
      <c r="C17" s="21">
        <v>96.509170999999995</v>
      </c>
      <c r="D17" s="24">
        <v>87.129158000000004</v>
      </c>
      <c r="E17" s="21">
        <v>-9.7192970396564604</v>
      </c>
      <c r="F17" s="21">
        <v>19.216477156081936</v>
      </c>
      <c r="G17" s="21">
        <v>10.796535</v>
      </c>
      <c r="H17" s="24">
        <v>8.5100719999999992</v>
      </c>
      <c r="I17" s="21">
        <v>-21.177748231261241</v>
      </c>
      <c r="J17" s="21">
        <v>15.612729531532082</v>
      </c>
      <c r="K17" s="16"/>
    </row>
    <row r="18" spans="1:11" x14ac:dyDescent="0.3">
      <c r="A18" s="14" t="s">
        <v>63</v>
      </c>
      <c r="B18" s="125" t="s">
        <v>351</v>
      </c>
      <c r="C18" s="21">
        <v>4.7285500000000003</v>
      </c>
      <c r="D18" s="24">
        <v>4.9422370000000004</v>
      </c>
      <c r="E18" s="21">
        <v>4.5190809021793177</v>
      </c>
      <c r="F18" s="21">
        <v>1.090018388682729</v>
      </c>
      <c r="G18" s="21">
        <v>6.1883100000000003E-4</v>
      </c>
      <c r="H18" s="24">
        <v>5.9534500000000005E-4</v>
      </c>
      <c r="I18" s="21">
        <v>-3.7952203428722853</v>
      </c>
      <c r="J18" s="21">
        <v>1.0922305314161819E-3</v>
      </c>
      <c r="K18" s="16"/>
    </row>
    <row r="19" spans="1:11" x14ac:dyDescent="0.3">
      <c r="A19" s="14"/>
      <c r="B19" s="10" t="s">
        <v>55</v>
      </c>
      <c r="C19" s="21">
        <v>67.875641000000002</v>
      </c>
      <c r="D19" s="24">
        <v>78.121660999999989</v>
      </c>
      <c r="E19" s="21">
        <v>15.095282857070892</v>
      </c>
      <c r="F19" s="21">
        <v>17.229859078882374</v>
      </c>
      <c r="G19" s="21">
        <v>6.897796614999999</v>
      </c>
      <c r="H19" s="24">
        <v>8.6003325760000013</v>
      </c>
      <c r="I19" s="21">
        <v>24.682316049992757</v>
      </c>
      <c r="J19" s="21">
        <v>15.778323190486828</v>
      </c>
      <c r="K19" s="16"/>
    </row>
    <row r="20" spans="1:11" x14ac:dyDescent="0.3">
      <c r="A20" s="14" t="s">
        <v>63</v>
      </c>
      <c r="B20" s="9" t="s">
        <v>353</v>
      </c>
      <c r="C20" s="21">
        <v>5.6822710000000001</v>
      </c>
      <c r="D20" s="24">
        <v>4.2890699999999997</v>
      </c>
      <c r="E20" s="21">
        <v>-24.518383582901983</v>
      </c>
      <c r="F20" s="21">
        <v>0.94596134712832125</v>
      </c>
      <c r="G20" s="21">
        <v>0.59087199999999995</v>
      </c>
      <c r="H20" s="24">
        <v>0.66375899999999999</v>
      </c>
      <c r="I20" s="21">
        <v>12.335497366603931</v>
      </c>
      <c r="J20" s="21">
        <v>1.2177440732722595</v>
      </c>
      <c r="K20" s="16"/>
    </row>
    <row r="21" spans="1:11" x14ac:dyDescent="0.3">
      <c r="A21" s="14" t="s">
        <v>63</v>
      </c>
      <c r="B21" s="125" t="s">
        <v>354</v>
      </c>
      <c r="C21" s="21">
        <v>12.266567</v>
      </c>
      <c r="D21" s="24">
        <v>19.813376000000002</v>
      </c>
      <c r="E21" s="21">
        <v>61.523399334141345</v>
      </c>
      <c r="F21" s="21">
        <v>4.3698722222113302</v>
      </c>
      <c r="G21" s="21">
        <v>1.783231</v>
      </c>
      <c r="H21" s="24">
        <v>2.3399040000000002</v>
      </c>
      <c r="I21" s="21">
        <v>31.217099747593014</v>
      </c>
      <c r="J21" s="21">
        <v>4.2928295179817573</v>
      </c>
      <c r="K21" s="16"/>
    </row>
    <row r="22" spans="1:11" x14ac:dyDescent="0.3">
      <c r="A22" s="14" t="s">
        <v>63</v>
      </c>
      <c r="B22" s="125" t="s">
        <v>355</v>
      </c>
      <c r="C22" s="21">
        <v>2.5917970000000001</v>
      </c>
      <c r="D22" s="24">
        <v>3.2637200000000002</v>
      </c>
      <c r="E22" s="21">
        <v>25.924985637378239</v>
      </c>
      <c r="F22" s="21">
        <v>0.71981874109064314</v>
      </c>
      <c r="G22" s="21">
        <v>8.6053000000000004E-2</v>
      </c>
      <c r="H22" s="24">
        <v>0.27039600000000003</v>
      </c>
      <c r="I22" s="21">
        <v>214.22030609043264</v>
      </c>
      <c r="J22" s="21">
        <v>0.49607331341123206</v>
      </c>
      <c r="K22" s="16"/>
    </row>
    <row r="23" spans="1:11" x14ac:dyDescent="0.3">
      <c r="A23" s="14" t="s">
        <v>63</v>
      </c>
      <c r="B23" s="125" t="s">
        <v>356</v>
      </c>
      <c r="C23" s="21">
        <v>15.479229</v>
      </c>
      <c r="D23" s="24">
        <v>14.026880999999999</v>
      </c>
      <c r="E23" s="21">
        <v>-9.3825603329468201</v>
      </c>
      <c r="F23" s="21">
        <v>3.0936513618963208</v>
      </c>
      <c r="G23" s="21">
        <v>1.703932</v>
      </c>
      <c r="H23" s="24">
        <v>1.3903730000000001</v>
      </c>
      <c r="I23" s="21">
        <v>-18.402084120727814</v>
      </c>
      <c r="J23" s="21">
        <v>2.5508030480758399</v>
      </c>
      <c r="K23" s="16"/>
    </row>
    <row r="24" spans="1:11" x14ac:dyDescent="0.3">
      <c r="A24" s="14" t="s">
        <v>63</v>
      </c>
      <c r="B24" s="125" t="s">
        <v>353</v>
      </c>
      <c r="C24" s="21">
        <v>5.091399</v>
      </c>
      <c r="D24" s="24">
        <v>3.6253099999999998</v>
      </c>
      <c r="E24" s="21">
        <v>-28.795405742115289</v>
      </c>
      <c r="F24" s="21">
        <v>0.79956800223772839</v>
      </c>
      <c r="G24" s="21">
        <v>5.1777700000000008E-4</v>
      </c>
      <c r="H24" s="24">
        <v>5.0110599999999997E-4</v>
      </c>
      <c r="I24" s="21">
        <v>-3.2197258665410233</v>
      </c>
      <c r="J24" s="21">
        <v>9.1933798499330165E-4</v>
      </c>
      <c r="K24" s="16"/>
    </row>
    <row r="25" spans="1:11" x14ac:dyDescent="0.3">
      <c r="A25" s="14" t="s">
        <v>63</v>
      </c>
      <c r="B25" s="125" t="s">
        <v>357</v>
      </c>
      <c r="C25" s="21">
        <v>10.483336</v>
      </c>
      <c r="D25" s="24">
        <v>17.473472000000001</v>
      </c>
      <c r="E25" s="21">
        <v>66.678545836935882</v>
      </c>
      <c r="F25" s="21">
        <v>3.8538025987286293</v>
      </c>
      <c r="G25" s="21">
        <v>1.184912</v>
      </c>
      <c r="H25" s="24">
        <v>2.3126739999999999</v>
      </c>
      <c r="I25" s="21">
        <v>95.176857015542083</v>
      </c>
      <c r="J25" s="21">
        <v>4.2428728754123854</v>
      </c>
      <c r="K25" s="16"/>
    </row>
    <row r="26" spans="1:11" x14ac:dyDescent="0.3">
      <c r="A26" s="14" t="s">
        <v>63</v>
      </c>
      <c r="B26" s="125" t="s">
        <v>358</v>
      </c>
      <c r="C26" s="21">
        <v>2.5057450000000001</v>
      </c>
      <c r="D26" s="24">
        <v>2.9933239999999999</v>
      </c>
      <c r="E26" s="21">
        <v>19.458444494551518</v>
      </c>
      <c r="F26" s="21">
        <v>0.66018246459757823</v>
      </c>
      <c r="G26" s="21">
        <v>2.5983800000000003E-4</v>
      </c>
      <c r="H26" s="24">
        <v>3.4147000000000002E-4</v>
      </c>
      <c r="I26" s="21">
        <v>31.416497971813207</v>
      </c>
      <c r="J26" s="21">
        <v>6.2646693860313543E-4</v>
      </c>
      <c r="K26" s="16"/>
    </row>
    <row r="27" spans="1:11" x14ac:dyDescent="0.3">
      <c r="A27" s="14" t="s">
        <v>63</v>
      </c>
      <c r="B27" s="125" t="s">
        <v>359</v>
      </c>
      <c r="C27" s="21">
        <v>13.775297</v>
      </c>
      <c r="D27" s="24">
        <v>12.636507999999999</v>
      </c>
      <c r="E27" s="21">
        <v>-8.2668925395946165</v>
      </c>
      <c r="F27" s="21">
        <v>2.7870023409918252</v>
      </c>
      <c r="G27" s="21">
        <v>1.548019</v>
      </c>
      <c r="H27" s="24">
        <v>1.622384</v>
      </c>
      <c r="I27" s="21">
        <v>4.803881606104321</v>
      </c>
      <c r="J27" s="21">
        <v>2.9764545574097552</v>
      </c>
      <c r="K27" s="16"/>
    </row>
    <row r="28" spans="1:11" x14ac:dyDescent="0.3">
      <c r="A28" s="14" t="s">
        <v>63</v>
      </c>
      <c r="B28" s="9" t="s">
        <v>360</v>
      </c>
      <c r="C28" s="21">
        <v>1.675562</v>
      </c>
      <c r="D28" s="24">
        <v>1.7007920000000001</v>
      </c>
      <c r="E28" s="21">
        <v>1.5057634393713881</v>
      </c>
      <c r="F28" s="21">
        <v>0.37511243498125973</v>
      </c>
      <c r="G28" s="21">
        <v>0.23400799999999999</v>
      </c>
      <c r="H28" s="24">
        <v>0.11732099999999999</v>
      </c>
      <c r="I28" s="21">
        <v>-49.864534545827496</v>
      </c>
      <c r="J28" s="21">
        <v>0.21523919437683672</v>
      </c>
      <c r="K28" s="16"/>
    </row>
    <row r="29" spans="1:11" x14ac:dyDescent="0.3">
      <c r="A29" s="14" t="s">
        <v>63</v>
      </c>
      <c r="B29" s="125" t="s">
        <v>361</v>
      </c>
      <c r="C29" s="21">
        <v>72.309537000000006</v>
      </c>
      <c r="D29" s="24">
        <v>78.809112999999996</v>
      </c>
      <c r="E29" s="21">
        <v>8.9885460060406643</v>
      </c>
      <c r="F29" s="21">
        <v>17.381477732811096</v>
      </c>
      <c r="G29" s="21">
        <v>7.6044489999999998</v>
      </c>
      <c r="H29" s="24">
        <v>8.9102960000000007</v>
      </c>
      <c r="I29" s="21">
        <v>17.172144885184991</v>
      </c>
      <c r="J29" s="21">
        <v>16.346987604087513</v>
      </c>
      <c r="K29" s="16"/>
    </row>
    <row r="30" spans="1:11" x14ac:dyDescent="0.3">
      <c r="A30" s="14" t="s">
        <v>63</v>
      </c>
      <c r="B30" s="125" t="s">
        <v>362</v>
      </c>
      <c r="C30" s="21">
        <v>4.4960199999999997</v>
      </c>
      <c r="D30" s="24">
        <v>2.6793130000000001</v>
      </c>
      <c r="E30" s="21">
        <v>-40.407004417240131</v>
      </c>
      <c r="F30" s="21">
        <v>0.59092682909311889</v>
      </c>
      <c r="G30" s="21">
        <v>0.52594700000000005</v>
      </c>
      <c r="H30" s="24">
        <v>0.35367199999999999</v>
      </c>
      <c r="I30" s="21">
        <v>-32.755201569739924</v>
      </c>
      <c r="J30" s="21">
        <v>0.64885294494288825</v>
      </c>
      <c r="K30" s="16"/>
    </row>
    <row r="31" spans="1:11" x14ac:dyDescent="0.3">
      <c r="A31" s="14"/>
      <c r="B31" s="10" t="s">
        <v>45</v>
      </c>
      <c r="C31" s="21">
        <v>20.357208484999997</v>
      </c>
      <c r="D31" s="24">
        <v>24.936492913000002</v>
      </c>
      <c r="E31" s="21">
        <v>22.494658004677824</v>
      </c>
      <c r="F31" s="21">
        <v>5.4997839691675159</v>
      </c>
      <c r="G31" s="21">
        <v>2.206984957</v>
      </c>
      <c r="H31" s="24">
        <v>2.1862577400000003</v>
      </c>
      <c r="I31" s="21">
        <v>-0.93916439866335022</v>
      </c>
      <c r="J31" s="21">
        <v>4.0109473551855492</v>
      </c>
      <c r="K31" s="16"/>
    </row>
    <row r="32" spans="1:11" x14ac:dyDescent="0.3">
      <c r="A32" s="14" t="s">
        <v>63</v>
      </c>
      <c r="B32" s="9" t="s">
        <v>363</v>
      </c>
      <c r="C32" s="21">
        <v>2.2682120000000001</v>
      </c>
      <c r="D32" s="24">
        <v>1.667699</v>
      </c>
      <c r="E32" s="21">
        <v>-26.475170751234899</v>
      </c>
      <c r="F32" s="21">
        <v>0.367813720140859</v>
      </c>
      <c r="G32" s="21">
        <v>6.2523999999999996E-2</v>
      </c>
      <c r="H32" s="24">
        <v>0.27453100000000003</v>
      </c>
      <c r="I32" s="21">
        <v>339.08099289872695</v>
      </c>
      <c r="J32" s="21">
        <v>0.50365945799530665</v>
      </c>
      <c r="K32" s="16"/>
    </row>
    <row r="33" spans="1:11" x14ac:dyDescent="0.3">
      <c r="A33" s="14" t="s">
        <v>63</v>
      </c>
      <c r="B33" s="125" t="s">
        <v>364</v>
      </c>
      <c r="C33" s="21">
        <v>0.133049</v>
      </c>
      <c r="D33" s="24">
        <v>0.16572200000000001</v>
      </c>
      <c r="E33" s="21">
        <v>24.557118054250694</v>
      </c>
      <c r="F33" s="21">
        <v>3.6550255968962886E-2</v>
      </c>
      <c r="G33" s="21">
        <v>3.5639999999999999E-3</v>
      </c>
      <c r="H33" s="24">
        <v>9.809E-3</v>
      </c>
      <c r="I33" s="21">
        <v>175.22446689113357</v>
      </c>
      <c r="J33" s="21">
        <v>1.7995765955305457E-2</v>
      </c>
      <c r="K33" s="16"/>
    </row>
    <row r="34" spans="1:11" x14ac:dyDescent="0.3">
      <c r="A34" s="14" t="s">
        <v>63</v>
      </c>
      <c r="B34" s="125" t="s">
        <v>365</v>
      </c>
      <c r="C34" s="21">
        <v>1.9460230000000001</v>
      </c>
      <c r="D34" s="24">
        <v>5.037382</v>
      </c>
      <c r="E34" s="21">
        <v>158.85521394145906</v>
      </c>
      <c r="F34" s="21">
        <v>1.1110027727968901</v>
      </c>
      <c r="G34" s="21">
        <v>0.48042400000000002</v>
      </c>
      <c r="H34" s="24">
        <v>0.308915</v>
      </c>
      <c r="I34" s="21">
        <v>-35.699507102059847</v>
      </c>
      <c r="J34" s="21">
        <v>0.56674095627313537</v>
      </c>
      <c r="K34" s="16"/>
    </row>
    <row r="35" spans="1:11" x14ac:dyDescent="0.3">
      <c r="A35" s="14" t="s">
        <v>63</v>
      </c>
      <c r="B35" s="125" t="s">
        <v>367</v>
      </c>
      <c r="C35" s="21">
        <v>0.73814999999999997</v>
      </c>
      <c r="D35" s="24">
        <v>0.50304199999999999</v>
      </c>
      <c r="E35" s="21">
        <v>-31.850978798347217</v>
      </c>
      <c r="F35" s="21">
        <v>0.11094672924016744</v>
      </c>
      <c r="G35" s="21">
        <v>7.5093999999999994E-2</v>
      </c>
      <c r="H35" s="24">
        <v>5.9919999999999999E-3</v>
      </c>
      <c r="I35" s="21">
        <v>-92.020667430154205</v>
      </c>
      <c r="J35" s="21">
        <v>1.0993029830175379E-2</v>
      </c>
      <c r="K35" s="16"/>
    </row>
    <row r="36" spans="1:11" x14ac:dyDescent="0.3">
      <c r="A36" s="14" t="s">
        <v>63</v>
      </c>
      <c r="B36" s="125" t="s">
        <v>369</v>
      </c>
      <c r="C36" s="21">
        <v>5.5982139999999996</v>
      </c>
      <c r="D36" s="24">
        <v>5.7891630000000003</v>
      </c>
      <c r="E36" s="21">
        <v>3.4108914021507619</v>
      </c>
      <c r="F36" s="21">
        <v>1.2768092920435978</v>
      </c>
      <c r="G36" s="21">
        <v>0.80028999999999995</v>
      </c>
      <c r="H36" s="24">
        <v>0.84068299999999996</v>
      </c>
      <c r="I36" s="21">
        <v>5.0472953554336675</v>
      </c>
      <c r="J36" s="21">
        <v>1.542331992109701</v>
      </c>
      <c r="K36" s="16"/>
    </row>
    <row r="37" spans="1:11" x14ac:dyDescent="0.3">
      <c r="A37" s="14" t="s">
        <v>63</v>
      </c>
      <c r="B37" s="125" t="s">
        <v>370</v>
      </c>
      <c r="C37" s="21">
        <v>1.498278</v>
      </c>
      <c r="D37" s="24">
        <v>1.4596720000000001</v>
      </c>
      <c r="E37" s="21">
        <v>-2.5766913750318698</v>
      </c>
      <c r="F37" s="21">
        <v>0.32193302778585825</v>
      </c>
      <c r="G37" s="21">
        <v>6.4550999999999997E-2</v>
      </c>
      <c r="H37" s="24">
        <v>0.14363899999999999</v>
      </c>
      <c r="I37" s="21">
        <v>122.52017784387536</v>
      </c>
      <c r="J37" s="21">
        <v>0.26352266551678261</v>
      </c>
      <c r="K37" s="16"/>
    </row>
    <row r="38" spans="1:11" x14ac:dyDescent="0.3">
      <c r="A38" s="14" t="s">
        <v>63</v>
      </c>
      <c r="B38" s="125" t="s">
        <v>375</v>
      </c>
      <c r="C38" s="21">
        <v>0.17239199999999999</v>
      </c>
      <c r="D38" s="24">
        <v>0.32356400000000002</v>
      </c>
      <c r="E38" s="21">
        <v>87.690844122697115</v>
      </c>
      <c r="F38" s="21">
        <v>7.1362565153338164E-2</v>
      </c>
      <c r="G38" s="21">
        <v>3.9434999999999998E-2</v>
      </c>
      <c r="H38" s="24">
        <v>3.1059E-2</v>
      </c>
      <c r="I38" s="21">
        <v>-21.240015214910613</v>
      </c>
      <c r="J38" s="21">
        <v>5.6981394108046916E-2</v>
      </c>
      <c r="K38" s="16"/>
    </row>
    <row r="39" spans="1:11" x14ac:dyDescent="0.3">
      <c r="A39" s="14" t="s">
        <v>63</v>
      </c>
      <c r="B39" s="125" t="s">
        <v>376</v>
      </c>
      <c r="C39" s="21">
        <v>4.331474</v>
      </c>
      <c r="D39" s="24">
        <v>3.868458</v>
      </c>
      <c r="E39" s="21">
        <v>-10.689571263731468</v>
      </c>
      <c r="F39" s="21">
        <v>0.85319468812337673</v>
      </c>
      <c r="G39" s="21">
        <v>0.68090099999999998</v>
      </c>
      <c r="H39" s="24">
        <v>0.57104200000000005</v>
      </c>
      <c r="I39" s="21">
        <v>-16.134357270733911</v>
      </c>
      <c r="J39" s="21">
        <v>1.0476438151340135</v>
      </c>
      <c r="K39" s="16"/>
    </row>
    <row r="40" spans="1:11" x14ac:dyDescent="0.3">
      <c r="A40" s="14" t="s">
        <v>63</v>
      </c>
      <c r="B40" s="125" t="s">
        <v>371</v>
      </c>
      <c r="C40" s="21">
        <v>2.2056879999999999</v>
      </c>
      <c r="D40" s="24">
        <v>1.393168</v>
      </c>
      <c r="E40" s="21">
        <v>-36.837485628067071</v>
      </c>
      <c r="F40" s="21">
        <v>0.30726546268913052</v>
      </c>
      <c r="G40" s="21">
        <v>1.2625599999999999E-4</v>
      </c>
      <c r="H40" s="24">
        <v>1.6609200000000001E-4</v>
      </c>
      <c r="I40" s="21">
        <v>31.55176783677609</v>
      </c>
      <c r="J40" s="21">
        <v>3.047153388774181E-4</v>
      </c>
      <c r="K40" s="16"/>
    </row>
    <row r="41" spans="1:11" x14ac:dyDescent="0.3">
      <c r="A41" s="14" t="s">
        <v>63</v>
      </c>
      <c r="B41" s="125" t="s">
        <v>372</v>
      </c>
      <c r="C41" s="21">
        <v>1.2948500000000001E-4</v>
      </c>
      <c r="D41" s="24">
        <v>1.5591300000000001E-4</v>
      </c>
      <c r="E41" s="21">
        <v>20.410086110360261</v>
      </c>
      <c r="F41" s="21">
        <v>3.4386865104747176E-5</v>
      </c>
      <c r="G41" s="21">
        <v>1.159E-6</v>
      </c>
      <c r="H41" s="24">
        <v>2.0777000000000001E-5</v>
      </c>
      <c r="I41" s="21">
        <v>1692.6660914581537</v>
      </c>
      <c r="J41" s="21">
        <v>3.8117853935506319E-5</v>
      </c>
      <c r="K41" s="16"/>
    </row>
    <row r="42" spans="1:11" x14ac:dyDescent="0.3">
      <c r="A42" s="14" t="s">
        <v>63</v>
      </c>
      <c r="B42" s="125" t="s">
        <v>373</v>
      </c>
      <c r="C42" s="21">
        <v>1.4655990000000001</v>
      </c>
      <c r="D42" s="24">
        <v>4.7284670000000002</v>
      </c>
      <c r="E42" s="21">
        <v>222.6303374934071</v>
      </c>
      <c r="F42" s="21">
        <v>1.04287106836023</v>
      </c>
      <c r="G42" s="21">
        <v>7.4542000000000006E-5</v>
      </c>
      <c r="H42" s="24">
        <v>4.0087099999999996E-4</v>
      </c>
      <c r="I42" s="21">
        <v>437.77870193984592</v>
      </c>
      <c r="J42" s="21">
        <v>7.3544507026906437E-4</v>
      </c>
      <c r="K42" s="16"/>
    </row>
    <row r="43" spans="1:11" x14ac:dyDescent="0.3">
      <c r="A43" s="14"/>
      <c r="B43" s="9" t="s">
        <v>142</v>
      </c>
      <c r="C43" s="21">
        <v>0.135159</v>
      </c>
      <c r="D43" s="24">
        <v>0.35799300000000001</v>
      </c>
      <c r="E43" s="21">
        <v>164.868044303376</v>
      </c>
      <c r="F43" s="21">
        <v>7.8955936961278117E-2</v>
      </c>
      <c r="G43" s="21">
        <v>6.5018000000000006E-2</v>
      </c>
      <c r="H43" s="24">
        <v>2.9499999999999998E-2</v>
      </c>
      <c r="I43" s="21">
        <v>-54.627949183303095</v>
      </c>
      <c r="J43" s="21">
        <v>5.4121224964982249E-2</v>
      </c>
      <c r="K43" s="16"/>
    </row>
    <row r="44" spans="1:11" x14ac:dyDescent="0.3">
      <c r="A44" s="14"/>
      <c r="B44" s="9" t="s">
        <v>2</v>
      </c>
      <c r="C44" s="21">
        <v>219.16959937499993</v>
      </c>
      <c r="D44" s="24">
        <v>168.65515845700315</v>
      </c>
      <c r="E44" s="21">
        <v>-23.0481056962496</v>
      </c>
      <c r="F44" s="21">
        <v>37.197168825439356</v>
      </c>
      <c r="G44" s="21">
        <v>24.915416807000028</v>
      </c>
      <c r="H44" s="24">
        <v>24.664785238999887</v>
      </c>
      <c r="I44" s="21">
        <v>-1.0059296617093927</v>
      </c>
      <c r="J44" s="21">
        <v>45.250453919758868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8" width="9.33203125" style="7" customWidth="1"/>
    <col min="9" max="9" width="11.777343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69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490.46408447999988</v>
      </c>
      <c r="D13" s="24">
        <v>441.39543791999898</v>
      </c>
      <c r="E13" s="24">
        <v>-10.004534095911321</v>
      </c>
      <c r="F13" s="22">
        <v>100</v>
      </c>
      <c r="G13" s="24">
        <v>55.143498120000039</v>
      </c>
      <c r="H13" s="24">
        <v>51.066179200000008</v>
      </c>
      <c r="I13" s="24">
        <v>-7.3940157208148278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251.162063225</v>
      </c>
      <c r="D14" s="24">
        <v>200.66820231900002</v>
      </c>
      <c r="E14" s="21">
        <v>-20.104095442457716</v>
      </c>
      <c r="F14" s="21">
        <v>45.462228441828678</v>
      </c>
      <c r="G14" s="21">
        <v>26.644928340000003</v>
      </c>
      <c r="H14" s="24">
        <v>20.930767918000001</v>
      </c>
      <c r="I14" s="21">
        <v>-21.445583748940955</v>
      </c>
      <c r="J14" s="21">
        <v>40.987534696936947</v>
      </c>
      <c r="K14" s="16"/>
    </row>
    <row r="15" spans="1:14" ht="15.75" x14ac:dyDescent="0.25">
      <c r="A15" s="14"/>
      <c r="B15" s="10" t="s">
        <v>54</v>
      </c>
      <c r="C15" s="21">
        <v>175.93026599999999</v>
      </c>
      <c r="D15" s="24">
        <v>135.81948300000002</v>
      </c>
      <c r="E15" s="21">
        <v>-22.799251039613601</v>
      </c>
      <c r="F15" s="21">
        <v>30.770477293563854</v>
      </c>
      <c r="G15" s="21">
        <v>19.205953272000002</v>
      </c>
      <c r="H15" s="24">
        <v>15.111529325999999</v>
      </c>
      <c r="I15" s="21">
        <v>-21.318514566882683</v>
      </c>
      <c r="J15" s="21">
        <v>29.592050086253558</v>
      </c>
      <c r="K15" s="16"/>
    </row>
    <row r="16" spans="1:14" ht="15.75" x14ac:dyDescent="0.25">
      <c r="A16" s="14" t="s">
        <v>63</v>
      </c>
      <c r="B16" s="9" t="s">
        <v>351</v>
      </c>
      <c r="C16" s="21">
        <v>14.222832</v>
      </c>
      <c r="D16" s="24">
        <v>3.7321420000000001</v>
      </c>
      <c r="E16" s="21">
        <v>-73.759501623867891</v>
      </c>
      <c r="F16" s="21">
        <v>0.84553252693029302</v>
      </c>
      <c r="G16" s="21">
        <v>0.248449</v>
      </c>
      <c r="H16" s="24">
        <v>0.39687099999999997</v>
      </c>
      <c r="I16" s="21">
        <v>59.739423382666047</v>
      </c>
      <c r="J16" s="21">
        <v>0.77716995126198896</v>
      </c>
      <c r="K16" s="16"/>
    </row>
    <row r="17" spans="1:11" x14ac:dyDescent="0.3">
      <c r="A17" s="14" t="s">
        <v>63</v>
      </c>
      <c r="B17" s="125" t="s">
        <v>352</v>
      </c>
      <c r="C17" s="21">
        <v>147.73305199999999</v>
      </c>
      <c r="D17" s="24">
        <v>128.75207</v>
      </c>
      <c r="E17" s="21">
        <v>-12.848162102546956</v>
      </c>
      <c r="F17" s="21">
        <v>29.16932504031357</v>
      </c>
      <c r="G17" s="21">
        <v>18.957044</v>
      </c>
      <c r="H17" s="24">
        <v>14.714318</v>
      </c>
      <c r="I17" s="21">
        <v>-22.380736152746174</v>
      </c>
      <c r="J17" s="21">
        <v>28.814213693904083</v>
      </c>
      <c r="K17" s="16"/>
    </row>
    <row r="18" spans="1:11" x14ac:dyDescent="0.3">
      <c r="A18" s="14" t="s">
        <v>63</v>
      </c>
      <c r="B18" s="125" t="s">
        <v>351</v>
      </c>
      <c r="C18" s="21">
        <v>13.974382</v>
      </c>
      <c r="D18" s="24">
        <v>3.3352710000000001</v>
      </c>
      <c r="E18" s="21">
        <v>-76.13296244513711</v>
      </c>
      <c r="F18" s="21">
        <v>0.75561972631998597</v>
      </c>
      <c r="G18" s="21">
        <v>4.6027200000000001E-4</v>
      </c>
      <c r="H18" s="24">
        <v>3.4032600000000001E-4</v>
      </c>
      <c r="I18" s="21">
        <v>-26.059808113463344</v>
      </c>
      <c r="J18" s="21">
        <v>6.664410874898585E-4</v>
      </c>
      <c r="K18" s="16"/>
    </row>
    <row r="19" spans="1:11" x14ac:dyDescent="0.3">
      <c r="A19" s="14"/>
      <c r="B19" s="10" t="s">
        <v>55</v>
      </c>
      <c r="C19" s="21">
        <v>75.231797224999994</v>
      </c>
      <c r="D19" s="24">
        <v>64.848719318999997</v>
      </c>
      <c r="E19" s="21">
        <v>-13.801448707847207</v>
      </c>
      <c r="F19" s="21">
        <v>14.691751148264823</v>
      </c>
      <c r="G19" s="21">
        <v>7.4389750680000004</v>
      </c>
      <c r="H19" s="24">
        <v>5.8192385919999996</v>
      </c>
      <c r="I19" s="21">
        <v>-21.773651090290237</v>
      </c>
      <c r="J19" s="21">
        <v>11.395484610683383</v>
      </c>
      <c r="K19" s="16"/>
    </row>
    <row r="20" spans="1:11" x14ac:dyDescent="0.3">
      <c r="A20" s="14" t="s">
        <v>63</v>
      </c>
      <c r="B20" s="9" t="s">
        <v>353</v>
      </c>
      <c r="C20" s="21">
        <v>10.745903999999999</v>
      </c>
      <c r="D20" s="24">
        <v>10.190892</v>
      </c>
      <c r="E20" s="21">
        <v>-5.1648702612641983</v>
      </c>
      <c r="F20" s="21">
        <v>2.3087896077999459</v>
      </c>
      <c r="G20" s="21">
        <v>0.48804399999999998</v>
      </c>
      <c r="H20" s="24">
        <v>0.68675900000000001</v>
      </c>
      <c r="I20" s="21">
        <v>40.716615714976534</v>
      </c>
      <c r="J20" s="21">
        <v>1.3448411664211604</v>
      </c>
      <c r="K20" s="16"/>
    </row>
    <row r="21" spans="1:11" x14ac:dyDescent="0.3">
      <c r="A21" s="14" t="s">
        <v>63</v>
      </c>
      <c r="B21" s="125" t="s">
        <v>354</v>
      </c>
      <c r="C21" s="21">
        <v>14.931573999999999</v>
      </c>
      <c r="D21" s="24">
        <v>11.070112</v>
      </c>
      <c r="E21" s="21">
        <v>-25.861051219382492</v>
      </c>
      <c r="F21" s="21">
        <v>2.5079806108024183</v>
      </c>
      <c r="G21" s="21">
        <v>2.0803739999999999</v>
      </c>
      <c r="H21" s="24">
        <v>0.859792</v>
      </c>
      <c r="I21" s="21">
        <v>-58.671277376087183</v>
      </c>
      <c r="J21" s="21">
        <v>1.6836818682530292</v>
      </c>
      <c r="K21" s="16"/>
    </row>
    <row r="22" spans="1:11" x14ac:dyDescent="0.3">
      <c r="A22" s="14" t="s">
        <v>63</v>
      </c>
      <c r="B22" s="125" t="s">
        <v>355</v>
      </c>
      <c r="C22" s="21">
        <v>0.53541000000000005</v>
      </c>
      <c r="D22" s="24">
        <v>0.56218599999999996</v>
      </c>
      <c r="E22" s="21">
        <v>5.0010272501447295</v>
      </c>
      <c r="F22" s="21">
        <v>0.12736561180813422</v>
      </c>
      <c r="G22" s="21">
        <v>1.0185E-2</v>
      </c>
      <c r="H22" s="24">
        <v>7.7867000000000006E-2</v>
      </c>
      <c r="I22" s="21">
        <v>664.52626411389315</v>
      </c>
      <c r="J22" s="21">
        <v>0.15248252604729826</v>
      </c>
      <c r="K22" s="16"/>
    </row>
    <row r="23" spans="1:11" x14ac:dyDescent="0.3">
      <c r="A23" s="14" t="s">
        <v>63</v>
      </c>
      <c r="B23" s="125" t="s">
        <v>356</v>
      </c>
      <c r="C23" s="21">
        <v>13.743449999999999</v>
      </c>
      <c r="D23" s="24">
        <v>12.596816</v>
      </c>
      <c r="E23" s="21">
        <v>-8.3431307277284752</v>
      </c>
      <c r="F23" s="21">
        <v>2.8538618476349362</v>
      </c>
      <c r="G23" s="21">
        <v>1.5775749999999999</v>
      </c>
      <c r="H23" s="24">
        <v>1.88304</v>
      </c>
      <c r="I23" s="21">
        <v>19.362946294154003</v>
      </c>
      <c r="J23" s="21">
        <v>3.6874503428680248</v>
      </c>
      <c r="K23" s="16"/>
    </row>
    <row r="24" spans="1:11" x14ac:dyDescent="0.3">
      <c r="A24" s="14" t="s">
        <v>63</v>
      </c>
      <c r="B24" s="125" t="s">
        <v>353</v>
      </c>
      <c r="C24" s="21">
        <v>10.257860000000001</v>
      </c>
      <c r="D24" s="24">
        <v>9.5041329999999995</v>
      </c>
      <c r="E24" s="21">
        <v>-7.3477996385211135</v>
      </c>
      <c r="F24" s="21">
        <v>2.1532014569037261</v>
      </c>
      <c r="G24" s="21">
        <v>8.1386100000000003E-4</v>
      </c>
      <c r="H24" s="24">
        <v>8.3514800000000008E-4</v>
      </c>
      <c r="I24" s="21">
        <v>2.6155572020283513</v>
      </c>
      <c r="J24" s="21">
        <v>1.6354229219483095E-3</v>
      </c>
      <c r="K24" s="16"/>
    </row>
    <row r="25" spans="1:11" x14ac:dyDescent="0.3">
      <c r="A25" s="14" t="s">
        <v>63</v>
      </c>
      <c r="B25" s="125" t="s">
        <v>357</v>
      </c>
      <c r="C25" s="21">
        <v>12.8512</v>
      </c>
      <c r="D25" s="24">
        <v>10.210319999999999</v>
      </c>
      <c r="E25" s="21">
        <v>-20.549676294820728</v>
      </c>
      <c r="F25" s="21">
        <v>2.3131911032235402</v>
      </c>
      <c r="G25" s="21">
        <v>1.7967770000000001</v>
      </c>
      <c r="H25" s="24">
        <v>1.1528529999999999</v>
      </c>
      <c r="I25" s="21">
        <v>-35.837724993140505</v>
      </c>
      <c r="J25" s="21">
        <v>2.2575665891996084</v>
      </c>
      <c r="K25" s="16"/>
    </row>
    <row r="26" spans="1:11" x14ac:dyDescent="0.3">
      <c r="A26" s="14" t="s">
        <v>63</v>
      </c>
      <c r="B26" s="125" t="s">
        <v>358</v>
      </c>
      <c r="C26" s="21">
        <v>5.2522500000000004E-4</v>
      </c>
      <c r="D26" s="24">
        <v>4.8431900000000004E-4</v>
      </c>
      <c r="E26" s="21">
        <v>-7.788281212813553</v>
      </c>
      <c r="F26" s="21">
        <v>1.0972451420936089E-4</v>
      </c>
      <c r="G26" s="21">
        <v>2.8206999999999999E-5</v>
      </c>
      <c r="H26" s="24">
        <v>1.4439999999999999E-6</v>
      </c>
      <c r="I26" s="21">
        <v>-94.880703371503529</v>
      </c>
      <c r="J26" s="21">
        <v>2.8277032325927366E-6</v>
      </c>
      <c r="K26" s="16"/>
    </row>
    <row r="27" spans="1:11" x14ac:dyDescent="0.3">
      <c r="A27" s="14" t="s">
        <v>63</v>
      </c>
      <c r="B27" s="125" t="s">
        <v>359</v>
      </c>
      <c r="C27" s="21">
        <v>12.165874000000001</v>
      </c>
      <c r="D27" s="24">
        <v>10.713775999999999</v>
      </c>
      <c r="E27" s="21">
        <v>-11.935829682273557</v>
      </c>
      <c r="F27" s="21">
        <v>2.4272511855779135</v>
      </c>
      <c r="G27" s="21">
        <v>1.4851780000000001</v>
      </c>
      <c r="H27" s="24">
        <v>1.158091</v>
      </c>
      <c r="I27" s="21">
        <v>-22.023420761686484</v>
      </c>
      <c r="J27" s="21">
        <v>2.2678238672690827</v>
      </c>
      <c r="K27" s="16"/>
    </row>
    <row r="28" spans="1:11" x14ac:dyDescent="0.3">
      <c r="A28" s="14" t="s">
        <v>63</v>
      </c>
      <c r="B28" s="9" t="s">
        <v>360</v>
      </c>
      <c r="C28" s="21">
        <v>2.4126439999999998</v>
      </c>
      <c r="D28" s="24">
        <v>3.033493</v>
      </c>
      <c r="E28" s="21">
        <v>25.733137586813481</v>
      </c>
      <c r="F28" s="21">
        <v>0.68725064633536315</v>
      </c>
      <c r="G28" s="21">
        <v>0.24418000000000001</v>
      </c>
      <c r="H28" s="24">
        <v>0.206535</v>
      </c>
      <c r="I28" s="21">
        <v>-15.416905561471051</v>
      </c>
      <c r="J28" s="21">
        <v>0.40444576671990368</v>
      </c>
      <c r="K28" s="16"/>
    </row>
    <row r="29" spans="1:11" x14ac:dyDescent="0.3">
      <c r="A29" s="14" t="s">
        <v>63</v>
      </c>
      <c r="B29" s="125" t="s">
        <v>361</v>
      </c>
      <c r="C29" s="21">
        <v>60.497843000000003</v>
      </c>
      <c r="D29" s="24">
        <v>53.061982999999998</v>
      </c>
      <c r="E29" s="21">
        <v>-12.291115899785066</v>
      </c>
      <c r="F29" s="21">
        <v>12.021416272457545</v>
      </c>
      <c r="G29" s="21">
        <v>8.3451679999999993</v>
      </c>
      <c r="H29" s="24">
        <v>6.4067369999999997</v>
      </c>
      <c r="I29" s="21">
        <v>-23.228184261838702</v>
      </c>
      <c r="J29" s="21">
        <v>12.545949394232336</v>
      </c>
      <c r="K29" s="16"/>
    </row>
    <row r="30" spans="1:11" x14ac:dyDescent="0.3">
      <c r="A30" s="14" t="s">
        <v>63</v>
      </c>
      <c r="B30" s="125" t="s">
        <v>362</v>
      </c>
      <c r="C30" s="21">
        <v>0.45144200000000001</v>
      </c>
      <c r="D30" s="24">
        <v>0.27745999999999998</v>
      </c>
      <c r="E30" s="21">
        <v>-38.539170037346992</v>
      </c>
      <c r="F30" s="21">
        <v>6.2859734415807084E-2</v>
      </c>
      <c r="G30" s="21">
        <v>6.0500999999999999E-2</v>
      </c>
      <c r="H30" s="24">
        <v>1.9871E-2</v>
      </c>
      <c r="I30" s="21">
        <v>-67.155914778268126</v>
      </c>
      <c r="J30" s="21">
        <v>3.8912251339924007E-2</v>
      </c>
      <c r="K30" s="16"/>
    </row>
    <row r="31" spans="1:11" x14ac:dyDescent="0.3">
      <c r="A31" s="14"/>
      <c r="B31" s="10" t="s">
        <v>45</v>
      </c>
      <c r="C31" s="21">
        <v>21.603633499000001</v>
      </c>
      <c r="D31" s="24">
        <v>28.839065224000002</v>
      </c>
      <c r="E31" s="21">
        <v>33.491735199705715</v>
      </c>
      <c r="F31" s="21">
        <v>6.5336119829192612</v>
      </c>
      <c r="G31" s="21">
        <v>1.2495252700000001</v>
      </c>
      <c r="H31" s="24">
        <v>2.3367084360000003</v>
      </c>
      <c r="I31" s="21">
        <v>87.007697411353675</v>
      </c>
      <c r="J31" s="21">
        <v>4.5758434889916337</v>
      </c>
      <c r="K31" s="16"/>
    </row>
    <row r="32" spans="1:11" x14ac:dyDescent="0.3">
      <c r="A32" s="14" t="s">
        <v>63</v>
      </c>
      <c r="B32" s="9" t="s">
        <v>363</v>
      </c>
      <c r="C32" s="21">
        <v>4.6654819999999999</v>
      </c>
      <c r="D32" s="24">
        <v>6.4031089999999997</v>
      </c>
      <c r="E32" s="21">
        <v>37.244319022128906</v>
      </c>
      <c r="F32" s="21">
        <v>1.4506513774074248</v>
      </c>
      <c r="G32" s="21">
        <v>0.10925700000000001</v>
      </c>
      <c r="H32" s="24">
        <v>0.54509399999999997</v>
      </c>
      <c r="I32" s="21">
        <v>398.90990966253872</v>
      </c>
      <c r="J32" s="21">
        <v>1.0674266384119842</v>
      </c>
      <c r="K32" s="16"/>
    </row>
    <row r="33" spans="1:11" x14ac:dyDescent="0.3">
      <c r="A33" s="14" t="s">
        <v>63</v>
      </c>
      <c r="B33" s="125" t="s">
        <v>364</v>
      </c>
      <c r="C33" s="21">
        <v>0.47377200000000003</v>
      </c>
      <c r="D33" s="24">
        <v>1.5159830000000001</v>
      </c>
      <c r="E33" s="21">
        <v>219.98155230786116</v>
      </c>
      <c r="F33" s="21">
        <v>0.34345234901924054</v>
      </c>
      <c r="G33" s="21">
        <v>7.2273000000000004E-2</v>
      </c>
      <c r="H33" s="24">
        <v>0.73775900000000005</v>
      </c>
      <c r="I33" s="21">
        <v>920.79476429648696</v>
      </c>
      <c r="J33" s="21">
        <v>1.4447115714504051</v>
      </c>
      <c r="K33" s="16"/>
    </row>
    <row r="34" spans="1:11" x14ac:dyDescent="0.3">
      <c r="A34" s="14" t="s">
        <v>63</v>
      </c>
      <c r="B34" s="125" t="s">
        <v>365</v>
      </c>
      <c r="C34" s="21">
        <v>5.1822910000000002</v>
      </c>
      <c r="D34" s="24">
        <v>6.2562709999999999</v>
      </c>
      <c r="E34" s="21">
        <v>20.724038846911519</v>
      </c>
      <c r="F34" s="21">
        <v>1.4173846085681387</v>
      </c>
      <c r="G34" s="21">
        <v>0.71207200000000004</v>
      </c>
      <c r="H34" s="24">
        <v>0.745444</v>
      </c>
      <c r="I34" s="21">
        <v>4.6866047253648402</v>
      </c>
      <c r="J34" s="21">
        <v>1.459760670718047</v>
      </c>
      <c r="K34" s="16"/>
    </row>
    <row r="35" spans="1:11" x14ac:dyDescent="0.3">
      <c r="A35" s="14" t="s">
        <v>63</v>
      </c>
      <c r="B35" s="125" t="s">
        <v>366</v>
      </c>
      <c r="C35" s="21">
        <v>1.1627999999999999E-2</v>
      </c>
      <c r="D35" s="24">
        <v>2.8750000000000001E-2</v>
      </c>
      <c r="E35" s="21">
        <v>147.24802201582386</v>
      </c>
      <c r="F35" s="21">
        <v>6.5134338803952063E-3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367</v>
      </c>
      <c r="C36" s="21">
        <v>0.87829599999999997</v>
      </c>
      <c r="D36" s="24">
        <v>1.369254</v>
      </c>
      <c r="E36" s="21">
        <v>55.898922458943233</v>
      </c>
      <c r="F36" s="21">
        <v>0.31021027459014461</v>
      </c>
      <c r="G36" s="21">
        <v>3.1236E-2</v>
      </c>
      <c r="H36" s="24">
        <v>0.20428199999999999</v>
      </c>
      <c r="I36" s="21">
        <v>553.99538993469071</v>
      </c>
      <c r="J36" s="21">
        <v>0.4000338447094941</v>
      </c>
      <c r="K36" s="16"/>
    </row>
    <row r="37" spans="1:11" x14ac:dyDescent="0.3">
      <c r="A37" s="14" t="s">
        <v>63</v>
      </c>
      <c r="B37" s="125" t="s">
        <v>369</v>
      </c>
      <c r="C37" s="21">
        <v>0.70336399999999999</v>
      </c>
      <c r="D37" s="24">
        <v>0.86289099999999996</v>
      </c>
      <c r="E37" s="21">
        <v>22.680575064973475</v>
      </c>
      <c r="F37" s="21">
        <v>0.19549159911262953</v>
      </c>
      <c r="G37" s="21">
        <v>7.8029000000000001E-2</v>
      </c>
      <c r="H37" s="24">
        <v>4.5357000000000001E-2</v>
      </c>
      <c r="I37" s="21">
        <v>-41.871611836624844</v>
      </c>
      <c r="J37" s="21">
        <v>8.8820038449244298E-2</v>
      </c>
      <c r="K37" s="16"/>
    </row>
    <row r="38" spans="1:11" x14ac:dyDescent="0.3">
      <c r="A38" s="14" t="s">
        <v>63</v>
      </c>
      <c r="B38" s="125" t="s">
        <v>370</v>
      </c>
      <c r="C38" s="21">
        <v>0.352937</v>
      </c>
      <c r="D38" s="24">
        <v>0.71204999999999996</v>
      </c>
      <c r="E38" s="21">
        <v>101.74988737366726</v>
      </c>
      <c r="F38" s="21">
        <v>0.16131793372297062</v>
      </c>
      <c r="G38" s="21">
        <v>0.14180899999999999</v>
      </c>
      <c r="H38" s="24">
        <v>1.2553E-2</v>
      </c>
      <c r="I38" s="21">
        <v>-91.147952527695693</v>
      </c>
      <c r="J38" s="21">
        <v>2.4581827339845309E-2</v>
      </c>
      <c r="K38" s="16"/>
    </row>
    <row r="39" spans="1:11" x14ac:dyDescent="0.3">
      <c r="A39" s="14" t="s">
        <v>63</v>
      </c>
      <c r="B39" s="125" t="s">
        <v>374</v>
      </c>
      <c r="C39" s="21">
        <v>0.30901800000000001</v>
      </c>
      <c r="D39" s="24">
        <v>0.32113700000000001</v>
      </c>
      <c r="E39" s="21">
        <v>3.921778019403388</v>
      </c>
      <c r="F39" s="21">
        <v>7.275494316690348E-2</v>
      </c>
      <c r="G39" s="21">
        <v>0.104209</v>
      </c>
      <c r="H39" s="24">
        <v>4.4568000000000003E-2</v>
      </c>
      <c r="I39" s="21">
        <v>-57.232100874204718</v>
      </c>
      <c r="J39" s="21">
        <v>8.7274984536144809E-2</v>
      </c>
      <c r="K39" s="16"/>
    </row>
    <row r="40" spans="1:11" x14ac:dyDescent="0.3">
      <c r="A40" s="14" t="s">
        <v>63</v>
      </c>
      <c r="B40" s="125" t="s">
        <v>371</v>
      </c>
      <c r="C40" s="21">
        <v>4.5562259999999997</v>
      </c>
      <c r="D40" s="24">
        <v>5.858015</v>
      </c>
      <c r="E40" s="21">
        <v>28.571651186749737</v>
      </c>
      <c r="F40" s="21">
        <v>1.3271580303604633</v>
      </c>
      <c r="G40" s="21">
        <v>1.8392899999999999E-4</v>
      </c>
      <c r="H40" s="24">
        <v>5.7901999999999997E-4</v>
      </c>
      <c r="I40" s="21">
        <v>214.80625676212014</v>
      </c>
      <c r="J40" s="21">
        <v>1.1338619984320266E-3</v>
      </c>
      <c r="K40" s="16"/>
    </row>
    <row r="41" spans="1:11" x14ac:dyDescent="0.3">
      <c r="A41" s="14" t="s">
        <v>63</v>
      </c>
      <c r="B41" s="125" t="s">
        <v>372</v>
      </c>
      <c r="C41" s="21">
        <v>4.0149900000000004E-4</v>
      </c>
      <c r="D41" s="24">
        <v>7.7822399999999999E-4</v>
      </c>
      <c r="E41" s="21">
        <v>93.829623485986247</v>
      </c>
      <c r="F41" s="21">
        <v>1.7630993280475405E-4</v>
      </c>
      <c r="G41" s="21">
        <v>8.0601999999999998E-5</v>
      </c>
      <c r="H41" s="24">
        <v>1.7629499999999998E-4</v>
      </c>
      <c r="I41" s="21">
        <v>118.72286047492615</v>
      </c>
      <c r="J41" s="21">
        <v>3.4522849126726899E-4</v>
      </c>
      <c r="K41" s="16"/>
    </row>
    <row r="42" spans="1:11" x14ac:dyDescent="0.3">
      <c r="A42" s="14" t="s">
        <v>63</v>
      </c>
      <c r="B42" s="125" t="s">
        <v>373</v>
      </c>
      <c r="C42" s="21">
        <v>4.470218</v>
      </c>
      <c r="D42" s="24">
        <v>5.5108269999999999</v>
      </c>
      <c r="E42" s="21">
        <v>23.278708107747768</v>
      </c>
      <c r="F42" s="21">
        <v>1.2485011231581449</v>
      </c>
      <c r="G42" s="21">
        <v>3.7573899999999999E-4</v>
      </c>
      <c r="H42" s="24">
        <v>8.9612099999999994E-4</v>
      </c>
      <c r="I42" s="21">
        <v>138.49560466174657</v>
      </c>
      <c r="J42" s="21">
        <v>1.7548228867688613E-3</v>
      </c>
      <c r="K42" s="16"/>
    </row>
    <row r="43" spans="1:11" x14ac:dyDescent="0.3">
      <c r="A43" s="14"/>
      <c r="B43" s="9" t="s">
        <v>142</v>
      </c>
      <c r="C43" s="21">
        <v>0.264463</v>
      </c>
      <c r="D43" s="24">
        <v>0.41440500000000002</v>
      </c>
      <c r="E43" s="21">
        <v>56.696777999190815</v>
      </c>
      <c r="F43" s="21">
        <v>9.3885202337571319E-2</v>
      </c>
      <c r="G43" s="21">
        <v>2.2478000000000001E-2</v>
      </c>
      <c r="H43" s="24">
        <v>0</v>
      </c>
      <c r="I43" s="21" t="s">
        <v>101</v>
      </c>
      <c r="J43" s="21">
        <v>0</v>
      </c>
      <c r="K43" s="16"/>
    </row>
    <row r="44" spans="1:11" x14ac:dyDescent="0.3">
      <c r="A44" s="14"/>
      <c r="B44" s="9" t="s">
        <v>2</v>
      </c>
      <c r="C44" s="21">
        <v>154.07199575599986</v>
      </c>
      <c r="D44" s="24">
        <v>155.100829376999</v>
      </c>
      <c r="E44" s="21">
        <v>0.66776159804438073</v>
      </c>
      <c r="F44" s="21">
        <v>35.138747719705783</v>
      </c>
      <c r="G44" s="21">
        <v>18.576717510000041</v>
      </c>
      <c r="H44" s="24">
        <v>21.165559846000008</v>
      </c>
      <c r="I44" s="21">
        <v>13.935951465087237</v>
      </c>
      <c r="J44" s="21">
        <v>41.447314401779259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0.10937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8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ht="15.75" x14ac:dyDescent="0.25">
      <c r="A13" s="14"/>
      <c r="B13" s="10" t="s">
        <v>24</v>
      </c>
      <c r="C13" s="24">
        <v>300.989770370001</v>
      </c>
      <c r="D13" s="24">
        <v>285.43292567999998</v>
      </c>
      <c r="E13" s="24">
        <v>-5.1685625962893278</v>
      </c>
      <c r="F13" s="22">
        <v>100</v>
      </c>
      <c r="G13" s="24">
        <v>30.337011030000049</v>
      </c>
      <c r="H13" s="24">
        <v>39.85062074000006</v>
      </c>
      <c r="I13" s="24">
        <v>31.359746352704533</v>
      </c>
      <c r="J13" s="22">
        <v>100</v>
      </c>
      <c r="K13" s="16"/>
    </row>
    <row r="14" spans="1:14" ht="15.75" x14ac:dyDescent="0.25">
      <c r="A14" s="14"/>
      <c r="B14" s="10" t="s">
        <v>44</v>
      </c>
      <c r="C14" s="21">
        <v>81.711264482000004</v>
      </c>
      <c r="D14" s="24">
        <v>81.286636802000004</v>
      </c>
      <c r="E14" s="21">
        <v>-0.51966847250728421</v>
      </c>
      <c r="F14" s="21">
        <v>28.478367241041695</v>
      </c>
      <c r="G14" s="21">
        <v>7.9036429860000004</v>
      </c>
      <c r="H14" s="24">
        <v>7.3125010889999995</v>
      </c>
      <c r="I14" s="21">
        <v>-7.479359809737252</v>
      </c>
      <c r="J14" s="21">
        <v>18.349779635076242</v>
      </c>
      <c r="K14" s="16"/>
    </row>
    <row r="15" spans="1:14" ht="15.75" x14ac:dyDescent="0.25">
      <c r="A15" s="14"/>
      <c r="B15" s="10" t="s">
        <v>54</v>
      </c>
      <c r="C15" s="21">
        <v>51.581893999999998</v>
      </c>
      <c r="D15" s="24">
        <v>53.596683999999996</v>
      </c>
      <c r="E15" s="21">
        <v>3.9060023658689103</v>
      </c>
      <c r="F15" s="21">
        <v>18.77733056630175</v>
      </c>
      <c r="G15" s="21">
        <v>5.2106214720000006</v>
      </c>
      <c r="H15" s="24">
        <v>5.9777836959999995</v>
      </c>
      <c r="I15" s="21">
        <v>14.723046533363672</v>
      </c>
      <c r="J15" s="21">
        <v>15.000478248510191</v>
      </c>
      <c r="K15" s="16"/>
    </row>
    <row r="16" spans="1:14" ht="15.75" x14ac:dyDescent="0.25">
      <c r="A16" s="14" t="s">
        <v>63</v>
      </c>
      <c r="B16" s="9" t="s">
        <v>351</v>
      </c>
      <c r="C16" s="21">
        <v>5.4057909999999998</v>
      </c>
      <c r="D16" s="24">
        <v>4.4982139999999999</v>
      </c>
      <c r="E16" s="21">
        <v>-16.788976858335815</v>
      </c>
      <c r="F16" s="21">
        <v>1.5759268098744035</v>
      </c>
      <c r="G16" s="21">
        <v>0.25767899999999999</v>
      </c>
      <c r="H16" s="24">
        <v>0.68523000000000001</v>
      </c>
      <c r="I16" s="21">
        <v>165.92388203928144</v>
      </c>
      <c r="J16" s="21">
        <v>1.719496427598179</v>
      </c>
      <c r="K16" s="16"/>
    </row>
    <row r="17" spans="1:11" x14ac:dyDescent="0.3">
      <c r="A17" s="14" t="s">
        <v>63</v>
      </c>
      <c r="B17" s="125" t="s">
        <v>352</v>
      </c>
      <c r="C17" s="21">
        <v>41.027991</v>
      </c>
      <c r="D17" s="24">
        <v>45.285485999999999</v>
      </c>
      <c r="E17" s="21">
        <v>10.377049658609906</v>
      </c>
      <c r="F17" s="21">
        <v>15.865543854870387</v>
      </c>
      <c r="G17" s="21">
        <v>4.9524990000000004</v>
      </c>
      <c r="H17" s="24">
        <v>5.2919409999999996</v>
      </c>
      <c r="I17" s="21">
        <v>6.8539539331557542</v>
      </c>
      <c r="J17" s="21">
        <v>13.279444339215058</v>
      </c>
      <c r="K17" s="16"/>
    </row>
    <row r="18" spans="1:11" x14ac:dyDescent="0.3">
      <c r="A18" s="14" t="s">
        <v>63</v>
      </c>
      <c r="B18" s="125" t="s">
        <v>351</v>
      </c>
      <c r="C18" s="21">
        <v>5.1481120000000002</v>
      </c>
      <c r="D18" s="24">
        <v>3.8129840000000002</v>
      </c>
      <c r="E18" s="21">
        <v>-25.934323107189584</v>
      </c>
      <c r="F18" s="21">
        <v>1.3358599015569605</v>
      </c>
      <c r="G18" s="21">
        <v>4.4347199999999999E-4</v>
      </c>
      <c r="H18" s="24">
        <v>6.1269600000000003E-4</v>
      </c>
      <c r="I18" s="21">
        <v>38.158891654941016</v>
      </c>
      <c r="J18" s="21">
        <v>1.5374816969538606E-3</v>
      </c>
      <c r="K18" s="16"/>
    </row>
    <row r="19" spans="1:11" x14ac:dyDescent="0.3">
      <c r="A19" s="14"/>
      <c r="B19" s="10" t="s">
        <v>55</v>
      </c>
      <c r="C19" s="21">
        <v>30.129370482000002</v>
      </c>
      <c r="D19" s="24">
        <v>27.689952802000001</v>
      </c>
      <c r="E19" s="21">
        <v>-8.0964774270918412</v>
      </c>
      <c r="F19" s="21">
        <v>9.7010366747399424</v>
      </c>
      <c r="G19" s="21">
        <v>2.6930215139999998</v>
      </c>
      <c r="H19" s="24">
        <v>1.3347173930000003</v>
      </c>
      <c r="I19" s="21">
        <v>-50.437923126075688</v>
      </c>
      <c r="J19" s="21">
        <v>3.3493013865660513</v>
      </c>
      <c r="K19" s="16"/>
    </row>
    <row r="20" spans="1:11" x14ac:dyDescent="0.3">
      <c r="A20" s="14" t="s">
        <v>63</v>
      </c>
      <c r="B20" s="9" t="s">
        <v>353</v>
      </c>
      <c r="C20" s="21">
        <v>1.280079</v>
      </c>
      <c r="D20" s="24">
        <v>0.93363099999999999</v>
      </c>
      <c r="E20" s="21">
        <v>-27.064579607977322</v>
      </c>
      <c r="F20" s="21">
        <v>0.32709295810067041</v>
      </c>
      <c r="G20" s="21">
        <v>4.8032999999999999E-2</v>
      </c>
      <c r="H20" s="24">
        <v>0.23782800000000001</v>
      </c>
      <c r="I20" s="21">
        <v>395.13459496596096</v>
      </c>
      <c r="J20" s="21">
        <v>0.59679873383071336</v>
      </c>
      <c r="K20" s="16"/>
    </row>
    <row r="21" spans="1:11" x14ac:dyDescent="0.3">
      <c r="A21" s="14" t="s">
        <v>63</v>
      </c>
      <c r="B21" s="125" t="s">
        <v>354</v>
      </c>
      <c r="C21" s="21">
        <v>3.4672420000000002</v>
      </c>
      <c r="D21" s="24">
        <v>3.2401270000000002</v>
      </c>
      <c r="E21" s="21">
        <v>-6.5503071317202561</v>
      </c>
      <c r="F21" s="21">
        <v>1.1351623125751511</v>
      </c>
      <c r="G21" s="21">
        <v>0.30970999999999999</v>
      </c>
      <c r="H21" s="24">
        <v>0.36071700000000001</v>
      </c>
      <c r="I21" s="21">
        <v>16.46927771140745</v>
      </c>
      <c r="J21" s="21">
        <v>0.9051728512673588</v>
      </c>
      <c r="K21" s="16"/>
    </row>
    <row r="22" spans="1:11" x14ac:dyDescent="0.3">
      <c r="A22" s="14" t="s">
        <v>63</v>
      </c>
      <c r="B22" s="125" t="s">
        <v>355</v>
      </c>
      <c r="C22" s="21">
        <v>0.86383200000000004</v>
      </c>
      <c r="D22" s="24">
        <v>1.329377</v>
      </c>
      <c r="E22" s="21">
        <v>53.893002343048188</v>
      </c>
      <c r="F22" s="21">
        <v>0.46574059276201724</v>
      </c>
      <c r="G22" s="21">
        <v>0.22334999999999999</v>
      </c>
      <c r="H22" s="24">
        <v>9.5299999999999996E-2</v>
      </c>
      <c r="I22" s="21">
        <v>-57.331542422207306</v>
      </c>
      <c r="J22" s="21">
        <v>0.23914307539090002</v>
      </c>
      <c r="K22" s="16"/>
    </row>
    <row r="23" spans="1:11" x14ac:dyDescent="0.3">
      <c r="A23" s="14" t="s">
        <v>63</v>
      </c>
      <c r="B23" s="125" t="s">
        <v>356</v>
      </c>
      <c r="C23" s="21">
        <v>10.485467999999999</v>
      </c>
      <c r="D23" s="24">
        <v>9.3562189999999994</v>
      </c>
      <c r="E23" s="21">
        <v>-10.769657587052862</v>
      </c>
      <c r="F23" s="21">
        <v>3.277904599726976</v>
      </c>
      <c r="G23" s="21">
        <v>0.84293799999999997</v>
      </c>
      <c r="H23" s="24">
        <v>0.63980300000000001</v>
      </c>
      <c r="I23" s="21">
        <v>-24.098450894371826</v>
      </c>
      <c r="J23" s="21">
        <v>1.6055032220810495</v>
      </c>
      <c r="K23" s="16"/>
    </row>
    <row r="24" spans="1:11" x14ac:dyDescent="0.3">
      <c r="A24" s="14" t="s">
        <v>63</v>
      </c>
      <c r="B24" s="125" t="s">
        <v>353</v>
      </c>
      <c r="C24" s="21">
        <v>1.2320469999999999</v>
      </c>
      <c r="D24" s="24">
        <v>6.9580200000000003E-4</v>
      </c>
      <c r="E24" s="21">
        <v>-99.943524719430343</v>
      </c>
      <c r="F24" s="21">
        <v>2.43770755718654E-4</v>
      </c>
      <c r="G24" s="21">
        <v>7.3563999999999989E-5</v>
      </c>
      <c r="H24" s="24">
        <v>2.7175E-5</v>
      </c>
      <c r="I24" s="21">
        <v>-63.059376869120754</v>
      </c>
      <c r="J24" s="21">
        <v>6.8192162368811213E-5</v>
      </c>
      <c r="K24" s="16"/>
    </row>
    <row r="25" spans="1:11" x14ac:dyDescent="0.3">
      <c r="A25" s="14" t="s">
        <v>63</v>
      </c>
      <c r="B25" s="125" t="s">
        <v>357</v>
      </c>
      <c r="C25" s="21">
        <v>3.1575319999999998</v>
      </c>
      <c r="D25" s="24">
        <v>2.87941</v>
      </c>
      <c r="E25" s="21">
        <v>-8.8082084362090303</v>
      </c>
      <c r="F25" s="21">
        <v>1.0087869131216203</v>
      </c>
      <c r="G25" s="21">
        <v>5.8395000000000007E-4</v>
      </c>
      <c r="H25" s="24">
        <v>9.5537999999999992E-5</v>
      </c>
      <c r="I25" s="21">
        <v>-83.639352684305166</v>
      </c>
      <c r="J25" s="21">
        <v>2.3974030573657723E-4</v>
      </c>
      <c r="K25" s="16"/>
    </row>
    <row r="26" spans="1:11" x14ac:dyDescent="0.3">
      <c r="A26" s="14" t="s">
        <v>63</v>
      </c>
      <c r="B26" s="125" t="s">
        <v>358</v>
      </c>
      <c r="C26" s="21">
        <v>6.4048199999999994E-4</v>
      </c>
      <c r="D26" s="24">
        <v>1.2340770000000001</v>
      </c>
      <c r="E26" s="21">
        <v>192579.41956214228</v>
      </c>
      <c r="F26" s="21">
        <v>0.4323527137102357</v>
      </c>
      <c r="G26" s="21">
        <v>0</v>
      </c>
      <c r="H26" s="24">
        <v>0</v>
      </c>
      <c r="I26" s="21" t="s">
        <v>101</v>
      </c>
      <c r="J26" s="21">
        <v>0</v>
      </c>
      <c r="K26" s="16"/>
    </row>
    <row r="27" spans="1:11" x14ac:dyDescent="0.3">
      <c r="A27" s="14" t="s">
        <v>63</v>
      </c>
      <c r="B27" s="125" t="s">
        <v>359</v>
      </c>
      <c r="C27" s="21">
        <v>9.6425300000000007</v>
      </c>
      <c r="D27" s="24">
        <v>8.7164160000000006</v>
      </c>
      <c r="E27" s="21">
        <v>-9.6044710257577659</v>
      </c>
      <c r="F27" s="21">
        <v>3.0537528139875532</v>
      </c>
      <c r="G27" s="21">
        <v>1.2683329999999999</v>
      </c>
      <c r="H27" s="24">
        <v>9.4667999999999998E-4</v>
      </c>
      <c r="I27" s="21">
        <v>-99.925360295758296</v>
      </c>
      <c r="J27" s="21">
        <v>2.3755715279229514E-3</v>
      </c>
      <c r="K27" s="16"/>
    </row>
    <row r="28" spans="1:11" x14ac:dyDescent="0.3">
      <c r="A28" s="14" t="s">
        <v>63</v>
      </c>
      <c r="B28" s="9" t="s">
        <v>360</v>
      </c>
      <c r="C28" s="21">
        <v>0.88763700000000001</v>
      </c>
      <c r="D28" s="24">
        <v>1.4244790000000001</v>
      </c>
      <c r="E28" s="21">
        <v>60.479903383928345</v>
      </c>
      <c r="F28" s="21">
        <v>0.49905910350265242</v>
      </c>
      <c r="G28" s="21">
        <v>0.116563</v>
      </c>
      <c r="H28" s="24">
        <v>2.578E-3</v>
      </c>
      <c r="I28" s="21">
        <v>-97.788320479054249</v>
      </c>
      <c r="J28" s="21">
        <v>6.4691589544358906E-3</v>
      </c>
      <c r="K28" s="16"/>
    </row>
    <row r="29" spans="1:11" x14ac:dyDescent="0.3">
      <c r="A29" s="14" t="s">
        <v>63</v>
      </c>
      <c r="B29" s="125" t="s">
        <v>361</v>
      </c>
      <c r="C29" s="21">
        <v>51.733452</v>
      </c>
      <c r="D29" s="24">
        <v>46.73836</v>
      </c>
      <c r="E29" s="21">
        <v>-9.6554391924204115</v>
      </c>
      <c r="F29" s="21">
        <v>16.374551004812446</v>
      </c>
      <c r="G29" s="21">
        <v>6.1389889999999996</v>
      </c>
      <c r="H29" s="24">
        <v>8.6941830000000007</v>
      </c>
      <c r="I29" s="21">
        <v>41.62239091811373</v>
      </c>
      <c r="J29" s="21">
        <v>21.816932430548601</v>
      </c>
      <c r="K29" s="16"/>
    </row>
    <row r="30" spans="1:11" x14ac:dyDescent="0.3">
      <c r="A30" s="14" t="s">
        <v>63</v>
      </c>
      <c r="B30" s="125" t="s">
        <v>362</v>
      </c>
      <c r="C30" s="21">
        <v>3.9012999999999999E-2</v>
      </c>
      <c r="D30" s="24">
        <v>0.17206099999999999</v>
      </c>
      <c r="E30" s="21">
        <v>341.03503960218387</v>
      </c>
      <c r="F30" s="21">
        <v>6.02807120412234E-2</v>
      </c>
      <c r="G30" s="21">
        <v>1.2418E-2</v>
      </c>
      <c r="H30" s="24">
        <v>0</v>
      </c>
      <c r="I30" s="21" t="s">
        <v>101</v>
      </c>
      <c r="J30" s="21">
        <v>0</v>
      </c>
      <c r="K30" s="16"/>
    </row>
    <row r="31" spans="1:11" x14ac:dyDescent="0.3">
      <c r="A31" s="14"/>
      <c r="B31" s="10" t="s">
        <v>45</v>
      </c>
      <c r="C31" s="21">
        <v>20.297604185999997</v>
      </c>
      <c r="D31" s="24">
        <v>22.689615610000001</v>
      </c>
      <c r="E31" s="21">
        <v>11.784698342131739</v>
      </c>
      <c r="F31" s="21">
        <v>7.9491935122570343</v>
      </c>
      <c r="G31" s="21">
        <v>1.379542015</v>
      </c>
      <c r="H31" s="24">
        <v>1.621567548</v>
      </c>
      <c r="I31" s="21">
        <v>17.543904452957172</v>
      </c>
      <c r="J31" s="21">
        <v>4.0691149043315944</v>
      </c>
      <c r="K31" s="16"/>
    </row>
    <row r="32" spans="1:11" x14ac:dyDescent="0.3">
      <c r="A32" s="14" t="s">
        <v>63</v>
      </c>
      <c r="B32" s="9" t="s">
        <v>363</v>
      </c>
      <c r="C32" s="21">
        <v>4.4480630000000003</v>
      </c>
      <c r="D32" s="24">
        <v>4.1597989999999996</v>
      </c>
      <c r="E32" s="21">
        <v>-6.4806636057088358</v>
      </c>
      <c r="F32" s="21">
        <v>1.4573648047399996</v>
      </c>
      <c r="G32" s="21">
        <v>0.41083199999999997</v>
      </c>
      <c r="H32" s="24">
        <v>0.35994500000000001</v>
      </c>
      <c r="I32" s="21">
        <v>-12.386328231491206</v>
      </c>
      <c r="J32" s="21">
        <v>0.90323561670070851</v>
      </c>
      <c r="K32" s="16"/>
    </row>
    <row r="33" spans="1:11" x14ac:dyDescent="0.3">
      <c r="A33" s="14" t="s">
        <v>63</v>
      </c>
      <c r="B33" s="125" t="s">
        <v>364</v>
      </c>
      <c r="C33" s="21">
        <v>2.8969000000000002E-2</v>
      </c>
      <c r="D33" s="24">
        <v>0.89396100000000001</v>
      </c>
      <c r="E33" s="21">
        <v>2985.9228830819147</v>
      </c>
      <c r="F33" s="21">
        <v>0.31319477172098337</v>
      </c>
      <c r="G33" s="21">
        <v>1.2024999999999999E-2</v>
      </c>
      <c r="H33" s="24">
        <v>7.5000000000000002E-4</v>
      </c>
      <c r="I33" s="21">
        <v>-93.762993762993759</v>
      </c>
      <c r="J33" s="21">
        <v>1.8820284002431802E-3</v>
      </c>
      <c r="K33" s="16"/>
    </row>
    <row r="34" spans="1:11" x14ac:dyDescent="0.3">
      <c r="A34" s="14" t="s">
        <v>63</v>
      </c>
      <c r="B34" s="125" t="s">
        <v>365</v>
      </c>
      <c r="C34" s="21">
        <v>0.19148100000000001</v>
      </c>
      <c r="D34" s="24">
        <v>0.75337799999999999</v>
      </c>
      <c r="E34" s="21">
        <v>293.44791389223997</v>
      </c>
      <c r="F34" s="21">
        <v>0.26394221977201576</v>
      </c>
      <c r="G34" s="21">
        <v>3.2390000000000001E-3</v>
      </c>
      <c r="H34" s="24">
        <v>5.9779999999999998E-3</v>
      </c>
      <c r="I34" s="21">
        <v>84.56313677060821</v>
      </c>
      <c r="J34" s="21">
        <v>1.5001021035538305E-2</v>
      </c>
      <c r="K34" s="16"/>
    </row>
    <row r="35" spans="1:11" x14ac:dyDescent="0.3">
      <c r="A35" s="14" t="s">
        <v>63</v>
      </c>
      <c r="B35" s="125" t="s">
        <v>366</v>
      </c>
      <c r="C35" s="21">
        <v>1.8435E-2</v>
      </c>
      <c r="D35" s="24">
        <v>0.161</v>
      </c>
      <c r="E35" s="21">
        <v>773.33875779766754</v>
      </c>
      <c r="F35" s="21">
        <v>5.6405545932180848E-2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1" x14ac:dyDescent="0.3">
      <c r="A36" s="14" t="s">
        <v>63</v>
      </c>
      <c r="B36" s="125" t="s">
        <v>367</v>
      </c>
      <c r="C36" s="21">
        <v>1.7450699999999999</v>
      </c>
      <c r="D36" s="24">
        <v>0.224499</v>
      </c>
      <c r="E36" s="21">
        <v>-87.135243858412565</v>
      </c>
      <c r="F36" s="21">
        <v>7.8652103454836447E-2</v>
      </c>
      <c r="G36" s="21">
        <v>6.9639999999999997E-3</v>
      </c>
      <c r="H36" s="24">
        <v>1.9022000000000001E-2</v>
      </c>
      <c r="I36" s="21">
        <v>173.14761631246412</v>
      </c>
      <c r="J36" s="21">
        <v>4.7733258972567694E-2</v>
      </c>
      <c r="K36" s="16"/>
    </row>
    <row r="37" spans="1:11" x14ac:dyDescent="0.3">
      <c r="A37" s="14" t="s">
        <v>63</v>
      </c>
      <c r="B37" s="125" t="s">
        <v>368</v>
      </c>
      <c r="C37" s="21">
        <v>4.0266999999999997E-2</v>
      </c>
      <c r="D37" s="24">
        <v>0.15099499999999999</v>
      </c>
      <c r="E37" s="21">
        <v>274.98447860530956</v>
      </c>
      <c r="F37" s="21">
        <v>5.290034414925246E-2</v>
      </c>
      <c r="G37" s="21">
        <v>0</v>
      </c>
      <c r="H37" s="24">
        <v>0</v>
      </c>
      <c r="I37" s="21" t="s">
        <v>101</v>
      </c>
      <c r="J37" s="21">
        <v>0</v>
      </c>
      <c r="K37" s="16"/>
    </row>
    <row r="38" spans="1:11" x14ac:dyDescent="0.3">
      <c r="A38" s="14" t="s">
        <v>63</v>
      </c>
      <c r="B38" s="125" t="s">
        <v>369</v>
      </c>
      <c r="C38" s="21">
        <v>0.264131</v>
      </c>
      <c r="D38" s="24">
        <v>0.13003700000000001</v>
      </c>
      <c r="E38" s="21">
        <v>-50.767990126111663</v>
      </c>
      <c r="F38" s="21">
        <v>4.5557813517906838E-2</v>
      </c>
      <c r="G38" s="21">
        <v>1.6799999999999999E-4</v>
      </c>
      <c r="H38" s="24">
        <v>4.712E-3</v>
      </c>
      <c r="I38" s="21">
        <v>2704.761904761905</v>
      </c>
      <c r="J38" s="21">
        <v>1.1824157095927818E-2</v>
      </c>
      <c r="K38" s="16"/>
    </row>
    <row r="39" spans="1:11" x14ac:dyDescent="0.3">
      <c r="A39" s="14" t="s">
        <v>63</v>
      </c>
      <c r="B39" s="125" t="s">
        <v>370</v>
      </c>
      <c r="C39" s="21">
        <v>9.523752</v>
      </c>
      <c r="D39" s="24">
        <v>12.414452000000001</v>
      </c>
      <c r="E39" s="21">
        <v>30.352533329301323</v>
      </c>
      <c r="F39" s="21">
        <v>4.3493412578189714</v>
      </c>
      <c r="G39" s="21">
        <v>0.94588099999999997</v>
      </c>
      <c r="H39" s="24">
        <v>1.2305410000000001</v>
      </c>
      <c r="I39" s="21">
        <v>30.094694787187827</v>
      </c>
      <c r="J39" s="21">
        <v>3.0878841462181907</v>
      </c>
      <c r="K39" s="16"/>
    </row>
    <row r="40" spans="1:11" x14ac:dyDescent="0.3">
      <c r="A40" s="14" t="s">
        <v>63</v>
      </c>
      <c r="B40" s="125" t="s">
        <v>371</v>
      </c>
      <c r="C40" s="21">
        <v>4.0372310000000002</v>
      </c>
      <c r="D40" s="24">
        <v>3.7998539999999998</v>
      </c>
      <c r="E40" s="21">
        <v>-5.8796982387185786</v>
      </c>
      <c r="F40" s="21">
        <v>1.3312598716309385</v>
      </c>
      <c r="G40" s="21">
        <v>4.2196499999999995E-4</v>
      </c>
      <c r="H40" s="24">
        <v>5.7882799999999998E-4</v>
      </c>
      <c r="I40" s="21">
        <v>37.174410199898112</v>
      </c>
      <c r="J40" s="21">
        <v>1.4524943131412791E-3</v>
      </c>
      <c r="K40" s="16"/>
    </row>
    <row r="41" spans="1:11" x14ac:dyDescent="0.3">
      <c r="A41" s="14" t="s">
        <v>63</v>
      </c>
      <c r="B41" s="125" t="s">
        <v>372</v>
      </c>
      <c r="C41" s="21">
        <v>1.6943999999999999E-5</v>
      </c>
      <c r="D41" s="24">
        <v>8.9321099999999998E-4</v>
      </c>
      <c r="E41" s="21">
        <v>5171.5474504249296</v>
      </c>
      <c r="F41" s="21">
        <v>3.1293201296664092E-4</v>
      </c>
      <c r="G41" s="21">
        <v>1.0500000000000001E-6</v>
      </c>
      <c r="H41" s="24">
        <v>3.1720000000000001E-5</v>
      </c>
      <c r="I41" s="21">
        <v>2920.9523809523807</v>
      </c>
      <c r="J41" s="21">
        <v>7.9597254474284896E-5</v>
      </c>
      <c r="K41" s="16"/>
    </row>
    <row r="42" spans="1:11" x14ac:dyDescent="0.3">
      <c r="A42" s="14" t="s">
        <v>63</v>
      </c>
      <c r="B42" s="125" t="s">
        <v>373</v>
      </c>
      <c r="C42" s="21">
        <v>1.8824199999999998E-4</v>
      </c>
      <c r="D42" s="24">
        <v>7.4739900000000005E-4</v>
      </c>
      <c r="E42" s="21">
        <v>297.0415741439212</v>
      </c>
      <c r="F42" s="21">
        <v>2.6184750698239774E-4</v>
      </c>
      <c r="G42" s="21">
        <v>1.0000000000000001E-5</v>
      </c>
      <c r="H42" s="24">
        <v>9.0000000000000002E-6</v>
      </c>
      <c r="I42" s="21">
        <v>-10.000000000000009</v>
      </c>
      <c r="J42" s="21">
        <v>2.2584340802918159E-5</v>
      </c>
      <c r="K42" s="16"/>
    </row>
    <row r="43" spans="1:11" s="143" customFormat="1" x14ac:dyDescent="0.3">
      <c r="A43" s="101" t="s">
        <v>63</v>
      </c>
      <c r="B43" s="125" t="s">
        <v>142</v>
      </c>
      <c r="C43" s="21">
        <v>0.159221</v>
      </c>
      <c r="D43" s="24">
        <v>0.218505</v>
      </c>
      <c r="E43" s="21">
        <v>37.233781975995626</v>
      </c>
      <c r="F43" s="21">
        <v>7.6552135490131526E-2</v>
      </c>
      <c r="G43" s="21">
        <v>3.1690999999999997E-2</v>
      </c>
      <c r="H43" s="24">
        <v>2.65E-3</v>
      </c>
      <c r="I43" s="21">
        <v>-91.638004480767407</v>
      </c>
      <c r="J43" s="21">
        <v>6.6498336808592353E-3</v>
      </c>
      <c r="K43" s="103"/>
    </row>
    <row r="44" spans="1:11" x14ac:dyDescent="0.3">
      <c r="A44" s="14"/>
      <c r="B44" s="9" t="s">
        <v>2</v>
      </c>
      <c r="C44" s="21">
        <v>146.16157870200098</v>
      </c>
      <c r="D44" s="24">
        <v>132.90326826799998</v>
      </c>
      <c r="E44" s="21">
        <v>-9.0709956417701854</v>
      </c>
      <c r="F44" s="21">
        <v>46.561996290854815</v>
      </c>
      <c r="G44" s="21">
        <v>14.754165029000051</v>
      </c>
      <c r="H44" s="24">
        <v>22.217141103000056</v>
      </c>
      <c r="I44" s="21">
        <v>50.582164828244444</v>
      </c>
      <c r="J44" s="21">
        <v>55.751054037408252</v>
      </c>
      <c r="K44" s="16"/>
    </row>
    <row r="45" spans="1:11" x14ac:dyDescent="0.3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3">
      <c r="A46" s="17"/>
      <c r="B46" s="37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20"/>
      <c r="C47" s="20"/>
      <c r="D47" s="80"/>
      <c r="E47" s="20"/>
    </row>
    <row r="48" spans="1:11" x14ac:dyDescent="0.3">
      <c r="B48" s="20"/>
      <c r="C48" s="20"/>
      <c r="D48" s="80"/>
      <c r="E48" s="20"/>
    </row>
    <row r="49" spans="3:5" x14ac:dyDescent="0.3">
      <c r="C49" s="20"/>
      <c r="D49" s="80"/>
    </row>
    <row r="50" spans="3:5" x14ac:dyDescent="0.3">
      <c r="C50" s="20"/>
      <c r="D50" s="80"/>
    </row>
    <row r="51" spans="3:5" x14ac:dyDescent="0.3">
      <c r="C51" s="20"/>
      <c r="D51" s="80"/>
      <c r="E51" s="80"/>
    </row>
    <row r="52" spans="3:5" x14ac:dyDescent="0.3">
      <c r="C52" s="20"/>
      <c r="D52" s="80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21" style="7" customWidth="1"/>
    <col min="3" max="4" width="13" style="7" customWidth="1"/>
    <col min="5" max="5" width="10.5546875" style="7" customWidth="1"/>
    <col min="6" max="6" width="10" style="7" customWidth="1"/>
    <col min="7" max="8" width="9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72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2"/>
      <c r="D9" s="82"/>
      <c r="E9" s="82"/>
      <c r="F9" s="82"/>
      <c r="G9" s="82"/>
      <c r="H9" s="82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2"/>
      <c r="D12" s="82"/>
      <c r="E12" s="82"/>
      <c r="F12" s="82"/>
      <c r="G12" s="82"/>
      <c r="H12" s="82"/>
      <c r="I12" s="82"/>
      <c r="J12" s="82"/>
      <c r="K12" s="16"/>
    </row>
    <row r="13" spans="1:14" x14ac:dyDescent="0.3">
      <c r="A13" s="14"/>
      <c r="B13" s="10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6"/>
    </row>
    <row r="14" spans="1:14" x14ac:dyDescent="0.3">
      <c r="A14" s="14"/>
      <c r="B14" s="126" t="s">
        <v>158</v>
      </c>
      <c r="C14" s="30">
        <v>1063.459875</v>
      </c>
      <c r="D14" s="30">
        <v>1089.249251</v>
      </c>
      <c r="E14" s="30">
        <v>2.4250445744367966</v>
      </c>
      <c r="F14" s="30">
        <v>46.55517307586382</v>
      </c>
      <c r="G14" s="30">
        <v>99.956113000000002</v>
      </c>
      <c r="H14" s="30">
        <v>109.92573400000001</v>
      </c>
      <c r="I14" s="30">
        <v>9.9739982886289269</v>
      </c>
      <c r="J14" s="30">
        <v>42.014126229971623</v>
      </c>
      <c r="K14" s="16"/>
    </row>
    <row r="15" spans="1:14" x14ac:dyDescent="0.3">
      <c r="A15" s="14"/>
      <c r="B15" s="166" t="s">
        <v>346</v>
      </c>
      <c r="C15" s="151">
        <v>520.55796499999997</v>
      </c>
      <c r="D15" s="24">
        <v>552.20211400000005</v>
      </c>
      <c r="E15" s="151">
        <v>6.0788905612077393</v>
      </c>
      <c r="F15" s="151">
        <v>23.601452988401356</v>
      </c>
      <c r="G15" s="151">
        <v>48.215195000000001</v>
      </c>
      <c r="H15" s="24">
        <v>65.707824000000002</v>
      </c>
      <c r="I15" s="151">
        <v>36.280324076258538</v>
      </c>
      <c r="J15" s="151">
        <v>25.113835599521757</v>
      </c>
      <c r="K15" s="16"/>
    </row>
    <row r="16" spans="1:14" x14ac:dyDescent="0.3">
      <c r="A16" s="14"/>
      <c r="B16" s="166" t="s">
        <v>339</v>
      </c>
      <c r="C16" s="151">
        <v>305.90793300000001</v>
      </c>
      <c r="D16" s="24">
        <v>263.49603500000001</v>
      </c>
      <c r="E16" s="151">
        <v>-13.864268763504084</v>
      </c>
      <c r="F16" s="151">
        <v>11.26198021524173</v>
      </c>
      <c r="G16" s="151">
        <v>30.575305</v>
      </c>
      <c r="H16" s="24">
        <v>39.002535999999999</v>
      </c>
      <c r="I16" s="151">
        <v>27.562214015526585</v>
      </c>
      <c r="J16" s="151">
        <v>14.906950457961122</v>
      </c>
      <c r="K16" s="16"/>
    </row>
    <row r="17" spans="1:11" x14ac:dyDescent="0.3">
      <c r="A17" s="14"/>
      <c r="B17" s="166" t="s">
        <v>340</v>
      </c>
      <c r="C17" s="151">
        <v>253.77329599999999</v>
      </c>
      <c r="D17" s="24">
        <v>228.532523</v>
      </c>
      <c r="E17" s="151">
        <v>-9.9461895313051389</v>
      </c>
      <c r="F17" s="151">
        <v>9.7676185243746652</v>
      </c>
      <c r="G17" s="151">
        <v>29.581997999999999</v>
      </c>
      <c r="H17" s="24">
        <v>24.774951000000001</v>
      </c>
      <c r="I17" s="151">
        <v>-16.2499064464814</v>
      </c>
      <c r="J17" s="151">
        <v>9.4691013721624255</v>
      </c>
      <c r="K17" s="16"/>
    </row>
    <row r="18" spans="1:11" x14ac:dyDescent="0.3">
      <c r="A18" s="14"/>
      <c r="B18" s="166" t="s">
        <v>349</v>
      </c>
      <c r="C18" s="151">
        <v>130.261042</v>
      </c>
      <c r="D18" s="24">
        <v>96.003178000000005</v>
      </c>
      <c r="E18" s="151">
        <v>-26.299393490188727</v>
      </c>
      <c r="F18" s="151">
        <v>4.1032340059171295</v>
      </c>
      <c r="G18" s="151">
        <v>13.354505</v>
      </c>
      <c r="H18" s="24">
        <v>11.472353</v>
      </c>
      <c r="I18" s="151">
        <v>-14.093760869459404</v>
      </c>
      <c r="J18" s="151">
        <v>4.3847866150868153</v>
      </c>
      <c r="K18" s="16"/>
    </row>
    <row r="19" spans="1:11" x14ac:dyDescent="0.3">
      <c r="A19" s="14"/>
      <c r="B19" s="166" t="s">
        <v>347</v>
      </c>
      <c r="C19" s="151">
        <v>81.880342999999996</v>
      </c>
      <c r="D19" s="24">
        <v>64.493144000000001</v>
      </c>
      <c r="E19" s="151">
        <v>-21.234887841151316</v>
      </c>
      <c r="F19" s="151">
        <v>2.7564760575874923</v>
      </c>
      <c r="G19" s="151">
        <v>10.114992000000001</v>
      </c>
      <c r="H19" s="24">
        <v>6.2237720000000003</v>
      </c>
      <c r="I19" s="151">
        <v>-38.469827756660614</v>
      </c>
      <c r="J19" s="151">
        <v>2.3787545729243251</v>
      </c>
      <c r="K19" s="16"/>
    </row>
    <row r="20" spans="1:11" x14ac:dyDescent="0.3">
      <c r="A20" s="14"/>
      <c r="B20" s="166" t="s">
        <v>337</v>
      </c>
      <c r="C20" s="151">
        <v>12.564741</v>
      </c>
      <c r="D20" s="24">
        <v>13.816833000000001</v>
      </c>
      <c r="E20" s="151">
        <v>9.9651238334319991</v>
      </c>
      <c r="F20" s="151">
        <v>0.59053981545983802</v>
      </c>
      <c r="G20" s="151">
        <v>0.35128599999999999</v>
      </c>
      <c r="H20" s="24">
        <v>2.4019529999999998</v>
      </c>
      <c r="I20" s="151">
        <v>583.75995627494399</v>
      </c>
      <c r="J20" s="151">
        <v>0.91803759564124465</v>
      </c>
      <c r="K20" s="16"/>
    </row>
    <row r="21" spans="1:11" x14ac:dyDescent="0.3">
      <c r="A21" s="14"/>
      <c r="B21" s="166" t="s">
        <v>342</v>
      </c>
      <c r="C21" s="151">
        <v>25.731331000000001</v>
      </c>
      <c r="D21" s="24">
        <v>18.464507000000001</v>
      </c>
      <c r="E21" s="151">
        <v>-28.241150836697869</v>
      </c>
      <c r="F21" s="151">
        <v>0.78918421872341427</v>
      </c>
      <c r="G21" s="151">
        <v>4.5370970000000002</v>
      </c>
      <c r="H21" s="24">
        <v>1.020724</v>
      </c>
      <c r="I21" s="151">
        <v>-77.502707127487028</v>
      </c>
      <c r="J21" s="151">
        <v>0.39012545489995593</v>
      </c>
      <c r="K21" s="16"/>
    </row>
    <row r="22" spans="1:11" x14ac:dyDescent="0.3">
      <c r="A22" s="14"/>
      <c r="B22" s="166" t="s">
        <v>350</v>
      </c>
      <c r="C22" s="151">
        <v>9.0663009999999993</v>
      </c>
      <c r="D22" s="24">
        <v>10.21026</v>
      </c>
      <c r="E22" s="151">
        <v>12.617703736066122</v>
      </c>
      <c r="F22" s="151">
        <v>0.43639269984640949</v>
      </c>
      <c r="G22" s="151">
        <v>1.1797010000000001</v>
      </c>
      <c r="H22" s="24">
        <v>0.79062699999999997</v>
      </c>
      <c r="I22" s="151">
        <v>-32.980729862905946</v>
      </c>
      <c r="J22" s="151">
        <v>0.30218131251071539</v>
      </c>
      <c r="K22" s="16"/>
    </row>
    <row r="23" spans="1:11" x14ac:dyDescent="0.3">
      <c r="A23" s="14"/>
      <c r="B23" s="166" t="s">
        <v>348</v>
      </c>
      <c r="C23" s="151">
        <v>2.254067</v>
      </c>
      <c r="D23" s="24">
        <v>1.5699369999999999</v>
      </c>
      <c r="E23" s="151">
        <v>-30.350916809482598</v>
      </c>
      <c r="F23" s="151">
        <v>6.7100058766257908E-2</v>
      </c>
      <c r="G23" s="151">
        <v>0.164463</v>
      </c>
      <c r="H23" s="24">
        <v>0.290024</v>
      </c>
      <c r="I23" s="151">
        <v>76.346047439241644</v>
      </c>
      <c r="J23" s="151">
        <v>0.11084852019929464</v>
      </c>
      <c r="K23" s="16"/>
    </row>
    <row r="24" spans="1:11" x14ac:dyDescent="0.3">
      <c r="A24" s="14"/>
      <c r="B24" s="166" t="s">
        <v>345</v>
      </c>
      <c r="C24" s="151">
        <v>4.4269000000000003E-2</v>
      </c>
      <c r="D24" s="24">
        <v>1.3176840000000001</v>
      </c>
      <c r="E24" s="151">
        <v>2876.5388872574486</v>
      </c>
      <c r="F24" s="151">
        <v>5.631861268022717E-2</v>
      </c>
      <c r="G24" s="151">
        <v>3.8121000000000002E-2</v>
      </c>
      <c r="H24" s="24">
        <v>2.5332E-2</v>
      </c>
      <c r="I24" s="151">
        <v>-33.54843786889117</v>
      </c>
      <c r="J24" s="151">
        <v>9.6820080879117983E-3</v>
      </c>
      <c r="K24" s="16"/>
    </row>
    <row r="25" spans="1:11" x14ac:dyDescent="0.3">
      <c r="A25" s="14"/>
      <c r="B25" s="166" t="s">
        <v>336</v>
      </c>
      <c r="C25" s="151">
        <v>6.2429999999999999E-2</v>
      </c>
      <c r="D25" s="24">
        <v>3.0429999999999999E-2</v>
      </c>
      <c r="E25" s="151">
        <v>-51.257408297292969</v>
      </c>
      <c r="F25" s="151">
        <v>1.300596640665981E-3</v>
      </c>
      <c r="G25" s="151">
        <v>3.6549999999999998E-3</v>
      </c>
      <c r="H25" s="24">
        <v>4.1079999999999997E-3</v>
      </c>
      <c r="I25" s="151">
        <v>12.39398084815322</v>
      </c>
      <c r="J25" s="151">
        <v>1.5700966850284884E-3</v>
      </c>
      <c r="K25" s="16"/>
    </row>
    <row r="26" spans="1:11" s="143" customFormat="1" x14ac:dyDescent="0.3">
      <c r="A26" s="101"/>
      <c r="B26" s="166" t="s">
        <v>334</v>
      </c>
      <c r="C26" s="151">
        <v>0.49915700000000002</v>
      </c>
      <c r="D26" s="24">
        <v>2.8716999999999999E-2</v>
      </c>
      <c r="E26" s="151">
        <v>-94.246900273861741</v>
      </c>
      <c r="F26" s="151">
        <v>1.227381982583141E-3</v>
      </c>
      <c r="G26" s="151">
        <v>3.3015000000000003E-2</v>
      </c>
      <c r="H26" s="24">
        <v>0</v>
      </c>
      <c r="I26" s="151" t="s">
        <v>101</v>
      </c>
      <c r="J26" s="151">
        <v>0</v>
      </c>
      <c r="K26" s="103"/>
    </row>
    <row r="27" spans="1:11" s="143" customFormat="1" x14ac:dyDescent="0.3">
      <c r="A27" s="101"/>
      <c r="B27" s="166" t="s">
        <v>335</v>
      </c>
      <c r="C27" s="151">
        <v>0.145345</v>
      </c>
      <c r="D27" s="24">
        <v>4.045E-3</v>
      </c>
      <c r="E27" s="151">
        <v>-97.216966527916341</v>
      </c>
      <c r="F27" s="151">
        <v>1.728857512814293E-4</v>
      </c>
      <c r="G27" s="151">
        <v>0</v>
      </c>
      <c r="H27" s="24">
        <v>0</v>
      </c>
      <c r="I27" s="151" t="s">
        <v>101</v>
      </c>
      <c r="J27" s="151">
        <v>0</v>
      </c>
      <c r="K27" s="103"/>
    </row>
    <row r="28" spans="1:11" x14ac:dyDescent="0.3">
      <c r="A28" s="101"/>
      <c r="B28" s="166" t="s">
        <v>338</v>
      </c>
      <c r="C28" s="151">
        <v>4.9478850000000003</v>
      </c>
      <c r="D28" s="24">
        <v>0.14598700000000001</v>
      </c>
      <c r="E28" s="151">
        <v>-97.04950701158171</v>
      </c>
      <c r="F28" s="151">
        <v>6.2395728485344923E-3</v>
      </c>
      <c r="G28" s="151">
        <v>0</v>
      </c>
      <c r="H28" s="24">
        <v>0</v>
      </c>
      <c r="I28" s="151" t="s">
        <v>101</v>
      </c>
      <c r="J28" s="151">
        <v>0</v>
      </c>
      <c r="K28" s="103"/>
    </row>
    <row r="29" spans="1:11" x14ac:dyDescent="0.3">
      <c r="A29" s="101"/>
      <c r="B29" s="166" t="s">
        <v>341</v>
      </c>
      <c r="C29" s="151">
        <v>8.1178E-2</v>
      </c>
      <c r="D29" s="24">
        <v>0</v>
      </c>
      <c r="E29" s="151" t="s">
        <v>101</v>
      </c>
      <c r="F29" s="151">
        <v>0</v>
      </c>
      <c r="G29" s="151">
        <v>0</v>
      </c>
      <c r="H29" s="24">
        <v>0</v>
      </c>
      <c r="I29" s="151" t="s">
        <v>101</v>
      </c>
      <c r="J29" s="151">
        <v>0</v>
      </c>
      <c r="K29" s="103"/>
    </row>
    <row r="30" spans="1:11" x14ac:dyDescent="0.3">
      <c r="A30" s="101"/>
      <c r="B30" s="166" t="s">
        <v>343</v>
      </c>
      <c r="C30" s="151">
        <v>0</v>
      </c>
      <c r="D30" s="24">
        <v>0.11074000000000001</v>
      </c>
      <c r="E30" s="151" t="s">
        <v>101</v>
      </c>
      <c r="F30" s="151">
        <v>4.7330947087529003E-3</v>
      </c>
      <c r="G30" s="151">
        <v>0</v>
      </c>
      <c r="H30" s="24">
        <v>0</v>
      </c>
      <c r="I30" s="151" t="s">
        <v>101</v>
      </c>
      <c r="J30" s="151">
        <v>0</v>
      </c>
      <c r="K30" s="103"/>
    </row>
    <row r="31" spans="1:11" x14ac:dyDescent="0.3">
      <c r="A31" s="101"/>
      <c r="B31" s="166" t="s">
        <v>344</v>
      </c>
      <c r="C31" s="151">
        <v>0</v>
      </c>
      <c r="D31" s="24">
        <v>2.0032000000000001E-2</v>
      </c>
      <c r="E31" s="151" t="s">
        <v>101</v>
      </c>
      <c r="F31" s="151">
        <v>8.561798194486013E-4</v>
      </c>
      <c r="G31" s="151">
        <v>0</v>
      </c>
      <c r="H31" s="24">
        <v>0</v>
      </c>
      <c r="I31" s="151" t="s">
        <v>101</v>
      </c>
      <c r="J31" s="151">
        <v>0</v>
      </c>
      <c r="K31" s="103"/>
    </row>
    <row r="32" spans="1:11" x14ac:dyDescent="0.3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3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2" x14ac:dyDescent="0.3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2" x14ac:dyDescent="0.3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x14ac:dyDescent="0.3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x14ac:dyDescent="0.3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2" x14ac:dyDescent="0.3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x14ac:dyDescent="0.3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x14ac:dyDescent="0.3">
      <c r="A41" s="14"/>
      <c r="B41" s="9"/>
      <c r="C41" s="4"/>
      <c r="D41" s="4"/>
      <c r="E41" s="4"/>
      <c r="F41" s="5"/>
      <c r="G41" s="5"/>
      <c r="H41" s="5"/>
      <c r="I41" s="124"/>
      <c r="J41" s="6"/>
      <c r="K41" s="16"/>
      <c r="L41" s="89"/>
    </row>
    <row r="42" spans="1:12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  <c r="L42" s="89"/>
    </row>
    <row r="43" spans="1:12" x14ac:dyDescent="0.3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2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2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2" x14ac:dyDescent="0.3">
      <c r="B46" s="20"/>
      <c r="C46" s="145" t="s">
        <v>158</v>
      </c>
      <c r="D46" s="146">
        <f>+J14</f>
        <v>42.014126229971623</v>
      </c>
      <c r="E46" s="132"/>
      <c r="J46" s="88"/>
    </row>
    <row r="47" spans="1:12" x14ac:dyDescent="0.3">
      <c r="B47" s="20"/>
      <c r="C47" s="145" t="str">
        <f>+B15</f>
        <v>Cartagena</v>
      </c>
      <c r="D47" s="146">
        <f t="shared" ref="D47:D48" si="0">+J15</f>
        <v>25.113835599521757</v>
      </c>
      <c r="E47" s="132"/>
    </row>
    <row r="48" spans="1:12" x14ac:dyDescent="0.3">
      <c r="C48" s="145" t="s">
        <v>335</v>
      </c>
      <c r="D48" s="146">
        <f t="shared" si="0"/>
        <v>14.906950457961122</v>
      </c>
      <c r="E48" s="132"/>
    </row>
    <row r="49" spans="3:8" x14ac:dyDescent="0.3">
      <c r="C49" s="145" t="s">
        <v>2</v>
      </c>
      <c r="D49" s="146">
        <f>100-SUM(D46:D48)</f>
        <v>17.965087712545497</v>
      </c>
      <c r="E49" s="132"/>
    </row>
    <row r="50" spans="3:8" x14ac:dyDescent="0.3">
      <c r="D50" s="146"/>
      <c r="E50" s="132"/>
    </row>
    <row r="51" spans="3:8" x14ac:dyDescent="0.3">
      <c r="C51" s="145"/>
      <c r="D51" s="146"/>
      <c r="E51" s="132"/>
    </row>
    <row r="52" spans="3:8" x14ac:dyDescent="0.3">
      <c r="C52" s="20"/>
      <c r="D52" s="80"/>
    </row>
    <row r="53" spans="3:8" x14ac:dyDescent="0.3">
      <c r="C53" s="20"/>
      <c r="D53" s="80"/>
      <c r="F53" s="9"/>
      <c r="G53" s="9"/>
      <c r="H53" s="9"/>
    </row>
    <row r="54" spans="3:8" x14ac:dyDescent="0.3">
      <c r="C54" s="20"/>
      <c r="D54" s="80"/>
      <c r="G54" s="9"/>
    </row>
  </sheetData>
  <sortState ref="B14:J31">
    <sortCondition descending="1" ref="J14:J3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0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29.6640625" style="7" customWidth="1"/>
    <col min="3" max="3" width="12" style="7" customWidth="1"/>
    <col min="4" max="4" width="12.88671875" style="7" customWidth="1"/>
    <col min="5" max="5" width="10.5546875" style="7" customWidth="1"/>
    <col min="6" max="6" width="10" style="7" customWidth="1"/>
    <col min="7" max="7" width="7" style="7" customWidth="1"/>
    <col min="8" max="8" width="7.33203125" style="7" customWidth="1"/>
    <col min="9" max="9" width="13.3320312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73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75" x14ac:dyDescent="0.25">
      <c r="A13" s="14"/>
      <c r="B13" s="10" t="s">
        <v>24</v>
      </c>
      <c r="C13" s="24">
        <v>2411.237156899997</v>
      </c>
      <c r="D13" s="24">
        <v>2339.6954173599947</v>
      </c>
      <c r="E13" s="24">
        <v>-2.9670138142686819</v>
      </c>
      <c r="F13" s="22">
        <v>100</v>
      </c>
      <c r="G13" s="24">
        <v>238.10544775000216</v>
      </c>
      <c r="H13" s="24">
        <v>261.63993842999946</v>
      </c>
      <c r="I13" s="24">
        <v>9.8840622515731891</v>
      </c>
      <c r="J13" s="22">
        <v>100</v>
      </c>
      <c r="K13" s="16"/>
    </row>
    <row r="14" spans="1:14" ht="15.75" x14ac:dyDescent="0.25">
      <c r="A14" s="14"/>
      <c r="B14" s="9" t="s">
        <v>103</v>
      </c>
      <c r="C14" s="21">
        <v>545.83510944000102</v>
      </c>
      <c r="D14" s="24">
        <v>596.1722164300005</v>
      </c>
      <c r="E14" s="21">
        <v>9.2220353948361478</v>
      </c>
      <c r="F14" s="21">
        <v>25.480761812265889</v>
      </c>
      <c r="G14" s="21">
        <v>44.091928069999931</v>
      </c>
      <c r="H14" s="24">
        <v>53.294283430000021</v>
      </c>
      <c r="I14" s="21">
        <v>20.870839091886651</v>
      </c>
      <c r="J14" s="21">
        <v>20.369322722592926</v>
      </c>
      <c r="K14" s="16"/>
    </row>
    <row r="15" spans="1:14" ht="15.75" x14ac:dyDescent="0.25">
      <c r="A15" s="14"/>
      <c r="B15" s="125" t="s">
        <v>302</v>
      </c>
      <c r="C15" s="21">
        <v>383.96700787999958</v>
      </c>
      <c r="D15" s="24">
        <v>370.64182906000059</v>
      </c>
      <c r="E15" s="21">
        <v>-3.4703968170524346</v>
      </c>
      <c r="F15" s="21">
        <v>15.8414563840201</v>
      </c>
      <c r="G15" s="21">
        <v>40.507851890000026</v>
      </c>
      <c r="H15" s="24">
        <v>44.093420900000083</v>
      </c>
      <c r="I15" s="21">
        <v>8.8515407327368187</v>
      </c>
      <c r="J15" s="21">
        <v>16.85271031807595</v>
      </c>
      <c r="K15" s="16"/>
    </row>
    <row r="16" spans="1:14" ht="15.75" x14ac:dyDescent="0.25">
      <c r="A16" s="14"/>
      <c r="B16" s="125" t="s">
        <v>99</v>
      </c>
      <c r="C16" s="21">
        <v>262.9155036700011</v>
      </c>
      <c r="D16" s="24">
        <v>275.55208835000076</v>
      </c>
      <c r="E16" s="21">
        <v>4.8063292212164432</v>
      </c>
      <c r="F16" s="21">
        <v>11.777263241423157</v>
      </c>
      <c r="G16" s="21">
        <v>22.618763970000007</v>
      </c>
      <c r="H16" s="24">
        <v>37.097914219999971</v>
      </c>
      <c r="I16" s="21">
        <v>64.01388806746526</v>
      </c>
      <c r="J16" s="21">
        <v>14.178995165115186</v>
      </c>
      <c r="K16" s="16"/>
    </row>
    <row r="17" spans="1:11" x14ac:dyDescent="0.3">
      <c r="A17" s="14"/>
      <c r="B17" s="125" t="s">
        <v>303</v>
      </c>
      <c r="C17" s="21">
        <v>181.58242242000071</v>
      </c>
      <c r="D17" s="24">
        <v>182.3148460899998</v>
      </c>
      <c r="E17" s="21">
        <v>0.40335604087546884</v>
      </c>
      <c r="F17" s="21">
        <v>7.79224700519846</v>
      </c>
      <c r="G17" s="21">
        <v>19.19560228999994</v>
      </c>
      <c r="H17" s="24">
        <v>21.33083174999997</v>
      </c>
      <c r="I17" s="21">
        <v>11.123534587463247</v>
      </c>
      <c r="J17" s="21">
        <v>8.1527429940543783</v>
      </c>
      <c r="K17" s="16"/>
    </row>
    <row r="18" spans="1:11" x14ac:dyDescent="0.3">
      <c r="A18" s="14"/>
      <c r="B18" s="125" t="s">
        <v>125</v>
      </c>
      <c r="C18" s="21">
        <v>157.99822104000106</v>
      </c>
      <c r="D18" s="24">
        <v>135.50056493999978</v>
      </c>
      <c r="E18" s="21">
        <v>-14.239183170489911</v>
      </c>
      <c r="F18" s="21">
        <v>5.7913762592608071</v>
      </c>
      <c r="G18" s="21">
        <v>18.766354569999997</v>
      </c>
      <c r="H18" s="24">
        <v>16.688494800000008</v>
      </c>
      <c r="I18" s="21">
        <v>-11.072261063007238</v>
      </c>
      <c r="J18" s="21">
        <v>6.3784202443026237</v>
      </c>
      <c r="K18" s="16"/>
    </row>
    <row r="19" spans="1:11" x14ac:dyDescent="0.3">
      <c r="A19" s="14"/>
      <c r="B19" s="125" t="s">
        <v>304</v>
      </c>
      <c r="C19" s="21">
        <v>122.40145011999978</v>
      </c>
      <c r="D19" s="24">
        <v>119.13937588999991</v>
      </c>
      <c r="E19" s="21">
        <v>-2.6650617511490227</v>
      </c>
      <c r="F19" s="21">
        <v>5.0920891243370185</v>
      </c>
      <c r="G19" s="21">
        <v>10.790040260000008</v>
      </c>
      <c r="H19" s="24">
        <v>11.157779380000003</v>
      </c>
      <c r="I19" s="21">
        <v>3.4081348274783263</v>
      </c>
      <c r="J19" s="21">
        <v>4.2645551160704063</v>
      </c>
      <c r="K19" s="16"/>
    </row>
    <row r="20" spans="1:11" x14ac:dyDescent="0.3">
      <c r="A20" s="14"/>
      <c r="B20" s="125" t="s">
        <v>305</v>
      </c>
      <c r="C20" s="21">
        <v>44.647851390000106</v>
      </c>
      <c r="D20" s="24">
        <v>61.48693035000003</v>
      </c>
      <c r="E20" s="21">
        <v>37.715317614973557</v>
      </c>
      <c r="F20" s="21">
        <v>2.6279886644125274</v>
      </c>
      <c r="G20" s="21">
        <v>0.95682295000000017</v>
      </c>
      <c r="H20" s="24">
        <v>1.8610626100000003</v>
      </c>
      <c r="I20" s="21">
        <v>94.50438662659586</v>
      </c>
      <c r="J20" s="21">
        <v>0.71130677570386247</v>
      </c>
      <c r="K20" s="16"/>
    </row>
    <row r="21" spans="1:11" x14ac:dyDescent="0.3">
      <c r="A21" s="14"/>
      <c r="B21" s="125" t="s">
        <v>306</v>
      </c>
      <c r="C21" s="21">
        <v>65.795167360000022</v>
      </c>
      <c r="D21" s="24">
        <v>58.159889380000024</v>
      </c>
      <c r="E21" s="21">
        <v>-11.604618221006069</v>
      </c>
      <c r="F21" s="21">
        <v>2.4857889171584984</v>
      </c>
      <c r="G21" s="21">
        <v>7.1589488999999888</v>
      </c>
      <c r="H21" s="24">
        <v>7.0123842500000055</v>
      </c>
      <c r="I21" s="21">
        <v>-2.0472928644592492</v>
      </c>
      <c r="J21" s="21">
        <v>2.6801658386248763</v>
      </c>
      <c r="K21" s="16"/>
    </row>
    <row r="22" spans="1:11" x14ac:dyDescent="0.3">
      <c r="A22" s="14"/>
      <c r="B22" s="125" t="s">
        <v>307</v>
      </c>
      <c r="C22" s="21">
        <v>65.149262719999967</v>
      </c>
      <c r="D22" s="24">
        <v>57.3664059500001</v>
      </c>
      <c r="E22" s="21">
        <v>-11.946193164839347</v>
      </c>
      <c r="F22" s="21">
        <v>2.451874954507101</v>
      </c>
      <c r="G22" s="21">
        <v>10.205838650000009</v>
      </c>
      <c r="H22" s="24">
        <v>7.545119600000004</v>
      </c>
      <c r="I22" s="21">
        <v>-26.070557660638727</v>
      </c>
      <c r="J22" s="21">
        <v>2.8837797643874103</v>
      </c>
      <c r="K22" s="16"/>
    </row>
    <row r="23" spans="1:11" x14ac:dyDescent="0.3">
      <c r="A23" s="14"/>
      <c r="B23" s="125" t="s">
        <v>308</v>
      </c>
      <c r="C23" s="21">
        <v>56.257491239999972</v>
      </c>
      <c r="D23" s="24">
        <v>55.240232929999998</v>
      </c>
      <c r="E23" s="21">
        <v>-1.8082184035904669</v>
      </c>
      <c r="F23" s="21">
        <v>2.361001031165439</v>
      </c>
      <c r="G23" s="21">
        <v>5.2640444299999976</v>
      </c>
      <c r="H23" s="24">
        <v>7.5087275799999951</v>
      </c>
      <c r="I23" s="21">
        <v>42.641797193189703</v>
      </c>
      <c r="J23" s="21">
        <v>2.8698705652726333</v>
      </c>
      <c r="K23" s="16"/>
    </row>
    <row r="24" spans="1:11" x14ac:dyDescent="0.3">
      <c r="A24" s="14"/>
      <c r="B24" s="125" t="s">
        <v>309</v>
      </c>
      <c r="C24" s="21">
        <v>50.652660540000113</v>
      </c>
      <c r="D24" s="24">
        <v>55.073183589999971</v>
      </c>
      <c r="E24" s="21">
        <v>8.7271290448978522</v>
      </c>
      <c r="F24" s="21">
        <v>2.3538612411414661</v>
      </c>
      <c r="G24" s="21">
        <v>5.6434327300000069</v>
      </c>
      <c r="H24" s="24">
        <v>7.0790529599999958</v>
      </c>
      <c r="I24" s="21">
        <v>25.438776338528047</v>
      </c>
      <c r="J24" s="21">
        <v>2.7056469293176977</v>
      </c>
      <c r="K24" s="16"/>
    </row>
    <row r="25" spans="1:11" x14ac:dyDescent="0.3">
      <c r="A25" s="14"/>
      <c r="B25" s="125" t="s">
        <v>310</v>
      </c>
      <c r="C25" s="21">
        <v>67.782612960000066</v>
      </c>
      <c r="D25" s="24">
        <v>54.104457430000132</v>
      </c>
      <c r="E25" s="21">
        <v>-20.179445631686843</v>
      </c>
      <c r="F25" s="21">
        <v>2.3124572980122826</v>
      </c>
      <c r="G25" s="21">
        <v>7.5174243399999989</v>
      </c>
      <c r="H25" s="24">
        <v>5.4551838400000001</v>
      </c>
      <c r="I25" s="21">
        <v>-27.43280685948346</v>
      </c>
      <c r="J25" s="21">
        <v>2.0849966074500927</v>
      </c>
      <c r="K25" s="16"/>
    </row>
    <row r="26" spans="1:11" x14ac:dyDescent="0.3">
      <c r="A26" s="14"/>
      <c r="B26" s="125" t="s">
        <v>311</v>
      </c>
      <c r="C26" s="21">
        <v>54.697632349999992</v>
      </c>
      <c r="D26" s="24">
        <v>51.201916300000036</v>
      </c>
      <c r="E26" s="21">
        <v>-6.3909823877412393</v>
      </c>
      <c r="F26" s="21">
        <v>2.1884009311679526</v>
      </c>
      <c r="G26" s="21">
        <v>6.0665554599999991</v>
      </c>
      <c r="H26" s="24">
        <v>9.2454716700000041</v>
      </c>
      <c r="I26" s="21">
        <v>52.400678291994154</v>
      </c>
      <c r="J26" s="21">
        <v>3.5336622250710348</v>
      </c>
      <c r="K26" s="16"/>
    </row>
    <row r="27" spans="1:11" x14ac:dyDescent="0.3">
      <c r="A27" s="14"/>
      <c r="B27" s="125" t="s">
        <v>312</v>
      </c>
      <c r="C27" s="21">
        <v>59.808630569999899</v>
      </c>
      <c r="D27" s="24">
        <v>48.191170779999915</v>
      </c>
      <c r="E27" s="21">
        <v>-19.424386880757837</v>
      </c>
      <c r="F27" s="21">
        <v>2.0597198431228549</v>
      </c>
      <c r="G27" s="21">
        <v>6.5645457999999888</v>
      </c>
      <c r="H27" s="24">
        <v>4.9667073499999965</v>
      </c>
      <c r="I27" s="21">
        <v>-24.340426568430594</v>
      </c>
      <c r="J27" s="21">
        <v>1.8982986235982529</v>
      </c>
      <c r="K27" s="16"/>
    </row>
    <row r="28" spans="1:11" x14ac:dyDescent="0.3">
      <c r="A28" s="14"/>
      <c r="B28" s="125" t="s">
        <v>313</v>
      </c>
      <c r="C28" s="21">
        <v>47.189612769999975</v>
      </c>
      <c r="D28" s="24">
        <v>43.14356600999993</v>
      </c>
      <c r="E28" s="21">
        <v>-8.57401983720505</v>
      </c>
      <c r="F28" s="21">
        <v>1.8439821563903029</v>
      </c>
      <c r="G28" s="21">
        <v>5.7879866799999986</v>
      </c>
      <c r="H28" s="24">
        <v>6.3751146499999995</v>
      </c>
      <c r="I28" s="21">
        <v>10.143906723710728</v>
      </c>
      <c r="J28" s="21">
        <v>2.4365984368650322</v>
      </c>
      <c r="K28" s="16"/>
    </row>
    <row r="29" spans="1:11" x14ac:dyDescent="0.3">
      <c r="A29" s="14"/>
      <c r="B29" s="125" t="s">
        <v>314</v>
      </c>
      <c r="C29" s="21">
        <v>48.488495969999938</v>
      </c>
      <c r="D29" s="24">
        <v>40.243957119999955</v>
      </c>
      <c r="E29" s="21">
        <v>-17.003082246768219</v>
      </c>
      <c r="F29" s="21">
        <v>1.7200511152605236</v>
      </c>
      <c r="G29" s="21">
        <v>5.02518727</v>
      </c>
      <c r="H29" s="24">
        <v>3.727491930000002</v>
      </c>
      <c r="I29" s="21">
        <v>-25.823820492166416</v>
      </c>
      <c r="J29" s="21">
        <v>1.4246647329024942</v>
      </c>
      <c r="K29" s="16"/>
    </row>
    <row r="30" spans="1:11" x14ac:dyDescent="0.3">
      <c r="A30" s="14"/>
      <c r="B30" s="125" t="s">
        <v>315</v>
      </c>
      <c r="C30" s="21">
        <v>69.361519020000031</v>
      </c>
      <c r="D30" s="24">
        <v>37.219942129999986</v>
      </c>
      <c r="E30" s="21">
        <v>-46.33920557698886</v>
      </c>
      <c r="F30" s="21">
        <v>1.5908028820262967</v>
      </c>
      <c r="G30" s="21">
        <v>8.9795824199999981</v>
      </c>
      <c r="H30" s="24">
        <v>2.88782104</v>
      </c>
      <c r="I30" s="21">
        <v>-67.840141056358831</v>
      </c>
      <c r="J30" s="21">
        <v>1.1037386177846937</v>
      </c>
      <c r="K30" s="16"/>
    </row>
    <row r="31" spans="1:11" x14ac:dyDescent="0.3">
      <c r="A31" s="14"/>
      <c r="B31" s="125" t="s">
        <v>316</v>
      </c>
      <c r="C31" s="21">
        <v>39.42344391000001</v>
      </c>
      <c r="D31" s="24">
        <v>31.500984819999978</v>
      </c>
      <c r="E31" s="21">
        <v>-20.095806718677988</v>
      </c>
      <c r="F31" s="21">
        <v>1.3463711808926073</v>
      </c>
      <c r="G31" s="21">
        <v>3.2460555900000001</v>
      </c>
      <c r="H31" s="24">
        <v>3.9767855399999981</v>
      </c>
      <c r="I31" s="21">
        <v>22.511319653647632</v>
      </c>
      <c r="J31" s="21">
        <v>1.5199459088177274</v>
      </c>
      <c r="K31" s="16"/>
    </row>
    <row r="32" spans="1:11" x14ac:dyDescent="0.3">
      <c r="A32" s="14"/>
      <c r="B32" s="125" t="s">
        <v>317</v>
      </c>
      <c r="C32" s="21">
        <v>24.881747270000005</v>
      </c>
      <c r="D32" s="24">
        <v>17.735966429999998</v>
      </c>
      <c r="E32" s="21">
        <v>-28.718967211019365</v>
      </c>
      <c r="F32" s="21">
        <v>0.75804595326397017</v>
      </c>
      <c r="G32" s="21">
        <v>4.1101854099999997</v>
      </c>
      <c r="H32" s="24">
        <v>1.9936362499999996</v>
      </c>
      <c r="I32" s="21">
        <v>-51.495223423509749</v>
      </c>
      <c r="J32" s="21">
        <v>0.76197703682512818</v>
      </c>
      <c r="K32" s="16"/>
    </row>
    <row r="33" spans="1:11" x14ac:dyDescent="0.3">
      <c r="A33" s="14"/>
      <c r="B33" s="125" t="s">
        <v>318</v>
      </c>
      <c r="C33" s="21">
        <v>16.69574854999998</v>
      </c>
      <c r="D33" s="24">
        <v>14.194164810000009</v>
      </c>
      <c r="E33" s="21">
        <v>-14.983357784218509</v>
      </c>
      <c r="F33" s="21">
        <v>0.60666720568338139</v>
      </c>
      <c r="G33" s="21">
        <v>1.9296008999999992</v>
      </c>
      <c r="H33" s="24">
        <v>2.2644848399999997</v>
      </c>
      <c r="I33" s="21">
        <v>17.35508829831085</v>
      </c>
      <c r="J33" s="21">
        <v>0.86549662623691992</v>
      </c>
      <c r="K33" s="16"/>
    </row>
    <row r="34" spans="1:11" x14ac:dyDescent="0.3">
      <c r="A34" s="14"/>
      <c r="B34" s="125" t="s">
        <v>319</v>
      </c>
      <c r="C34" s="21">
        <v>8.8639110999999993</v>
      </c>
      <c r="D34" s="24">
        <v>10.405973849999997</v>
      </c>
      <c r="E34" s="21">
        <v>17.397091787168286</v>
      </c>
      <c r="F34" s="21">
        <v>0.44475762839855548</v>
      </c>
      <c r="G34" s="21">
        <v>0.86918220999999984</v>
      </c>
      <c r="H34" s="24">
        <v>1.1075923900000002</v>
      </c>
      <c r="I34" s="21">
        <v>27.429252147256953</v>
      </c>
      <c r="J34" s="21">
        <v>0.42332695713285812</v>
      </c>
      <c r="K34" s="16"/>
    </row>
    <row r="35" spans="1:11" x14ac:dyDescent="0.3">
      <c r="A35" s="14"/>
      <c r="B35" s="125" t="s">
        <v>320</v>
      </c>
      <c r="C35" s="21">
        <v>8.9899735299999826</v>
      </c>
      <c r="D35" s="24">
        <v>9.5968973900000023</v>
      </c>
      <c r="E35" s="21">
        <v>6.7511195441753546</v>
      </c>
      <c r="F35" s="21">
        <v>0.41017721019553488</v>
      </c>
      <c r="G35" s="21">
        <v>1.3192132400000003</v>
      </c>
      <c r="H35" s="24">
        <v>1.8582783600000001</v>
      </c>
      <c r="I35" s="21">
        <v>40.8626220276564</v>
      </c>
      <c r="J35" s="21">
        <v>0.71024262241873815</v>
      </c>
      <c r="K35" s="16"/>
    </row>
    <row r="36" spans="1:11" x14ac:dyDescent="0.3">
      <c r="A36" s="14"/>
      <c r="B36" s="125" t="s">
        <v>321</v>
      </c>
      <c r="C36" s="21">
        <v>4.0365427799999987</v>
      </c>
      <c r="D36" s="24">
        <v>3.2539610400000005</v>
      </c>
      <c r="E36" s="21">
        <v>-19.387425890231704</v>
      </c>
      <c r="F36" s="21">
        <v>0.13907626675918447</v>
      </c>
      <c r="G36" s="21">
        <v>0.34050559000000002</v>
      </c>
      <c r="H36" s="24">
        <v>0.18565434000000003</v>
      </c>
      <c r="I36" s="21">
        <v>-45.476859865942288</v>
      </c>
      <c r="J36" s="21">
        <v>7.0957951264642646E-2</v>
      </c>
      <c r="K36" s="16"/>
    </row>
    <row r="37" spans="1:11" x14ac:dyDescent="0.3">
      <c r="A37" s="14"/>
      <c r="B37" s="125" t="s">
        <v>322</v>
      </c>
      <c r="C37" s="21">
        <v>14.679070790000001</v>
      </c>
      <c r="D37" s="24">
        <v>3.0036641999999998</v>
      </c>
      <c r="E37" s="21">
        <v>-79.537776995760368</v>
      </c>
      <c r="F37" s="21">
        <v>0.12837842813699218</v>
      </c>
      <c r="G37" s="21">
        <v>5.7154999999999997E-2</v>
      </c>
      <c r="H37" s="24">
        <v>1.8929177099999999</v>
      </c>
      <c r="I37" s="21">
        <v>3211.9022132796781</v>
      </c>
      <c r="J37" s="21">
        <v>0.72348194291692258</v>
      </c>
      <c r="K37" s="16"/>
    </row>
    <row r="38" spans="1:11" x14ac:dyDescent="0.3">
      <c r="A38" s="14"/>
      <c r="B38" s="125" t="s">
        <v>323</v>
      </c>
      <c r="C38" s="21">
        <v>1.0709403599999998</v>
      </c>
      <c r="D38" s="24">
        <v>2.7162812200000004</v>
      </c>
      <c r="E38" s="21">
        <v>153.63515294166342</v>
      </c>
      <c r="F38" s="21">
        <v>0.1160955054168943</v>
      </c>
      <c r="G38" s="21">
        <v>0.38767750000000001</v>
      </c>
      <c r="H38" s="24">
        <v>0.11092494999999999</v>
      </c>
      <c r="I38" s="21">
        <v>-71.387312908280734</v>
      </c>
      <c r="J38" s="21">
        <v>4.2396031227349279E-2</v>
      </c>
      <c r="K38" s="16"/>
    </row>
    <row r="39" spans="1:11" x14ac:dyDescent="0.3">
      <c r="A39" s="14"/>
      <c r="B39" s="125" t="s">
        <v>324</v>
      </c>
      <c r="C39" s="21">
        <v>4.7631336900000072</v>
      </c>
      <c r="D39" s="24">
        <v>2.4648452199999999</v>
      </c>
      <c r="E39" s="21">
        <v>-48.25160534177666</v>
      </c>
      <c r="F39" s="21">
        <v>0.10534897840596784</v>
      </c>
      <c r="G39" s="21">
        <v>0.43824203</v>
      </c>
      <c r="H39" s="24">
        <v>0.56609454000000003</v>
      </c>
      <c r="I39" s="21">
        <v>29.173949837718681</v>
      </c>
      <c r="J39" s="21">
        <v>0.21636396316132597</v>
      </c>
      <c r="K39" s="16"/>
    </row>
    <row r="40" spans="1:11" x14ac:dyDescent="0.3">
      <c r="A40" s="14"/>
      <c r="B40" s="125" t="s">
        <v>325</v>
      </c>
      <c r="C40" s="21">
        <v>1.5265139699999999</v>
      </c>
      <c r="D40" s="24">
        <v>1.5393404600000002</v>
      </c>
      <c r="E40" s="21">
        <v>0.84024714166228698</v>
      </c>
      <c r="F40" s="21">
        <v>6.5792344105068248E-2</v>
      </c>
      <c r="G40" s="21">
        <v>0.13317230999999999</v>
      </c>
      <c r="H40" s="24">
        <v>0.14763279999999998</v>
      </c>
      <c r="I40" s="21">
        <v>10.858481016061061</v>
      </c>
      <c r="J40" s="21">
        <v>5.6425942035412326E-2</v>
      </c>
      <c r="K40" s="16"/>
    </row>
    <row r="41" spans="1:11" x14ac:dyDescent="0.3">
      <c r="A41" s="14"/>
      <c r="B41" s="125" t="s">
        <v>326</v>
      </c>
      <c r="C41" s="21">
        <v>1.37481644</v>
      </c>
      <c r="D41" s="24">
        <v>1.53879381</v>
      </c>
      <c r="E41" s="21">
        <v>11.927219171164417</v>
      </c>
      <c r="F41" s="21">
        <v>6.5768979952796791E-2</v>
      </c>
      <c r="G41" s="21">
        <v>0.10039076999999999</v>
      </c>
      <c r="H41" s="24">
        <v>0.10037812000000002</v>
      </c>
      <c r="I41" s="21">
        <v>-1.2600760010084144E-2</v>
      </c>
      <c r="J41" s="21">
        <v>3.8364983802675716E-2</v>
      </c>
      <c r="K41" s="16"/>
    </row>
    <row r="42" spans="1:11" x14ac:dyDescent="0.3">
      <c r="A42" s="14"/>
      <c r="B42" s="125" t="s">
        <v>327</v>
      </c>
      <c r="C42" s="21">
        <v>0.27071920999999999</v>
      </c>
      <c r="D42" s="24">
        <v>0.54150218999999999</v>
      </c>
      <c r="E42" s="21">
        <v>100.02355577204884</v>
      </c>
      <c r="F42" s="21">
        <v>2.3144131752457178E-2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1" x14ac:dyDescent="0.3">
      <c r="A43" s="14"/>
      <c r="B43" s="125" t="s">
        <v>126</v>
      </c>
      <c r="C43" s="21">
        <v>0</v>
      </c>
      <c r="D43" s="24">
        <v>0.27696221999999998</v>
      </c>
      <c r="E43" s="21" t="s">
        <v>101</v>
      </c>
      <c r="F43" s="21">
        <v>1.1837533122687887E-2</v>
      </c>
      <c r="G43" s="21">
        <v>0</v>
      </c>
      <c r="H43" s="24">
        <v>0.10607853</v>
      </c>
      <c r="I43" s="21" t="s">
        <v>101</v>
      </c>
      <c r="J43" s="21">
        <v>4.0543706987754398E-2</v>
      </c>
      <c r="K43" s="16"/>
    </row>
    <row r="44" spans="1:11" x14ac:dyDescent="0.3">
      <c r="A44" s="14"/>
      <c r="B44" s="125" t="s">
        <v>328</v>
      </c>
      <c r="C44" s="21">
        <v>3.8656049999999997E-2</v>
      </c>
      <c r="D44" s="24">
        <v>8.9568600000000012E-2</v>
      </c>
      <c r="E44" s="21">
        <v>131.70655046234683</v>
      </c>
      <c r="F44" s="21">
        <v>3.8282162428246802E-3</v>
      </c>
      <c r="G44" s="21">
        <v>3.8011999999999998E-3</v>
      </c>
      <c r="H44" s="24">
        <v>2.6999999999999999E-5</v>
      </c>
      <c r="I44" s="21">
        <v>-99.28969799010838</v>
      </c>
      <c r="J44" s="21">
        <v>1.031952543713953E-5</v>
      </c>
      <c r="K44" s="16"/>
    </row>
    <row r="45" spans="1:11" x14ac:dyDescent="0.3">
      <c r="A45" s="14"/>
      <c r="B45" s="125" t="s">
        <v>329</v>
      </c>
      <c r="C45" s="21">
        <v>1.563527E-2</v>
      </c>
      <c r="D45" s="24">
        <v>7.8314230000000012E-2</v>
      </c>
      <c r="E45" s="21">
        <v>400.8818523760703</v>
      </c>
      <c r="F45" s="21">
        <v>3.3471976488446604E-3</v>
      </c>
      <c r="G45" s="21">
        <v>1.0317200000000001E-3</v>
      </c>
      <c r="H45" s="24">
        <v>2.5000000000000001E-3</v>
      </c>
      <c r="I45" s="21">
        <v>142.31380607141472</v>
      </c>
      <c r="J45" s="21">
        <v>9.5551161454995653E-4</v>
      </c>
      <c r="K45" s="16"/>
    </row>
    <row r="46" spans="1:11" x14ac:dyDescent="0.3">
      <c r="A46" s="14"/>
      <c r="B46" s="125" t="s">
        <v>330</v>
      </c>
      <c r="C46" s="21">
        <v>5.1450000000000003E-3</v>
      </c>
      <c r="D46" s="24">
        <v>5.4131400000000003E-3</v>
      </c>
      <c r="E46" s="21">
        <v>5.2116618075801702</v>
      </c>
      <c r="F46" s="21">
        <v>2.3136088397813508E-4</v>
      </c>
      <c r="G46" s="21">
        <v>0</v>
      </c>
      <c r="H46" s="24">
        <v>8.0099999999999995E-5</v>
      </c>
      <c r="I46" s="21" t="s">
        <v>101</v>
      </c>
      <c r="J46" s="21">
        <v>3.0614592130180603E-5</v>
      </c>
      <c r="K46" s="16"/>
    </row>
    <row r="47" spans="1:11" x14ac:dyDescent="0.3">
      <c r="A47" s="101"/>
      <c r="B47" s="125" t="s">
        <v>331</v>
      </c>
      <c r="C47" s="21">
        <v>4.4589619999999996E-2</v>
      </c>
      <c r="D47" s="24">
        <v>2.1100000000000001E-4</v>
      </c>
      <c r="E47" s="21">
        <v>-99.526795698191634</v>
      </c>
      <c r="F47" s="21">
        <v>9.018267866596189E-6</v>
      </c>
      <c r="G47" s="21">
        <v>2.82636E-2</v>
      </c>
      <c r="H47" s="24">
        <v>1.1E-5</v>
      </c>
      <c r="I47" s="21">
        <v>-99.961080683281679</v>
      </c>
      <c r="J47" s="21">
        <v>4.2042511040198089E-6</v>
      </c>
      <c r="K47" s="103"/>
    </row>
    <row r="48" spans="1:11" x14ac:dyDescent="0.3">
      <c r="A48" s="101"/>
      <c r="B48" s="125" t="s">
        <v>332</v>
      </c>
      <c r="C48" s="21">
        <v>2.5857900000000003E-2</v>
      </c>
      <c r="D48" s="24">
        <v>0</v>
      </c>
      <c r="E48" s="21" t="s">
        <v>101</v>
      </c>
      <c r="F48" s="21">
        <v>0</v>
      </c>
      <c r="G48" s="21">
        <v>0</v>
      </c>
      <c r="H48" s="24">
        <v>0</v>
      </c>
      <c r="I48" s="21" t="s">
        <v>101</v>
      </c>
      <c r="J48" s="21">
        <v>0</v>
      </c>
      <c r="K48" s="103"/>
    </row>
    <row r="49" spans="1:11" x14ac:dyDescent="0.3">
      <c r="A49" s="101"/>
      <c r="B49" s="125" t="s">
        <v>333</v>
      </c>
      <c r="C49" s="21">
        <v>6.0000000000000002E-5</v>
      </c>
      <c r="D49" s="24">
        <v>0</v>
      </c>
      <c r="E49" s="21" t="s">
        <v>101</v>
      </c>
      <c r="F49" s="21">
        <v>0</v>
      </c>
      <c r="G49" s="21">
        <v>6.0000000000000002E-5</v>
      </c>
      <c r="H49" s="24">
        <v>0</v>
      </c>
      <c r="I49" s="21" t="s">
        <v>101</v>
      </c>
      <c r="J49" s="21">
        <v>0</v>
      </c>
      <c r="K49" s="103"/>
    </row>
    <row r="50" spans="1:11" x14ac:dyDescent="0.3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3">
      <c r="A51" s="17"/>
      <c r="B51" s="37" t="s">
        <v>104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3">
      <c r="B52" s="20"/>
      <c r="C52" s="20" t="s">
        <v>103</v>
      </c>
      <c r="D52" s="80">
        <v>25.480761812265889</v>
      </c>
      <c r="E52" s="20"/>
    </row>
    <row r="53" spans="1:11" x14ac:dyDescent="0.3">
      <c r="B53" s="20"/>
      <c r="C53" s="20" t="s">
        <v>302</v>
      </c>
      <c r="D53" s="80">
        <v>15.8414563840201</v>
      </c>
      <c r="E53" s="20"/>
    </row>
    <row r="54" spans="1:11" x14ac:dyDescent="0.3">
      <c r="C54" s="20" t="s">
        <v>99</v>
      </c>
      <c r="D54" s="80">
        <v>11.777263241423157</v>
      </c>
    </row>
    <row r="55" spans="1:11" x14ac:dyDescent="0.3">
      <c r="C55" s="20" t="s">
        <v>303</v>
      </c>
      <c r="D55" s="80">
        <v>7.79224700519846</v>
      </c>
    </row>
    <row r="56" spans="1:11" x14ac:dyDescent="0.3">
      <c r="C56" s="20" t="s">
        <v>125</v>
      </c>
      <c r="D56" s="80">
        <v>5.7913762592608071</v>
      </c>
    </row>
    <row r="57" spans="1:11" x14ac:dyDescent="0.3">
      <c r="C57" s="20" t="s">
        <v>324</v>
      </c>
      <c r="D57" s="80">
        <v>0.10534897840596784</v>
      </c>
    </row>
    <row r="58" spans="1:11" x14ac:dyDescent="0.3">
      <c r="C58" s="20" t="s">
        <v>325</v>
      </c>
      <c r="D58" s="80">
        <v>6.5792344105068248E-2</v>
      </c>
    </row>
    <row r="59" spans="1:11" x14ac:dyDescent="0.3">
      <c r="C59" s="20" t="s">
        <v>326</v>
      </c>
      <c r="D59" s="80">
        <v>6.5768979952796791E-2</v>
      </c>
    </row>
    <row r="60" spans="1:11" x14ac:dyDescent="0.3">
      <c r="C60" s="20" t="s">
        <v>48</v>
      </c>
      <c r="D60" s="80">
        <v>0.99176038000000011</v>
      </c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25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7" customWidth="1"/>
    <col min="2" max="2" width="31.33203125" style="7" customWidth="1"/>
    <col min="3" max="4" width="12.88671875" style="7" customWidth="1"/>
    <col min="5" max="5" width="12" style="7" customWidth="1"/>
    <col min="6" max="6" width="10" style="7" customWidth="1"/>
    <col min="7" max="7" width="7.88671875" style="7" customWidth="1"/>
    <col min="8" max="8" width="8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7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74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57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7"/>
      <c r="D9" s="87"/>
      <c r="E9" s="87"/>
      <c r="F9" s="87"/>
      <c r="G9" s="87"/>
      <c r="H9" s="87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5.75" x14ac:dyDescent="0.25">
      <c r="A12" s="14"/>
      <c r="B12" s="9"/>
      <c r="C12" s="87"/>
      <c r="D12" s="87"/>
      <c r="E12" s="87"/>
      <c r="F12" s="87"/>
      <c r="G12" s="87"/>
      <c r="H12" s="87"/>
      <c r="I12" s="87"/>
      <c r="J12" s="87"/>
      <c r="K12" s="16"/>
    </row>
    <row r="13" spans="1:14" s="174" customFormat="1" x14ac:dyDescent="0.3">
      <c r="A13" s="171"/>
      <c r="B13" s="126" t="s">
        <v>24</v>
      </c>
      <c r="C13" s="30">
        <v>2411.237156899997</v>
      </c>
      <c r="D13" s="30">
        <v>2339.6954173599947</v>
      </c>
      <c r="E13" s="30">
        <v>-2.9670138142686819</v>
      </c>
      <c r="F13" s="172">
        <v>100</v>
      </c>
      <c r="G13" s="30">
        <v>238.10544775000216</v>
      </c>
      <c r="H13" s="30">
        <v>261.63993842999946</v>
      </c>
      <c r="I13" s="30">
        <v>9.8840622515731891</v>
      </c>
      <c r="J13" s="172">
        <v>100</v>
      </c>
      <c r="K13" s="173"/>
    </row>
    <row r="14" spans="1:14" ht="15.75" x14ac:dyDescent="0.25">
      <c r="A14" s="14"/>
      <c r="B14" s="165" t="s">
        <v>273</v>
      </c>
      <c r="C14" s="21">
        <v>199.24881455999954</v>
      </c>
      <c r="D14" s="24">
        <v>207.4914584800002</v>
      </c>
      <c r="E14" s="21">
        <v>4.1368597038847543</v>
      </c>
      <c r="F14" s="21">
        <v>8.8683106758453221</v>
      </c>
      <c r="G14" s="21">
        <v>16.605660910000001</v>
      </c>
      <c r="H14" s="24">
        <v>18.425376059999994</v>
      </c>
      <c r="I14" s="21">
        <v>10.958402437955073</v>
      </c>
      <c r="J14" s="21">
        <v>7.0422643311122846</v>
      </c>
      <c r="K14" s="16"/>
    </row>
    <row r="15" spans="1:14" ht="15.75" x14ac:dyDescent="0.25">
      <c r="A15" s="14"/>
      <c r="B15" s="165" t="s">
        <v>272</v>
      </c>
      <c r="C15" s="21">
        <v>181.4999787399999</v>
      </c>
      <c r="D15" s="24">
        <v>197.89482433999976</v>
      </c>
      <c r="E15" s="21">
        <v>9.0329738404463455</v>
      </c>
      <c r="F15" s="21">
        <v>8.4581447171142994</v>
      </c>
      <c r="G15" s="21">
        <v>11.614027980000007</v>
      </c>
      <c r="H15" s="24">
        <v>15.163879719999983</v>
      </c>
      <c r="I15" s="21">
        <v>30.565207403607218</v>
      </c>
      <c r="J15" s="21">
        <v>5.79570527763941</v>
      </c>
      <c r="K15" s="16"/>
    </row>
    <row r="16" spans="1:14" ht="15.75" x14ac:dyDescent="0.25">
      <c r="A16" s="14"/>
      <c r="B16" s="165" t="s">
        <v>274</v>
      </c>
      <c r="C16" s="21">
        <v>111.38211890000011</v>
      </c>
      <c r="D16" s="24">
        <v>140.19312340999969</v>
      </c>
      <c r="E16" s="21">
        <v>25.866813088612872</v>
      </c>
      <c r="F16" s="21">
        <v>5.9919390519722944</v>
      </c>
      <c r="G16" s="21">
        <v>7.4687064200000002</v>
      </c>
      <c r="H16" s="24">
        <v>19.066505060000019</v>
      </c>
      <c r="I16" s="21">
        <v>155.2852393413533</v>
      </c>
      <c r="J16" s="21">
        <v>7.2873068134822141</v>
      </c>
      <c r="K16" s="16"/>
    </row>
    <row r="17" spans="1:11" x14ac:dyDescent="0.3">
      <c r="A17" s="14"/>
      <c r="B17" s="165" t="s">
        <v>193</v>
      </c>
      <c r="C17" s="21">
        <v>106.00354161999995</v>
      </c>
      <c r="D17" s="24">
        <v>86.818606309999936</v>
      </c>
      <c r="E17" s="21">
        <v>-18.09839088091406</v>
      </c>
      <c r="F17" s="21">
        <v>3.7106798460101307</v>
      </c>
      <c r="G17" s="21">
        <v>10.241808469999997</v>
      </c>
      <c r="H17" s="24">
        <v>10.562443909999987</v>
      </c>
      <c r="I17" s="21">
        <v>3.1306525692135878</v>
      </c>
      <c r="J17" s="21">
        <v>4.0370151336149771</v>
      </c>
      <c r="K17" s="16"/>
    </row>
    <row r="18" spans="1:11" x14ac:dyDescent="0.3">
      <c r="A18" s="14"/>
      <c r="B18" s="165" t="s">
        <v>275</v>
      </c>
      <c r="C18" s="21">
        <v>55.93457938000001</v>
      </c>
      <c r="D18" s="24">
        <v>63.234332830000128</v>
      </c>
      <c r="E18" s="21">
        <v>13.050519966205766</v>
      </c>
      <c r="F18" s="21">
        <v>2.7026737053385714</v>
      </c>
      <c r="G18" s="21">
        <v>5.9563501599999977</v>
      </c>
      <c r="H18" s="24">
        <v>7.581702349999996</v>
      </c>
      <c r="I18" s="21">
        <v>27.287720606405696</v>
      </c>
      <c r="J18" s="21">
        <v>2.8977618613942782</v>
      </c>
      <c r="K18" s="16"/>
    </row>
    <row r="19" spans="1:11" x14ac:dyDescent="0.3">
      <c r="A19" s="14"/>
      <c r="B19" s="165" t="s">
        <v>295</v>
      </c>
      <c r="C19" s="21">
        <v>29.275259150000011</v>
      </c>
      <c r="D19" s="24">
        <v>48.918453100000008</v>
      </c>
      <c r="E19" s="21">
        <v>67.098275200067661</v>
      </c>
      <c r="F19" s="21">
        <v>2.0908043302147998</v>
      </c>
      <c r="G19" s="21">
        <v>0</v>
      </c>
      <c r="H19" s="24">
        <v>0.97258028000000007</v>
      </c>
      <c r="I19" s="21" t="s">
        <v>101</v>
      </c>
      <c r="J19" s="21">
        <v>0.37172470144889952</v>
      </c>
      <c r="K19" s="16"/>
    </row>
    <row r="20" spans="1:11" x14ac:dyDescent="0.3">
      <c r="A20" s="14"/>
      <c r="B20" s="165" t="s">
        <v>215</v>
      </c>
      <c r="C20" s="21">
        <v>32.16995814999995</v>
      </c>
      <c r="D20" s="24">
        <v>37.489411769999833</v>
      </c>
      <c r="E20" s="21">
        <v>16.535469506042521</v>
      </c>
      <c r="F20" s="21">
        <v>1.6023201777392533</v>
      </c>
      <c r="G20" s="21">
        <v>2.9924246300000013</v>
      </c>
      <c r="H20" s="24">
        <v>4.616606120000001</v>
      </c>
      <c r="I20" s="21">
        <v>54.276437699284649</v>
      </c>
      <c r="J20" s="21">
        <v>1.7644883069849644</v>
      </c>
      <c r="K20" s="16"/>
    </row>
    <row r="21" spans="1:11" x14ac:dyDescent="0.3">
      <c r="A21" s="14"/>
      <c r="B21" s="165" t="s">
        <v>276</v>
      </c>
      <c r="C21" s="21">
        <v>30.153973139999987</v>
      </c>
      <c r="D21" s="24">
        <v>32.545119980000038</v>
      </c>
      <c r="E21" s="21">
        <v>7.9297903095500777</v>
      </c>
      <c r="F21" s="21">
        <v>1.3909981503798672</v>
      </c>
      <c r="G21" s="21">
        <v>2.4832057199999991</v>
      </c>
      <c r="H21" s="24">
        <v>3.5048301099999986</v>
      </c>
      <c r="I21" s="21">
        <v>41.141351349657818</v>
      </c>
      <c r="J21" s="21">
        <v>1.3395623508517602</v>
      </c>
      <c r="K21" s="16"/>
    </row>
    <row r="22" spans="1:11" x14ac:dyDescent="0.3">
      <c r="A22" s="14"/>
      <c r="B22" s="165" t="s">
        <v>195</v>
      </c>
      <c r="C22" s="21">
        <v>38.121822199999983</v>
      </c>
      <c r="D22" s="24">
        <v>28.80756925999999</v>
      </c>
      <c r="E22" s="21">
        <v>-24.432863914883896</v>
      </c>
      <c r="F22" s="21">
        <v>1.231252967640768</v>
      </c>
      <c r="G22" s="21">
        <v>4.4169393800000014</v>
      </c>
      <c r="H22" s="24">
        <v>1.834906150000001</v>
      </c>
      <c r="I22" s="21">
        <v>-58.457520193541789</v>
      </c>
      <c r="J22" s="21">
        <v>0.70130965517365829</v>
      </c>
      <c r="K22" s="16"/>
    </row>
    <row r="23" spans="1:11" x14ac:dyDescent="0.3">
      <c r="A23" s="14"/>
      <c r="B23" s="165" t="s">
        <v>277</v>
      </c>
      <c r="C23" s="21">
        <v>24.099046780000013</v>
      </c>
      <c r="D23" s="24">
        <v>28.010762029999974</v>
      </c>
      <c r="E23" s="21">
        <v>16.231825622440475</v>
      </c>
      <c r="F23" s="21">
        <v>1.1971969437631347</v>
      </c>
      <c r="G23" s="21">
        <v>2.4979085700000017</v>
      </c>
      <c r="H23" s="24">
        <v>2.4894274100000011</v>
      </c>
      <c r="I23" s="21">
        <v>-0.3395304416606626</v>
      </c>
      <c r="J23" s="21">
        <v>0.95147072153360712</v>
      </c>
      <c r="K23" s="16"/>
    </row>
    <row r="24" spans="1:11" x14ac:dyDescent="0.3">
      <c r="A24" s="14"/>
      <c r="B24" s="165" t="s">
        <v>192</v>
      </c>
      <c r="C24" s="21">
        <v>29.072634029999968</v>
      </c>
      <c r="D24" s="24">
        <v>27.534858650000011</v>
      </c>
      <c r="E24" s="21">
        <v>-5.2894257135873257</v>
      </c>
      <c r="F24" s="21">
        <v>1.1768565449031432</v>
      </c>
      <c r="G24" s="21">
        <v>3.7918532499999986</v>
      </c>
      <c r="H24" s="24">
        <v>3.4524699599999988</v>
      </c>
      <c r="I24" s="21">
        <v>-8.9503276531073475</v>
      </c>
      <c r="J24" s="21">
        <v>1.3195500582659292</v>
      </c>
      <c r="K24" s="16"/>
    </row>
    <row r="25" spans="1:11" x14ac:dyDescent="0.3">
      <c r="A25" s="14"/>
      <c r="B25" s="165" t="s">
        <v>296</v>
      </c>
      <c r="C25" s="21">
        <v>20.396643780000019</v>
      </c>
      <c r="D25" s="24">
        <v>27.241020989999999</v>
      </c>
      <c r="E25" s="21">
        <v>33.556389393392514</v>
      </c>
      <c r="F25" s="21">
        <v>1.1642977452482905</v>
      </c>
      <c r="G25" s="21">
        <v>2.2791222699999989</v>
      </c>
      <c r="H25" s="24">
        <v>2.6983542699999989</v>
      </c>
      <c r="I25" s="21">
        <v>18.394449719452766</v>
      </c>
      <c r="J25" s="21">
        <v>1.0313235380621872</v>
      </c>
      <c r="K25" s="16"/>
    </row>
    <row r="26" spans="1:11" x14ac:dyDescent="0.3">
      <c r="A26" s="14"/>
      <c r="B26" s="165" t="s">
        <v>197</v>
      </c>
      <c r="C26" s="21">
        <v>33.784444689999958</v>
      </c>
      <c r="D26" s="24">
        <v>27.13628701999999</v>
      </c>
      <c r="E26" s="21">
        <v>-19.678161742785115</v>
      </c>
      <c r="F26" s="21">
        <v>1.1598213519014084</v>
      </c>
      <c r="G26" s="21">
        <v>3.6931419499999989</v>
      </c>
      <c r="H26" s="24">
        <v>2.5021901899999994</v>
      </c>
      <c r="I26" s="21">
        <v>-32.247657309787392</v>
      </c>
      <c r="J26" s="21">
        <v>0.95634871534318477</v>
      </c>
      <c r="K26" s="16"/>
    </row>
    <row r="27" spans="1:11" x14ac:dyDescent="0.3">
      <c r="A27" s="14"/>
      <c r="B27" s="165" t="s">
        <v>220</v>
      </c>
      <c r="C27" s="21">
        <v>21.578125510000021</v>
      </c>
      <c r="D27" s="24">
        <v>23.716603629999963</v>
      </c>
      <c r="E27" s="21">
        <v>9.9103980047242644</v>
      </c>
      <c r="F27" s="21">
        <v>1.0136620114750103</v>
      </c>
      <c r="G27" s="21">
        <v>2.3041911300000004</v>
      </c>
      <c r="H27" s="24">
        <v>2.1843349799999996</v>
      </c>
      <c r="I27" s="21">
        <v>-5.201658336389869</v>
      </c>
      <c r="J27" s="21">
        <v>0.83486297738309867</v>
      </c>
      <c r="K27" s="16"/>
    </row>
    <row r="28" spans="1:11" x14ac:dyDescent="0.3">
      <c r="A28" s="14"/>
      <c r="B28" s="165" t="s">
        <v>204</v>
      </c>
      <c r="C28" s="21">
        <v>16.987808799999996</v>
      </c>
      <c r="D28" s="24">
        <v>18.245429750000007</v>
      </c>
      <c r="E28" s="21">
        <v>7.4030792599926842</v>
      </c>
      <c r="F28" s="21">
        <v>0.77982072429698202</v>
      </c>
      <c r="G28" s="21">
        <v>1.5712443100000002</v>
      </c>
      <c r="H28" s="24">
        <v>2.1987560199999998</v>
      </c>
      <c r="I28" s="21">
        <v>39.937246296217268</v>
      </c>
      <c r="J28" s="21">
        <v>0.84037476586865456</v>
      </c>
      <c r="K28" s="16"/>
    </row>
    <row r="29" spans="1:11" x14ac:dyDescent="0.3">
      <c r="A29" s="14"/>
      <c r="B29" s="165" t="s">
        <v>297</v>
      </c>
      <c r="C29" s="21">
        <v>18.16854235000001</v>
      </c>
      <c r="D29" s="24">
        <v>16.92927258000001</v>
      </c>
      <c r="E29" s="21">
        <v>-6.8209642035482183</v>
      </c>
      <c r="F29" s="21">
        <v>0.72356736925621823</v>
      </c>
      <c r="G29" s="21">
        <v>2.0681660700000006</v>
      </c>
      <c r="H29" s="24">
        <v>1.9718475799999997</v>
      </c>
      <c r="I29" s="21">
        <v>-4.6571932204651727</v>
      </c>
      <c r="J29" s="21">
        <v>0.75364930592488977</v>
      </c>
      <c r="K29" s="16"/>
    </row>
    <row r="30" spans="1:11" x14ac:dyDescent="0.3">
      <c r="A30" s="14"/>
      <c r="B30" s="165" t="s">
        <v>298</v>
      </c>
      <c r="C30" s="21">
        <v>41.389221760000005</v>
      </c>
      <c r="D30" s="24">
        <v>16.58071644</v>
      </c>
      <c r="E30" s="21">
        <v>-59.939530788606945</v>
      </c>
      <c r="F30" s="21">
        <v>0.70866986860661207</v>
      </c>
      <c r="G30" s="21">
        <v>5.5761863900000019</v>
      </c>
      <c r="H30" s="24">
        <v>1.0199520200000001</v>
      </c>
      <c r="I30" s="21">
        <v>-81.708788970377299</v>
      </c>
      <c r="J30" s="21">
        <v>0.38983040055747586</v>
      </c>
      <c r="K30" s="16"/>
    </row>
    <row r="31" spans="1:11" x14ac:dyDescent="0.3">
      <c r="A31" s="14"/>
      <c r="B31" s="165" t="s">
        <v>299</v>
      </c>
      <c r="C31" s="21">
        <v>14.847436419999989</v>
      </c>
      <c r="D31" s="24">
        <v>15.739795039999985</v>
      </c>
      <c r="E31" s="21">
        <v>6.0101865046410241</v>
      </c>
      <c r="F31" s="21">
        <v>0.67272837836986699</v>
      </c>
      <c r="G31" s="21">
        <v>1.6823078000000005</v>
      </c>
      <c r="H31" s="24">
        <v>1.59690171</v>
      </c>
      <c r="I31" s="21">
        <v>-5.0767219886872272</v>
      </c>
      <c r="J31" s="21">
        <v>0.61034325247987464</v>
      </c>
      <c r="K31" s="16"/>
    </row>
    <row r="32" spans="1:11" x14ac:dyDescent="0.3">
      <c r="A32" s="14"/>
      <c r="B32" s="165" t="s">
        <v>300</v>
      </c>
      <c r="C32" s="21">
        <v>9.1950158200000001</v>
      </c>
      <c r="D32" s="24">
        <v>15.364634079999991</v>
      </c>
      <c r="E32" s="21">
        <v>67.097418653489498</v>
      </c>
      <c r="F32" s="21">
        <v>0.6566937715908655</v>
      </c>
      <c r="G32" s="21">
        <v>0.84650564999999978</v>
      </c>
      <c r="H32" s="24">
        <v>4.480849440000001</v>
      </c>
      <c r="I32" s="21">
        <v>429.33485322868216</v>
      </c>
      <c r="J32" s="21">
        <v>1.7126014731878678</v>
      </c>
      <c r="K32" s="16"/>
    </row>
    <row r="33" spans="1:11" s="143" customFormat="1" x14ac:dyDescent="0.3">
      <c r="A33" s="101"/>
      <c r="B33" s="165" t="s">
        <v>301</v>
      </c>
      <c r="C33" s="21">
        <v>19.542244610000001</v>
      </c>
      <c r="D33" s="24">
        <v>14.580174599999999</v>
      </c>
      <c r="E33" s="21">
        <v>-25.391504962847776</v>
      </c>
      <c r="F33" s="21">
        <v>0.62316549803100441</v>
      </c>
      <c r="G33" s="21">
        <v>2.73984659</v>
      </c>
      <c r="H33" s="24">
        <v>1.8555195</v>
      </c>
      <c r="I33" s="21">
        <v>-32.276518445509026</v>
      </c>
      <c r="J33" s="21">
        <v>0.70918817330957118</v>
      </c>
      <c r="K33" s="103"/>
    </row>
    <row r="34" spans="1:11" x14ac:dyDescent="0.3">
      <c r="A34" s="14"/>
      <c r="B34" s="165" t="s">
        <v>2</v>
      </c>
      <c r="C34" s="21">
        <v>1378.3859465099974</v>
      </c>
      <c r="D34" s="24">
        <v>1265.2229630699951</v>
      </c>
      <c r="E34" s="21">
        <v>-8.2098184275982469</v>
      </c>
      <c r="F34" s="21">
        <v>54.076396170302154</v>
      </c>
      <c r="G34" s="21">
        <v>147.27585010000212</v>
      </c>
      <c r="H34" s="24">
        <v>153.46050558999949</v>
      </c>
      <c r="I34" s="21">
        <v>4.1993683864651965</v>
      </c>
      <c r="J34" s="21">
        <v>58.653318186381206</v>
      </c>
      <c r="K34" s="16"/>
    </row>
    <row r="35" spans="1:11" s="143" customFormat="1" x14ac:dyDescent="0.3">
      <c r="A35" s="101"/>
      <c r="B35" s="125"/>
      <c r="C35" s="122"/>
      <c r="D35" s="122"/>
      <c r="E35" s="122"/>
      <c r="F35" s="123"/>
      <c r="G35" s="123"/>
      <c r="H35" s="123"/>
      <c r="I35" s="124"/>
      <c r="J35" s="124"/>
      <c r="K35" s="103"/>
    </row>
    <row r="36" spans="1:11" x14ac:dyDescent="0.3">
      <c r="A36" s="17"/>
      <c r="B36" s="37" t="s">
        <v>104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3">
      <c r="B37" s="20"/>
      <c r="C37" s="20"/>
      <c r="D37" s="80"/>
      <c r="E37" s="20"/>
    </row>
    <row r="38" spans="1:11" x14ac:dyDescent="0.3">
      <c r="B38" s="20"/>
      <c r="C38" s="20"/>
      <c r="D38" s="80"/>
      <c r="E38" s="20"/>
    </row>
    <row r="39" spans="1:11" x14ac:dyDescent="0.3">
      <c r="C39" s="20"/>
      <c r="D39" s="80"/>
    </row>
    <row r="40" spans="1:11" x14ac:dyDescent="0.3">
      <c r="C40" s="20"/>
      <c r="D40" s="80"/>
    </row>
    <row r="41" spans="1:11" x14ac:dyDescent="0.3">
      <c r="C41" s="20"/>
      <c r="D41" s="80"/>
    </row>
    <row r="42" spans="1:11" x14ac:dyDescent="0.3">
      <c r="C42" s="20"/>
      <c r="D42" s="80"/>
    </row>
    <row r="43" spans="1:11" x14ac:dyDescent="0.3">
      <c r="C43" s="20"/>
      <c r="D43" s="80"/>
    </row>
    <row r="44" spans="1:11" x14ac:dyDescent="0.3">
      <c r="C44" s="20"/>
      <c r="D44" s="80"/>
    </row>
    <row r="45" spans="1:11" x14ac:dyDescent="0.3">
      <c r="C45" s="20"/>
      <c r="D45" s="80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4"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33203125" style="95" customWidth="1"/>
    <col min="3" max="4" width="12.88671875" style="95" customWidth="1"/>
    <col min="5" max="5" width="11.441406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3" style="95" customWidth="1"/>
    <col min="10" max="10" width="9.109375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108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703.25307933001011</v>
      </c>
      <c r="D13" s="24">
        <v>749.41133321999632</v>
      </c>
      <c r="E13" s="24">
        <v>6.5635338467285864</v>
      </c>
      <c r="F13" s="22">
        <v>100</v>
      </c>
      <c r="G13" s="24">
        <v>61.309747050000055</v>
      </c>
      <c r="H13" s="24">
        <v>76.591823900000378</v>
      </c>
      <c r="I13" s="24">
        <v>24.926015169394368</v>
      </c>
      <c r="J13" s="22">
        <v>100</v>
      </c>
      <c r="K13" s="103"/>
    </row>
    <row r="14" spans="1:14" ht="15.75" x14ac:dyDescent="0.25">
      <c r="A14" s="101"/>
      <c r="B14" s="125" t="s">
        <v>272</v>
      </c>
      <c r="C14" s="21">
        <v>176.57827282000034</v>
      </c>
      <c r="D14" s="24">
        <v>191.88624606999991</v>
      </c>
      <c r="E14" s="21">
        <v>8.6692281023748272</v>
      </c>
      <c r="F14" s="21">
        <v>25.604929838133366</v>
      </c>
      <c r="G14" s="21">
        <v>11.242936530000003</v>
      </c>
      <c r="H14" s="24">
        <v>14.662654959999999</v>
      </c>
      <c r="I14" s="21">
        <v>30.416594640332772</v>
      </c>
      <c r="J14" s="21">
        <v>19.143890579161319</v>
      </c>
      <c r="K14" s="103"/>
    </row>
    <row r="15" spans="1:14" ht="15.75" x14ac:dyDescent="0.25">
      <c r="A15" s="101"/>
      <c r="B15" s="125" t="s">
        <v>273</v>
      </c>
      <c r="C15" s="21">
        <v>149.77511600999961</v>
      </c>
      <c r="D15" s="24">
        <v>158.11575179000022</v>
      </c>
      <c r="E15" s="21">
        <v>5.5687727055031999</v>
      </c>
      <c r="F15" s="21">
        <v>21.098660345931002</v>
      </c>
      <c r="G15" s="21">
        <v>11.963017340000002</v>
      </c>
      <c r="H15" s="24">
        <v>13.495932089999995</v>
      </c>
      <c r="I15" s="21">
        <v>12.813780223108772</v>
      </c>
      <c r="J15" s="21">
        <v>17.620591079826639</v>
      </c>
      <c r="K15" s="103"/>
    </row>
    <row r="16" spans="1:14" ht="15.75" x14ac:dyDescent="0.25">
      <c r="A16" s="101"/>
      <c r="B16" s="125" t="s">
        <v>274</v>
      </c>
      <c r="C16" s="21">
        <v>45.04210161000001</v>
      </c>
      <c r="D16" s="24">
        <v>53.22299795999988</v>
      </c>
      <c r="E16" s="21">
        <v>18.16277673016835</v>
      </c>
      <c r="F16" s="21">
        <v>7.1019739895467797</v>
      </c>
      <c r="G16" s="21">
        <v>3.1558535700000006</v>
      </c>
      <c r="H16" s="24">
        <v>7.4175086499999994</v>
      </c>
      <c r="I16" s="21">
        <v>135.03969640771379</v>
      </c>
      <c r="J16" s="21">
        <v>9.6844653545323958</v>
      </c>
      <c r="K16" s="103"/>
    </row>
    <row r="17" spans="1:11" x14ac:dyDescent="0.3">
      <c r="A17" s="101"/>
      <c r="B17" s="125" t="s">
        <v>275</v>
      </c>
      <c r="C17" s="21">
        <v>28.489791359999987</v>
      </c>
      <c r="D17" s="24">
        <v>29.763796239999994</v>
      </c>
      <c r="E17" s="21">
        <v>4.4717943487249334</v>
      </c>
      <c r="F17" s="21">
        <v>3.9716234490495181</v>
      </c>
      <c r="G17" s="21">
        <v>2.7124518799999988</v>
      </c>
      <c r="H17" s="24">
        <v>3.8349766000000005</v>
      </c>
      <c r="I17" s="21">
        <v>41.384133974019186</v>
      </c>
      <c r="J17" s="21">
        <v>5.0070313053349045</v>
      </c>
      <c r="K17" s="103"/>
    </row>
    <row r="18" spans="1:11" x14ac:dyDescent="0.3">
      <c r="A18" s="101"/>
      <c r="B18" s="125" t="s">
        <v>209</v>
      </c>
      <c r="C18" s="21">
        <v>10.979948130000002</v>
      </c>
      <c r="D18" s="24">
        <v>21.718722689999996</v>
      </c>
      <c r="E18" s="21">
        <v>97.803509022587633</v>
      </c>
      <c r="F18" s="21">
        <v>2.8981043823665091</v>
      </c>
      <c r="G18" s="21">
        <v>0</v>
      </c>
      <c r="H18" s="24">
        <v>0.83676921999999998</v>
      </c>
      <c r="I18" s="21" t="s">
        <v>101</v>
      </c>
      <c r="J18" s="21">
        <v>1.0925046269853822</v>
      </c>
      <c r="K18" s="103"/>
    </row>
    <row r="19" spans="1:11" x14ac:dyDescent="0.3">
      <c r="A19" s="101"/>
      <c r="B19" s="125" t="s">
        <v>276</v>
      </c>
      <c r="C19" s="21">
        <v>19.012922580000009</v>
      </c>
      <c r="D19" s="24">
        <v>19.334714089999967</v>
      </c>
      <c r="E19" s="21">
        <v>1.6924884043784783</v>
      </c>
      <c r="F19" s="21">
        <v>2.5799868820937744</v>
      </c>
      <c r="G19" s="21">
        <v>1.3648063299999997</v>
      </c>
      <c r="H19" s="24">
        <v>2.1787703899999982</v>
      </c>
      <c r="I19" s="21">
        <v>59.639528488998025</v>
      </c>
      <c r="J19" s="21">
        <v>2.8446513988812159</v>
      </c>
      <c r="K19" s="103"/>
    </row>
    <row r="20" spans="1:11" x14ac:dyDescent="0.3">
      <c r="A20" s="101"/>
      <c r="B20" s="125" t="s">
        <v>277</v>
      </c>
      <c r="C20" s="21">
        <v>16.446516899999999</v>
      </c>
      <c r="D20" s="24">
        <v>18.418112629999982</v>
      </c>
      <c r="E20" s="21">
        <v>11.987922682887241</v>
      </c>
      <c r="F20" s="21">
        <v>2.4576773546862256</v>
      </c>
      <c r="G20" s="21">
        <v>1.6515047000000012</v>
      </c>
      <c r="H20" s="24">
        <v>1.5111389600000003</v>
      </c>
      <c r="I20" s="21">
        <v>-8.4992637320378641</v>
      </c>
      <c r="J20" s="21">
        <v>1.9729768571289927</v>
      </c>
      <c r="K20" s="103"/>
    </row>
    <row r="21" spans="1:11" x14ac:dyDescent="0.3">
      <c r="A21" s="101"/>
      <c r="B21" s="125" t="s">
        <v>204</v>
      </c>
      <c r="C21" s="21">
        <v>14.442131939999994</v>
      </c>
      <c r="D21" s="24">
        <v>14.890563870000001</v>
      </c>
      <c r="E21" s="21">
        <v>3.1050258498054317</v>
      </c>
      <c r="F21" s="21">
        <v>1.9869680654574173</v>
      </c>
      <c r="G21" s="21">
        <v>1.4002388799999999</v>
      </c>
      <c r="H21" s="24">
        <v>1.7871383600000001</v>
      </c>
      <c r="I21" s="21">
        <v>27.630962511196678</v>
      </c>
      <c r="J21" s="21">
        <v>2.3333278527657457</v>
      </c>
      <c r="K21" s="103"/>
    </row>
    <row r="22" spans="1:11" x14ac:dyDescent="0.3">
      <c r="A22" s="101"/>
      <c r="B22" s="125" t="s">
        <v>278</v>
      </c>
      <c r="C22" s="21">
        <v>19.273436510000003</v>
      </c>
      <c r="D22" s="24">
        <v>13.396156499999996</v>
      </c>
      <c r="E22" s="21">
        <v>-30.494198618656231</v>
      </c>
      <c r="F22" s="21">
        <v>1.7875572340814117</v>
      </c>
      <c r="G22" s="21">
        <v>2.73984659</v>
      </c>
      <c r="H22" s="24">
        <v>1.2270964999999998</v>
      </c>
      <c r="I22" s="21">
        <v>-55.212948619871447</v>
      </c>
      <c r="J22" s="21">
        <v>1.6021246622904797</v>
      </c>
      <c r="K22" s="103"/>
    </row>
    <row r="23" spans="1:11" x14ac:dyDescent="0.3">
      <c r="A23" s="101"/>
      <c r="B23" s="125" t="s">
        <v>215</v>
      </c>
      <c r="C23" s="21">
        <v>12.312820089999994</v>
      </c>
      <c r="D23" s="24">
        <v>13.227060420000008</v>
      </c>
      <c r="E23" s="21">
        <v>7.4251091408582104</v>
      </c>
      <c r="F23" s="21">
        <v>1.7649933799596125</v>
      </c>
      <c r="G23" s="21">
        <v>0.82511213999999988</v>
      </c>
      <c r="H23" s="24">
        <v>2.0452116000000005</v>
      </c>
      <c r="I23" s="21">
        <v>147.87074396941981</v>
      </c>
      <c r="J23" s="21">
        <v>2.6702740525806834</v>
      </c>
      <c r="K23" s="103"/>
    </row>
    <row r="24" spans="1:11" x14ac:dyDescent="0.3">
      <c r="A24" s="101"/>
      <c r="B24" s="125" t="s">
        <v>220</v>
      </c>
      <c r="C24" s="21">
        <v>11.40736343</v>
      </c>
      <c r="D24" s="24">
        <v>11.77282961</v>
      </c>
      <c r="E24" s="21">
        <v>3.2037743186025702</v>
      </c>
      <c r="F24" s="21">
        <v>1.5709436311051868</v>
      </c>
      <c r="G24" s="21">
        <v>1.2532708999999995</v>
      </c>
      <c r="H24" s="24">
        <v>1.1530893700000007</v>
      </c>
      <c r="I24" s="21">
        <v>-7.9936053729484087</v>
      </c>
      <c r="J24" s="21">
        <v>1.5054992965117193</v>
      </c>
      <c r="K24" s="103"/>
    </row>
    <row r="25" spans="1:11" x14ac:dyDescent="0.3">
      <c r="A25" s="101"/>
      <c r="B25" s="125" t="s">
        <v>279</v>
      </c>
      <c r="C25" s="21">
        <v>9.1191118599999967</v>
      </c>
      <c r="D25" s="24">
        <v>10.277883509999988</v>
      </c>
      <c r="E25" s="21">
        <v>12.707066957724455</v>
      </c>
      <c r="F25" s="21">
        <v>1.371460912639124</v>
      </c>
      <c r="G25" s="21">
        <v>0.73832675000000003</v>
      </c>
      <c r="H25" s="24">
        <v>0.80427502000000006</v>
      </c>
      <c r="I25" s="21">
        <v>8.932125241297296</v>
      </c>
      <c r="J25" s="21">
        <v>1.050079471994394</v>
      </c>
      <c r="K25" s="103"/>
    </row>
    <row r="26" spans="1:11" x14ac:dyDescent="0.3">
      <c r="A26" s="101"/>
      <c r="B26" s="125" t="s">
        <v>280</v>
      </c>
      <c r="C26" s="21">
        <v>10.168189929999997</v>
      </c>
      <c r="D26" s="24">
        <v>8.3134353399999998</v>
      </c>
      <c r="E26" s="21">
        <v>-18.240754773155555</v>
      </c>
      <c r="F26" s="21">
        <v>1.1093287453072875</v>
      </c>
      <c r="G26" s="21">
        <v>1.0759994799999999</v>
      </c>
      <c r="H26" s="24">
        <v>1.15349726</v>
      </c>
      <c r="I26" s="21">
        <v>7.2023993914941409</v>
      </c>
      <c r="J26" s="21">
        <v>1.5060318468274447</v>
      </c>
      <c r="K26" s="103"/>
    </row>
    <row r="27" spans="1:11" x14ac:dyDescent="0.3">
      <c r="A27" s="101"/>
      <c r="B27" s="125" t="s">
        <v>281</v>
      </c>
      <c r="C27" s="21">
        <v>6.919001640000003</v>
      </c>
      <c r="D27" s="24">
        <v>7.7893789500000032</v>
      </c>
      <c r="E27" s="21">
        <v>12.579521660584536</v>
      </c>
      <c r="F27" s="21">
        <v>1.039399673411846</v>
      </c>
      <c r="G27" s="21">
        <v>0.47641721999999992</v>
      </c>
      <c r="H27" s="24">
        <v>1.2038098400000001</v>
      </c>
      <c r="I27" s="21">
        <v>152.67974990492584</v>
      </c>
      <c r="J27" s="21">
        <v>1.5717210776593011</v>
      </c>
      <c r="K27" s="103"/>
    </row>
    <row r="28" spans="1:11" x14ac:dyDescent="0.3">
      <c r="A28" s="101"/>
      <c r="B28" s="125" t="s">
        <v>282</v>
      </c>
      <c r="C28" s="21">
        <v>4.5311923900000037</v>
      </c>
      <c r="D28" s="24">
        <v>5.4848157900000016</v>
      </c>
      <c r="E28" s="21">
        <v>21.045749505242206</v>
      </c>
      <c r="F28" s="21">
        <v>0.73188321911724885</v>
      </c>
      <c r="G28" s="21">
        <v>0.43997654999999997</v>
      </c>
      <c r="H28" s="24">
        <v>0.42712892999999996</v>
      </c>
      <c r="I28" s="21">
        <v>-2.9200692627822988</v>
      </c>
      <c r="J28" s="21">
        <v>0.55766909345006188</v>
      </c>
      <c r="K28" s="103"/>
    </row>
    <row r="29" spans="1:11" x14ac:dyDescent="0.3">
      <c r="A29" s="101"/>
      <c r="B29" s="125" t="s">
        <v>283</v>
      </c>
      <c r="C29" s="21">
        <v>1.6256468799999999</v>
      </c>
      <c r="D29" s="24">
        <v>5.3972167399999975</v>
      </c>
      <c r="E29" s="21">
        <v>232.00425051718474</v>
      </c>
      <c r="F29" s="21">
        <v>0.72019417117829965</v>
      </c>
      <c r="G29" s="21">
        <v>0.70527342000000004</v>
      </c>
      <c r="H29" s="24">
        <v>3.25741624</v>
      </c>
      <c r="I29" s="21">
        <v>361.86573144922994</v>
      </c>
      <c r="J29" s="21">
        <v>4.2529555690603997</v>
      </c>
      <c r="K29" s="103"/>
    </row>
    <row r="30" spans="1:11" x14ac:dyDescent="0.3">
      <c r="A30" s="101"/>
      <c r="B30" s="125" t="s">
        <v>284</v>
      </c>
      <c r="C30" s="21">
        <v>10.148718000000002</v>
      </c>
      <c r="D30" s="24">
        <v>4.9038114000000013</v>
      </c>
      <c r="E30" s="21">
        <v>-51.680484175439688</v>
      </c>
      <c r="F30" s="21">
        <v>0.65435511615894448</v>
      </c>
      <c r="G30" s="21">
        <v>3.2440280000000001</v>
      </c>
      <c r="H30" s="24">
        <v>5.4999999999999997E-3</v>
      </c>
      <c r="I30" s="21">
        <v>-99.830457690254221</v>
      </c>
      <c r="J30" s="21">
        <v>7.1809231324493541E-3</v>
      </c>
      <c r="K30" s="103"/>
    </row>
    <row r="31" spans="1:11" x14ac:dyDescent="0.3">
      <c r="A31" s="101"/>
      <c r="B31" s="125" t="s">
        <v>285</v>
      </c>
      <c r="C31" s="21">
        <v>2.7403257099999996</v>
      </c>
      <c r="D31" s="24">
        <v>4.3442774300000035</v>
      </c>
      <c r="E31" s="21">
        <v>58.531426178532776</v>
      </c>
      <c r="F31" s="21">
        <v>0.57969198455192061</v>
      </c>
      <c r="G31" s="21">
        <v>0.26094469999999997</v>
      </c>
      <c r="H31" s="24">
        <v>0.24905838</v>
      </c>
      <c r="I31" s="21">
        <v>-4.5551107188611102</v>
      </c>
      <c r="J31" s="21">
        <v>0.32517619677679299</v>
      </c>
      <c r="K31" s="103"/>
    </row>
    <row r="32" spans="1:11" x14ac:dyDescent="0.3">
      <c r="A32" s="101"/>
      <c r="B32" s="125" t="s">
        <v>286</v>
      </c>
      <c r="C32" s="21">
        <v>5.0448886400000008</v>
      </c>
      <c r="D32" s="24">
        <v>3.6692577599999985</v>
      </c>
      <c r="E32" s="21">
        <v>-27.267814577568195</v>
      </c>
      <c r="F32" s="21">
        <v>0.48961866432340906</v>
      </c>
      <c r="G32" s="21">
        <v>0.50980509000000007</v>
      </c>
      <c r="H32" s="24">
        <v>0.73357656000000004</v>
      </c>
      <c r="I32" s="21">
        <v>43.893533899396722</v>
      </c>
      <c r="J32" s="21">
        <v>0.95777397984120394</v>
      </c>
      <c r="K32" s="103"/>
    </row>
    <row r="33" spans="1:11" x14ac:dyDescent="0.3">
      <c r="A33" s="101"/>
      <c r="B33" s="125" t="s">
        <v>197</v>
      </c>
      <c r="C33" s="21">
        <v>2.6488313400000005</v>
      </c>
      <c r="D33" s="24">
        <v>3.2654477399999995</v>
      </c>
      <c r="E33" s="21">
        <v>23.278809439033555</v>
      </c>
      <c r="F33" s="21">
        <v>0.43573503565383076</v>
      </c>
      <c r="G33" s="21">
        <v>0.27456529000000002</v>
      </c>
      <c r="H33" s="24">
        <v>0.39257123999999999</v>
      </c>
      <c r="I33" s="21">
        <v>42.97919449322962</v>
      </c>
      <c r="J33" s="21">
        <v>0.51254979971824133</v>
      </c>
      <c r="K33" s="103"/>
    </row>
    <row r="34" spans="1:11" x14ac:dyDescent="0.3">
      <c r="A34" s="101"/>
      <c r="B34" s="125" t="s">
        <v>287</v>
      </c>
      <c r="C34" s="21">
        <v>0.11527143000000004</v>
      </c>
      <c r="D34" s="24">
        <v>3.2057150299999995</v>
      </c>
      <c r="E34" s="21">
        <v>2681.0143675670533</v>
      </c>
      <c r="F34" s="21">
        <v>0.42776441827027101</v>
      </c>
      <c r="G34" s="21">
        <v>4.3206550000000003E-2</v>
      </c>
      <c r="H34" s="24">
        <v>0.17409338999999999</v>
      </c>
      <c r="I34" s="21">
        <v>302.93286550303134</v>
      </c>
      <c r="J34" s="21">
        <v>0.22730022753773219</v>
      </c>
      <c r="K34" s="103"/>
    </row>
    <row r="35" spans="1:11" x14ac:dyDescent="0.3">
      <c r="A35" s="101"/>
      <c r="B35" s="125" t="s">
        <v>199</v>
      </c>
      <c r="C35" s="21">
        <v>2.6447397000000001</v>
      </c>
      <c r="D35" s="24">
        <v>3.1946029499999984</v>
      </c>
      <c r="E35" s="21">
        <v>20.790826787225903</v>
      </c>
      <c r="F35" s="21">
        <v>0.42628164379016592</v>
      </c>
      <c r="G35" s="21">
        <v>0.47656169000000004</v>
      </c>
      <c r="H35" s="24">
        <v>0.58466711999999998</v>
      </c>
      <c r="I35" s="21">
        <v>22.684456654499428</v>
      </c>
      <c r="J35" s="21">
        <v>0.763354481234644</v>
      </c>
      <c r="K35" s="103"/>
    </row>
    <row r="36" spans="1:11" x14ac:dyDescent="0.3">
      <c r="A36" s="101"/>
      <c r="B36" s="125" t="s">
        <v>288</v>
      </c>
      <c r="C36" s="21">
        <v>2.2190627399999996</v>
      </c>
      <c r="D36" s="24">
        <v>2.8856294699999996</v>
      </c>
      <c r="E36" s="21">
        <v>30.038210185981495</v>
      </c>
      <c r="F36" s="21">
        <v>0.38505281973803529</v>
      </c>
      <c r="G36" s="21">
        <v>0.22289061999999998</v>
      </c>
      <c r="H36" s="24">
        <v>0.46658875</v>
      </c>
      <c r="I36" s="21">
        <v>109.33530087538004</v>
      </c>
      <c r="J36" s="21">
        <v>0.60918871785738704</v>
      </c>
      <c r="K36" s="103"/>
    </row>
    <row r="37" spans="1:11" x14ac:dyDescent="0.3">
      <c r="A37" s="101"/>
      <c r="B37" s="125" t="s">
        <v>289</v>
      </c>
      <c r="C37" s="21">
        <v>1.55189647</v>
      </c>
      <c r="D37" s="24">
        <v>2.6186762200000007</v>
      </c>
      <c r="E37" s="21">
        <v>68.740394132090572</v>
      </c>
      <c r="F37" s="21">
        <v>0.34943109396922678</v>
      </c>
      <c r="G37" s="21">
        <v>0.30147299999999999</v>
      </c>
      <c r="H37" s="24">
        <v>0</v>
      </c>
      <c r="I37" s="21" t="s">
        <v>101</v>
      </c>
      <c r="J37" s="21">
        <v>0</v>
      </c>
      <c r="K37" s="103"/>
    </row>
    <row r="38" spans="1:11" x14ac:dyDescent="0.3">
      <c r="A38" s="101"/>
      <c r="B38" s="125" t="s">
        <v>290</v>
      </c>
      <c r="C38" s="21">
        <v>1.9161301599999998</v>
      </c>
      <c r="D38" s="24">
        <v>2.5379083900000001</v>
      </c>
      <c r="E38" s="21">
        <v>32.449686507726618</v>
      </c>
      <c r="F38" s="21">
        <v>0.3386535908251303</v>
      </c>
      <c r="G38" s="21">
        <v>0</v>
      </c>
      <c r="H38" s="24">
        <v>0.14785680000000001</v>
      </c>
      <c r="I38" s="21" t="s">
        <v>101</v>
      </c>
      <c r="J38" s="21">
        <v>0.1930451482563523</v>
      </c>
      <c r="K38" s="103"/>
    </row>
    <row r="39" spans="1:11" x14ac:dyDescent="0.3">
      <c r="A39" s="101"/>
      <c r="B39" s="125" t="s">
        <v>291</v>
      </c>
      <c r="C39" s="21">
        <v>0.52488262000000008</v>
      </c>
      <c r="D39" s="24">
        <v>2.5287114599999998</v>
      </c>
      <c r="E39" s="21">
        <v>381.76703964783582</v>
      </c>
      <c r="F39" s="21">
        <v>0.33742637025982553</v>
      </c>
      <c r="G39" s="21">
        <v>0</v>
      </c>
      <c r="H39" s="24">
        <v>0.23701107999999999</v>
      </c>
      <c r="I39" s="21" t="s">
        <v>101</v>
      </c>
      <c r="J39" s="21">
        <v>0.30944697218523715</v>
      </c>
      <c r="K39" s="103"/>
    </row>
    <row r="40" spans="1:11" x14ac:dyDescent="0.3">
      <c r="A40" s="101"/>
      <c r="B40" s="125" t="s">
        <v>292</v>
      </c>
      <c r="C40" s="21">
        <v>1.75828936</v>
      </c>
      <c r="D40" s="24">
        <v>2.5094158799999997</v>
      </c>
      <c r="E40" s="21">
        <v>42.719164267706191</v>
      </c>
      <c r="F40" s="21">
        <v>0.33485160535507125</v>
      </c>
      <c r="G40" s="21">
        <v>0</v>
      </c>
      <c r="H40" s="24">
        <v>0.28157100000000002</v>
      </c>
      <c r="I40" s="21" t="s">
        <v>101</v>
      </c>
      <c r="J40" s="21">
        <v>0.36762540133216309</v>
      </c>
      <c r="K40" s="103"/>
    </row>
    <row r="41" spans="1:11" x14ac:dyDescent="0.3">
      <c r="A41" s="101"/>
      <c r="B41" s="125" t="s">
        <v>293</v>
      </c>
      <c r="C41" s="21">
        <v>2.8850496000000003</v>
      </c>
      <c r="D41" s="24">
        <v>2.0875994499999999</v>
      </c>
      <c r="E41" s="21">
        <v>-27.640777822329309</v>
      </c>
      <c r="F41" s="21">
        <v>0.27856523613410133</v>
      </c>
      <c r="G41" s="21">
        <v>0.43849260999999995</v>
      </c>
      <c r="H41" s="24">
        <v>0.26005839000000003</v>
      </c>
      <c r="I41" s="21">
        <v>-40.692640179272331</v>
      </c>
      <c r="J41" s="21">
        <v>0.33953805609791565</v>
      </c>
      <c r="K41" s="103"/>
    </row>
    <row r="42" spans="1:11" x14ac:dyDescent="0.3">
      <c r="A42" s="101"/>
      <c r="B42" s="125" t="s">
        <v>218</v>
      </c>
      <c r="C42" s="21">
        <v>1.7661373799999991</v>
      </c>
      <c r="D42" s="24">
        <v>2.0715898500000001</v>
      </c>
      <c r="E42" s="21">
        <v>17.294943952774556</v>
      </c>
      <c r="F42" s="21">
        <v>0.27642894605009483</v>
      </c>
      <c r="G42" s="21">
        <v>0.15245112000000002</v>
      </c>
      <c r="H42" s="24">
        <v>0.24730205999999999</v>
      </c>
      <c r="I42" s="21">
        <v>62.217279873050437</v>
      </c>
      <c r="J42" s="21">
        <v>0.32288310606479598</v>
      </c>
      <c r="K42" s="103"/>
    </row>
    <row r="43" spans="1:11" x14ac:dyDescent="0.3">
      <c r="A43" s="101"/>
      <c r="B43" s="125" t="s">
        <v>294</v>
      </c>
      <c r="C43" s="21">
        <v>3.3773389199999992</v>
      </c>
      <c r="D43" s="24">
        <v>2.0486415999999994</v>
      </c>
      <c r="E43" s="21">
        <v>-39.341545266058176</v>
      </c>
      <c r="F43" s="21">
        <v>0.27336677591965408</v>
      </c>
      <c r="G43" s="21">
        <v>0.48980707000000007</v>
      </c>
      <c r="H43" s="24">
        <v>0.14373358</v>
      </c>
      <c r="I43" s="21">
        <v>-70.655062206431609</v>
      </c>
      <c r="J43" s="21">
        <v>0.18766177991486543</v>
      </c>
      <c r="K43" s="103"/>
    </row>
    <row r="44" spans="1:11" s="143" customFormat="1" x14ac:dyDescent="0.3">
      <c r="A44" s="101"/>
      <c r="B44" s="125" t="s">
        <v>48</v>
      </c>
      <c r="C44" s="21">
        <v>127.78795318001016</v>
      </c>
      <c r="D44" s="24">
        <v>124.5303663899964</v>
      </c>
      <c r="E44" s="21">
        <v>-2.5492127457624414</v>
      </c>
      <c r="F44" s="21">
        <v>16.617091424935712</v>
      </c>
      <c r="G44" s="21">
        <v>13.150489030000053</v>
      </c>
      <c r="H44" s="24">
        <v>15.671821560000375</v>
      </c>
      <c r="I44" s="21">
        <v>19.172918392984762</v>
      </c>
      <c r="J44" s="21">
        <v>20.46148108505913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1.44140625" style="95" customWidth="1"/>
    <col min="3" max="4" width="12.88671875" style="95" customWidth="1"/>
    <col min="5" max="5" width="10.3320312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110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350.96075914000011</v>
      </c>
      <c r="D13" s="24">
        <v>323.01559818000027</v>
      </c>
      <c r="E13" s="24">
        <v>-7.9624745024136301</v>
      </c>
      <c r="F13" s="22">
        <v>100</v>
      </c>
      <c r="G13" s="24">
        <v>42.000643860000018</v>
      </c>
      <c r="H13" s="24">
        <v>36.667126749999923</v>
      </c>
      <c r="I13" s="24">
        <v>-12.698655591514763</v>
      </c>
      <c r="J13" s="22">
        <v>100</v>
      </c>
      <c r="K13" s="103"/>
    </row>
    <row r="14" spans="1:14" x14ac:dyDescent="0.3">
      <c r="A14" s="101"/>
      <c r="B14" s="125" t="s">
        <v>193</v>
      </c>
      <c r="C14" s="21">
        <v>18.978464329999994</v>
      </c>
      <c r="D14" s="24">
        <v>18.542587869999991</v>
      </c>
      <c r="E14" s="21">
        <v>-2.2966898291712501</v>
      </c>
      <c r="F14" s="21">
        <v>5.7404620626608702</v>
      </c>
      <c r="G14" s="21">
        <v>2.1647531700000004</v>
      </c>
      <c r="H14" s="24">
        <v>2.07914778</v>
      </c>
      <c r="I14" s="21">
        <v>-3.9545104350165006</v>
      </c>
      <c r="J14" s="21">
        <v>5.6703318865855898</v>
      </c>
      <c r="K14" s="103"/>
    </row>
    <row r="15" spans="1:14" x14ac:dyDescent="0.3">
      <c r="A15" s="101"/>
      <c r="B15" s="125" t="s">
        <v>192</v>
      </c>
      <c r="C15" s="21">
        <v>16.851338720000008</v>
      </c>
      <c r="D15" s="24">
        <v>13.157297619999994</v>
      </c>
      <c r="E15" s="21">
        <v>-21.92135094653187</v>
      </c>
      <c r="F15" s="21">
        <v>4.0732700507757205</v>
      </c>
      <c r="G15" s="21">
        <v>2.4116307100000007</v>
      </c>
      <c r="H15" s="24">
        <v>1.4512866299999994</v>
      </c>
      <c r="I15" s="21">
        <v>-39.82135722595774</v>
      </c>
      <c r="J15" s="21">
        <v>3.9580047814900099</v>
      </c>
      <c r="K15" s="103"/>
    </row>
    <row r="16" spans="1:14" x14ac:dyDescent="0.3">
      <c r="A16" s="101"/>
      <c r="B16" s="125" t="s">
        <v>256</v>
      </c>
      <c r="C16" s="21">
        <v>12.464885930000003</v>
      </c>
      <c r="D16" s="24">
        <v>10.792552010000001</v>
      </c>
      <c r="E16" s="21">
        <v>-13.416359599208949</v>
      </c>
      <c r="F16" s="21">
        <v>3.3411860203685451</v>
      </c>
      <c r="G16" s="21">
        <v>1.3067499800000002</v>
      </c>
      <c r="H16" s="24">
        <v>1.8020530599999998</v>
      </c>
      <c r="I16" s="21">
        <v>37.903431228673099</v>
      </c>
      <c r="J16" s="21">
        <v>4.9146284962183557</v>
      </c>
      <c r="K16" s="103"/>
    </row>
    <row r="17" spans="1:11" x14ac:dyDescent="0.3">
      <c r="A17" s="101"/>
      <c r="B17" s="125" t="s">
        <v>251</v>
      </c>
      <c r="C17" s="21">
        <v>4.6294805999999999</v>
      </c>
      <c r="D17" s="24">
        <v>7.9465093400000004</v>
      </c>
      <c r="E17" s="21">
        <v>71.650127230255606</v>
      </c>
      <c r="F17" s="21">
        <v>2.4601008077547428</v>
      </c>
      <c r="G17" s="21">
        <v>0.13416531000000001</v>
      </c>
      <c r="H17" s="24">
        <v>1.2651541599999998</v>
      </c>
      <c r="I17" s="21">
        <v>842.98157996280838</v>
      </c>
      <c r="J17" s="21">
        <v>3.4503771419722771</v>
      </c>
      <c r="K17" s="103"/>
    </row>
    <row r="18" spans="1:11" x14ac:dyDescent="0.3">
      <c r="A18" s="101"/>
      <c r="B18" s="125" t="s">
        <v>257</v>
      </c>
      <c r="C18" s="21">
        <v>11.621110070000006</v>
      </c>
      <c r="D18" s="24">
        <v>7.3863760799999989</v>
      </c>
      <c r="E18" s="21">
        <v>-36.440012739678018</v>
      </c>
      <c r="F18" s="21">
        <v>2.2866933119074782</v>
      </c>
      <c r="G18" s="21">
        <v>1.3771417999999997</v>
      </c>
      <c r="H18" s="24">
        <v>0.23971368999999998</v>
      </c>
      <c r="I18" s="21">
        <v>-82.593390891192172</v>
      </c>
      <c r="J18" s="21">
        <v>0.65375640593382589</v>
      </c>
      <c r="K18" s="103"/>
    </row>
    <row r="19" spans="1:11" x14ac:dyDescent="0.3">
      <c r="A19" s="101"/>
      <c r="B19" s="125" t="s">
        <v>211</v>
      </c>
      <c r="C19" s="21">
        <v>3.7058986500000004</v>
      </c>
      <c r="D19" s="24">
        <v>5.3994534499999975</v>
      </c>
      <c r="E19" s="21">
        <v>45.698896811438615</v>
      </c>
      <c r="F19" s="21">
        <v>1.6715766917829011</v>
      </c>
      <c r="G19" s="21">
        <v>0.27093498000000005</v>
      </c>
      <c r="H19" s="24">
        <v>0.41353515999999985</v>
      </c>
      <c r="I19" s="21">
        <v>52.632620564535372</v>
      </c>
      <c r="J19" s="21">
        <v>1.1278090121964648</v>
      </c>
      <c r="K19" s="103"/>
    </row>
    <row r="20" spans="1:11" x14ac:dyDescent="0.3">
      <c r="A20" s="101"/>
      <c r="B20" s="125" t="s">
        <v>258</v>
      </c>
      <c r="C20" s="21">
        <v>0.35560799999999998</v>
      </c>
      <c r="D20" s="24">
        <v>5.3595510000000015</v>
      </c>
      <c r="E20" s="21">
        <v>1407.1514139164478</v>
      </c>
      <c r="F20" s="21">
        <v>1.6592235886433555</v>
      </c>
      <c r="G20" s="21">
        <v>0.35560799999999998</v>
      </c>
      <c r="H20" s="24">
        <v>1.11816</v>
      </c>
      <c r="I20" s="21">
        <v>214.43612067220087</v>
      </c>
      <c r="J20" s="21">
        <v>3.0494890085708786</v>
      </c>
      <c r="K20" s="103"/>
    </row>
    <row r="21" spans="1:11" x14ac:dyDescent="0.3">
      <c r="A21" s="101"/>
      <c r="B21" s="125" t="s">
        <v>259</v>
      </c>
      <c r="C21" s="21">
        <v>4.1761720000000002</v>
      </c>
      <c r="D21" s="24">
        <v>4.9490000000000007</v>
      </c>
      <c r="E21" s="21">
        <v>18.50565541840712</v>
      </c>
      <c r="F21" s="21">
        <v>1.5321241537203332</v>
      </c>
      <c r="G21" s="21">
        <v>0</v>
      </c>
      <c r="H21" s="24">
        <v>0.5252</v>
      </c>
      <c r="I21" s="21" t="s">
        <v>101</v>
      </c>
      <c r="J21" s="21">
        <v>1.4323456636808913</v>
      </c>
      <c r="K21" s="103"/>
    </row>
    <row r="22" spans="1:11" x14ac:dyDescent="0.3">
      <c r="A22" s="101"/>
      <c r="B22" s="125" t="s">
        <v>260</v>
      </c>
      <c r="C22" s="21">
        <v>4.1468720700000024</v>
      </c>
      <c r="D22" s="24">
        <v>4.7903544799999969</v>
      </c>
      <c r="E22" s="21">
        <v>15.517295907322115</v>
      </c>
      <c r="F22" s="21">
        <v>1.4830102654456254</v>
      </c>
      <c r="G22" s="21">
        <v>0.23995483000000001</v>
      </c>
      <c r="H22" s="24">
        <v>0.34116759999999996</v>
      </c>
      <c r="I22" s="21">
        <v>42.179926113593936</v>
      </c>
      <c r="J22" s="21">
        <v>0.9304454159337715</v>
      </c>
      <c r="K22" s="103"/>
    </row>
    <row r="23" spans="1:11" x14ac:dyDescent="0.3">
      <c r="A23" s="101"/>
      <c r="B23" s="125" t="s">
        <v>219</v>
      </c>
      <c r="C23" s="21">
        <v>2.9654023199999995</v>
      </c>
      <c r="D23" s="24">
        <v>4.5423565800000008</v>
      </c>
      <c r="E23" s="21">
        <v>53.178425381416773</v>
      </c>
      <c r="F23" s="21">
        <v>1.4062344374678695</v>
      </c>
      <c r="G23" s="21">
        <v>0.32257253000000002</v>
      </c>
      <c r="H23" s="24">
        <v>0.86843213000000008</v>
      </c>
      <c r="I23" s="21">
        <v>169.22073308598223</v>
      </c>
      <c r="J23" s="21">
        <v>2.3684215453287512</v>
      </c>
      <c r="K23" s="103"/>
    </row>
    <row r="24" spans="1:11" x14ac:dyDescent="0.3">
      <c r="A24" s="101"/>
      <c r="B24" s="125" t="s">
        <v>247</v>
      </c>
      <c r="C24" s="21">
        <v>13.948418890000001</v>
      </c>
      <c r="D24" s="24">
        <v>4.1593876400000012</v>
      </c>
      <c r="E24" s="21">
        <v>-70.180221336900203</v>
      </c>
      <c r="F24" s="21">
        <v>1.2876739276479721</v>
      </c>
      <c r="G24" s="21">
        <v>4.1005670900000011</v>
      </c>
      <c r="H24" s="24">
        <v>0.1448902</v>
      </c>
      <c r="I24" s="21">
        <v>-96.466581406426883</v>
      </c>
      <c r="J24" s="21">
        <v>0.39515013267299515</v>
      </c>
      <c r="K24" s="103"/>
    </row>
    <row r="25" spans="1:11" x14ac:dyDescent="0.3">
      <c r="A25" s="101"/>
      <c r="B25" s="125" t="s">
        <v>195</v>
      </c>
      <c r="C25" s="21">
        <v>6.7010993899999942</v>
      </c>
      <c r="D25" s="24">
        <v>4.0944708199999997</v>
      </c>
      <c r="E25" s="21">
        <v>-38.898521246974028</v>
      </c>
      <c r="F25" s="21">
        <v>1.2675768114821371</v>
      </c>
      <c r="G25" s="21">
        <v>0.82023000000000013</v>
      </c>
      <c r="H25" s="24">
        <v>0.25732647000000014</v>
      </c>
      <c r="I25" s="21">
        <v>-68.627522768004084</v>
      </c>
      <c r="J25" s="21">
        <v>0.7017906577585894</v>
      </c>
      <c r="K25" s="103"/>
    </row>
    <row r="26" spans="1:11" x14ac:dyDescent="0.3">
      <c r="A26" s="101"/>
      <c r="B26" s="125" t="s">
        <v>197</v>
      </c>
      <c r="C26" s="21">
        <v>5.689750880000001</v>
      </c>
      <c r="D26" s="24">
        <v>3.9767000399999981</v>
      </c>
      <c r="E26" s="21">
        <v>-30.107659827806078</v>
      </c>
      <c r="F26" s="21">
        <v>1.2311170303868681</v>
      </c>
      <c r="G26" s="21">
        <v>0.60161666999999996</v>
      </c>
      <c r="H26" s="24">
        <v>0.17731608999999998</v>
      </c>
      <c r="I26" s="21">
        <v>-70.526732578736556</v>
      </c>
      <c r="J26" s="21">
        <v>0.48358326849267064</v>
      </c>
      <c r="K26" s="103"/>
    </row>
    <row r="27" spans="1:11" x14ac:dyDescent="0.3">
      <c r="A27" s="101"/>
      <c r="B27" s="125" t="s">
        <v>215</v>
      </c>
      <c r="C27" s="21">
        <v>3.5844851400000004</v>
      </c>
      <c r="D27" s="24">
        <v>3.7906565099999994</v>
      </c>
      <c r="E27" s="21">
        <v>5.7517708108004273</v>
      </c>
      <c r="F27" s="21">
        <v>1.1735211956815963</v>
      </c>
      <c r="G27" s="21">
        <v>0.38463761999999985</v>
      </c>
      <c r="H27" s="24">
        <v>0.35584525</v>
      </c>
      <c r="I27" s="21">
        <v>-7.4855834434499275</v>
      </c>
      <c r="J27" s="21">
        <v>0.97047486820057638</v>
      </c>
      <c r="K27" s="103"/>
    </row>
    <row r="28" spans="1:11" x14ac:dyDescent="0.3">
      <c r="A28" s="101"/>
      <c r="B28" s="125" t="s">
        <v>261</v>
      </c>
      <c r="C28" s="21">
        <v>0.5869266099999999</v>
      </c>
      <c r="D28" s="24">
        <v>3.7380762300000008</v>
      </c>
      <c r="E28" s="21">
        <v>536.88988815824882</v>
      </c>
      <c r="F28" s="21">
        <v>1.1572432573107381</v>
      </c>
      <c r="G28" s="21">
        <v>0.21136206999999999</v>
      </c>
      <c r="H28" s="24">
        <v>0.91280079999999997</v>
      </c>
      <c r="I28" s="21">
        <v>331.86594453773097</v>
      </c>
      <c r="J28" s="21">
        <v>2.4894254906406101</v>
      </c>
      <c r="K28" s="103"/>
    </row>
    <row r="29" spans="1:11" x14ac:dyDescent="0.3">
      <c r="A29" s="101"/>
      <c r="B29" s="125" t="s">
        <v>262</v>
      </c>
      <c r="C29" s="21">
        <v>3.8888019000000007</v>
      </c>
      <c r="D29" s="24">
        <v>3.5165443199999991</v>
      </c>
      <c r="E29" s="21">
        <v>-9.5725518957394442</v>
      </c>
      <c r="F29" s="21">
        <v>1.0886608386138699</v>
      </c>
      <c r="G29" s="21">
        <v>0.66778640999999994</v>
      </c>
      <c r="H29" s="24">
        <v>0.53769365000000002</v>
      </c>
      <c r="I29" s="21">
        <v>-19.481193095858284</v>
      </c>
      <c r="J29" s="21">
        <v>1.4664188270492211</v>
      </c>
      <c r="K29" s="103"/>
    </row>
    <row r="30" spans="1:11" x14ac:dyDescent="0.3">
      <c r="A30" s="101"/>
      <c r="B30" s="125" t="s">
        <v>200</v>
      </c>
      <c r="C30" s="21">
        <v>2.5873659500000006</v>
      </c>
      <c r="D30" s="24">
        <v>3.5163682599999979</v>
      </c>
      <c r="E30" s="21">
        <v>35.905331056861023</v>
      </c>
      <c r="F30" s="21">
        <v>1.0886063335060692</v>
      </c>
      <c r="G30" s="21">
        <v>0.40176601000000001</v>
      </c>
      <c r="H30" s="24">
        <v>0.17502228</v>
      </c>
      <c r="I30" s="21">
        <v>-56.436762781401043</v>
      </c>
      <c r="J30" s="21">
        <v>0.47732750153378289</v>
      </c>
      <c r="K30" s="103"/>
    </row>
    <row r="31" spans="1:11" x14ac:dyDescent="0.3">
      <c r="A31" s="101"/>
      <c r="B31" s="125" t="s">
        <v>263</v>
      </c>
      <c r="C31" s="21">
        <v>4.0659513899999995</v>
      </c>
      <c r="D31" s="24">
        <v>3.502854070000001</v>
      </c>
      <c r="E31" s="21">
        <v>-13.849091294719063</v>
      </c>
      <c r="F31" s="21">
        <v>1.084422575794014</v>
      </c>
      <c r="G31" s="21">
        <v>0.19262537999999998</v>
      </c>
      <c r="H31" s="24">
        <v>0.19960406</v>
      </c>
      <c r="I31" s="21">
        <v>3.6229286088884205</v>
      </c>
      <c r="J31" s="21">
        <v>0.54436787851123458</v>
      </c>
      <c r="K31" s="103"/>
    </row>
    <row r="32" spans="1:11" x14ac:dyDescent="0.3">
      <c r="A32" s="101"/>
      <c r="B32" s="125" t="s">
        <v>224</v>
      </c>
      <c r="C32" s="21">
        <v>4.7515547500000013</v>
      </c>
      <c r="D32" s="24">
        <v>3.4132368700000004</v>
      </c>
      <c r="E32" s="21">
        <v>-28.165894121287359</v>
      </c>
      <c r="F32" s="21">
        <v>1.0566786524339844</v>
      </c>
      <c r="G32" s="21">
        <v>0.15285717000000001</v>
      </c>
      <c r="H32" s="24">
        <v>0.25614535000000005</v>
      </c>
      <c r="I32" s="21">
        <v>67.57169454334398</v>
      </c>
      <c r="J32" s="21">
        <v>0.69856946181364099</v>
      </c>
      <c r="K32" s="103"/>
    </row>
    <row r="33" spans="1:11" x14ac:dyDescent="0.3">
      <c r="A33" s="101"/>
      <c r="B33" s="125" t="s">
        <v>221</v>
      </c>
      <c r="C33" s="21">
        <v>2.2887887700000014</v>
      </c>
      <c r="D33" s="24">
        <v>3.1964160699999984</v>
      </c>
      <c r="E33" s="21">
        <v>39.655354478167794</v>
      </c>
      <c r="F33" s="21">
        <v>0.98955471129254791</v>
      </c>
      <c r="G33" s="21">
        <v>0.29099346000000004</v>
      </c>
      <c r="H33" s="24">
        <v>0.31021422999999992</v>
      </c>
      <c r="I33" s="21">
        <v>6.6052240486778935</v>
      </c>
      <c r="J33" s="21">
        <v>0.84602819335987545</v>
      </c>
      <c r="K33" s="103"/>
    </row>
    <row r="34" spans="1:11" x14ac:dyDescent="0.3">
      <c r="A34" s="101"/>
      <c r="B34" s="125" t="s">
        <v>264</v>
      </c>
      <c r="C34" s="21">
        <v>3.0794178600000013</v>
      </c>
      <c r="D34" s="24">
        <v>2.8631159800000008</v>
      </c>
      <c r="E34" s="21">
        <v>-7.0241159152074406</v>
      </c>
      <c r="F34" s="21">
        <v>0.88637081185303346</v>
      </c>
      <c r="G34" s="21">
        <v>1.6864190000000001E-2</v>
      </c>
      <c r="H34" s="24">
        <v>0.22116997999999996</v>
      </c>
      <c r="I34" s="21">
        <v>1211.4770409963357</v>
      </c>
      <c r="J34" s="21">
        <v>0.60318328596608795</v>
      </c>
      <c r="K34" s="103"/>
    </row>
    <row r="35" spans="1:11" x14ac:dyDescent="0.3">
      <c r="A35" s="101"/>
      <c r="B35" s="125" t="s">
        <v>265</v>
      </c>
      <c r="C35" s="21">
        <v>1.9740296200000003</v>
      </c>
      <c r="D35" s="24">
        <v>2.5068854399999991</v>
      </c>
      <c r="E35" s="21">
        <v>26.993304183551146</v>
      </c>
      <c r="F35" s="21">
        <v>0.7760880447027324</v>
      </c>
      <c r="G35" s="21">
        <v>0.17405656000000005</v>
      </c>
      <c r="H35" s="24">
        <v>4.2678150000000012E-2</v>
      </c>
      <c r="I35" s="21">
        <v>-75.480297898568139</v>
      </c>
      <c r="J35" s="21">
        <v>0.11639349407163489</v>
      </c>
      <c r="K35" s="103"/>
    </row>
    <row r="36" spans="1:11" x14ac:dyDescent="0.3">
      <c r="A36" s="101"/>
      <c r="B36" s="125" t="s">
        <v>266</v>
      </c>
      <c r="C36" s="21">
        <v>1.9960560099999995</v>
      </c>
      <c r="D36" s="24">
        <v>2.4070432800000008</v>
      </c>
      <c r="E36" s="21">
        <v>20.589966811602721</v>
      </c>
      <c r="F36" s="21">
        <v>0.74517865191719856</v>
      </c>
      <c r="G36" s="21">
        <v>0.33357867999999996</v>
      </c>
      <c r="H36" s="24">
        <v>6.8389400000000003E-2</v>
      </c>
      <c r="I36" s="21">
        <v>-79.498270093280539</v>
      </c>
      <c r="J36" s="21">
        <v>0.18651420512516745</v>
      </c>
      <c r="K36" s="103"/>
    </row>
    <row r="37" spans="1:11" x14ac:dyDescent="0.3">
      <c r="A37" s="101"/>
      <c r="B37" s="125" t="s">
        <v>267</v>
      </c>
      <c r="C37" s="21">
        <v>0.68990439000000003</v>
      </c>
      <c r="D37" s="24">
        <v>2.383806540000001</v>
      </c>
      <c r="E37" s="21">
        <v>245.52708673153987</v>
      </c>
      <c r="F37" s="21">
        <v>0.73798496216013254</v>
      </c>
      <c r="G37" s="21">
        <v>0.45504540000000004</v>
      </c>
      <c r="H37" s="24">
        <v>0.27981230000000001</v>
      </c>
      <c r="I37" s="21">
        <v>-38.508926801589475</v>
      </c>
      <c r="J37" s="21">
        <v>0.76311487918807441</v>
      </c>
      <c r="K37" s="103"/>
    </row>
    <row r="38" spans="1:11" x14ac:dyDescent="0.3">
      <c r="A38" s="101"/>
      <c r="B38" s="125" t="s">
        <v>268</v>
      </c>
      <c r="C38" s="21">
        <v>1.3432049000000008</v>
      </c>
      <c r="D38" s="24">
        <v>2.3577128100000007</v>
      </c>
      <c r="E38" s="21">
        <v>75.528901807907275</v>
      </c>
      <c r="F38" s="21">
        <v>0.72990679808786396</v>
      </c>
      <c r="G38" s="21">
        <v>0.12928716000000001</v>
      </c>
      <c r="H38" s="24">
        <v>0.17264480000000001</v>
      </c>
      <c r="I38" s="21">
        <v>33.535921123180358</v>
      </c>
      <c r="J38" s="21">
        <v>0.47084354652904559</v>
      </c>
      <c r="K38" s="103"/>
    </row>
    <row r="39" spans="1:11" x14ac:dyDescent="0.3">
      <c r="A39" s="101"/>
      <c r="B39" s="125" t="s">
        <v>238</v>
      </c>
      <c r="C39" s="21">
        <v>3.4071120500000016</v>
      </c>
      <c r="D39" s="24">
        <v>2.3517725700000001</v>
      </c>
      <c r="E39" s="21">
        <v>-30.974604430752461</v>
      </c>
      <c r="F39" s="21">
        <v>0.72806780330449428</v>
      </c>
      <c r="G39" s="21">
        <v>0.35581128000000006</v>
      </c>
      <c r="H39" s="24">
        <v>0.18259705999999998</v>
      </c>
      <c r="I39" s="21">
        <v>-48.681486432920295</v>
      </c>
      <c r="J39" s="21">
        <v>0.49798573322901657</v>
      </c>
      <c r="K39" s="103"/>
    </row>
    <row r="40" spans="1:11" x14ac:dyDescent="0.3">
      <c r="A40" s="101"/>
      <c r="B40" s="125" t="s">
        <v>269</v>
      </c>
      <c r="C40" s="21">
        <v>2.3400765199999998</v>
      </c>
      <c r="D40" s="24">
        <v>2.323438480000001</v>
      </c>
      <c r="E40" s="21">
        <v>-0.71100409998553493</v>
      </c>
      <c r="F40" s="21">
        <v>0.71929606281900549</v>
      </c>
      <c r="G40" s="21">
        <v>0.18127041000000002</v>
      </c>
      <c r="H40" s="24">
        <v>0</v>
      </c>
      <c r="I40" s="21" t="s">
        <v>101</v>
      </c>
      <c r="J40" s="21">
        <v>0</v>
      </c>
      <c r="K40" s="103"/>
    </row>
    <row r="41" spans="1:11" x14ac:dyDescent="0.3">
      <c r="A41" s="101"/>
      <c r="B41" s="125" t="s">
        <v>241</v>
      </c>
      <c r="C41" s="21">
        <v>1.5507459800000001</v>
      </c>
      <c r="D41" s="24">
        <v>2.3146371300000004</v>
      </c>
      <c r="E41" s="21">
        <v>49.25959247045737</v>
      </c>
      <c r="F41" s="21">
        <v>0.71657131824023246</v>
      </c>
      <c r="G41" s="21">
        <v>0.33411269999999993</v>
      </c>
      <c r="H41" s="24">
        <v>0.36155968999999999</v>
      </c>
      <c r="I41" s="21">
        <v>8.2148897662375866</v>
      </c>
      <c r="J41" s="21">
        <v>0.98605950901239015</v>
      </c>
      <c r="K41" s="103"/>
    </row>
    <row r="42" spans="1:11" x14ac:dyDescent="0.3">
      <c r="A42" s="101"/>
      <c r="B42" s="125" t="s">
        <v>270</v>
      </c>
      <c r="C42" s="21">
        <v>2.6852495099999998</v>
      </c>
      <c r="D42" s="24">
        <v>2.2791509699999999</v>
      </c>
      <c r="E42" s="21">
        <v>-15.123307479907144</v>
      </c>
      <c r="F42" s="21">
        <v>0.70558542152194903</v>
      </c>
      <c r="G42" s="21">
        <v>0.55039998000000001</v>
      </c>
      <c r="H42" s="24">
        <v>0.18297999999999998</v>
      </c>
      <c r="I42" s="21">
        <v>-66.755086001274933</v>
      </c>
      <c r="J42" s="21">
        <v>0.49903010194274455</v>
      </c>
      <c r="K42" s="103"/>
    </row>
    <row r="43" spans="1:11" x14ac:dyDescent="0.3">
      <c r="A43" s="101"/>
      <c r="B43" s="125" t="s">
        <v>271</v>
      </c>
      <c r="C43" s="21">
        <v>2.7268859299999999</v>
      </c>
      <c r="D43" s="24">
        <v>2.2563813799999997</v>
      </c>
      <c r="E43" s="21">
        <v>-17.254280599848936</v>
      </c>
      <c r="F43" s="21">
        <v>0.69853635326385455</v>
      </c>
      <c r="G43" s="21">
        <v>0.2480137</v>
      </c>
      <c r="H43" s="24">
        <v>6.4121219999999993E-2</v>
      </c>
      <c r="I43" s="21">
        <v>-74.146097574448504</v>
      </c>
      <c r="J43" s="21">
        <v>0.17487386027594903</v>
      </c>
      <c r="K43" s="103"/>
    </row>
    <row r="44" spans="1:11" s="143" customFormat="1" x14ac:dyDescent="0.3">
      <c r="A44" s="101"/>
      <c r="B44" s="125" t="s">
        <v>48</v>
      </c>
      <c r="C44" s="21">
        <v>201.17970001000012</v>
      </c>
      <c r="D44" s="24">
        <v>179.20090434000031</v>
      </c>
      <c r="E44" s="21">
        <v>-10.924956975732291</v>
      </c>
      <c r="F44" s="21">
        <v>55.477477047452275</v>
      </c>
      <c r="G44" s="21">
        <v>22.814250610000013</v>
      </c>
      <c r="H44" s="24">
        <v>21.660465559999924</v>
      </c>
      <c r="I44" s="21">
        <v>-5.0572997979357552</v>
      </c>
      <c r="J44" s="21">
        <v>59.07325574671588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2.109375" style="95" customWidth="1"/>
    <col min="3" max="4" width="12.88671875" style="95" customWidth="1"/>
    <col min="5" max="5" width="13.21875" style="95" customWidth="1"/>
    <col min="6" max="6" width="9.44140625" style="95" customWidth="1"/>
    <col min="7" max="7" width="7.44140625" style="95" customWidth="1"/>
    <col min="8" max="8" width="6.88671875" style="95" customWidth="1"/>
    <col min="9" max="9" width="10.5546875" style="95" customWidth="1"/>
    <col min="10" max="10" width="10" style="95" customWidth="1"/>
    <col min="11" max="11" width="1.3320312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111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x14ac:dyDescent="0.3">
      <c r="A13" s="101"/>
      <c r="B13" s="126" t="s">
        <v>24</v>
      </c>
      <c r="C13" s="30">
        <v>209.45280071000073</v>
      </c>
      <c r="D13" s="30">
        <v>194.179255470002</v>
      </c>
      <c r="E13" s="30">
        <v>-7.2921179321664091</v>
      </c>
      <c r="F13" s="172">
        <v>100</v>
      </c>
      <c r="G13" s="30">
        <v>21.58758173999998</v>
      </c>
      <c r="H13" s="30">
        <v>25.677980419999951</v>
      </c>
      <c r="I13" s="30">
        <v>18.947924456127495</v>
      </c>
      <c r="J13" s="172">
        <v>100</v>
      </c>
      <c r="K13" s="103"/>
    </row>
    <row r="14" spans="1:14" x14ac:dyDescent="0.3">
      <c r="A14" s="101"/>
      <c r="B14" s="125" t="s">
        <v>193</v>
      </c>
      <c r="C14" s="21">
        <v>17.952517039999996</v>
      </c>
      <c r="D14" s="24">
        <v>23.241027590000002</v>
      </c>
      <c r="E14" s="21">
        <v>29.458323522081486</v>
      </c>
      <c r="F14" s="21">
        <v>11.968851942369517</v>
      </c>
      <c r="G14" s="21">
        <v>2.5283322400000001</v>
      </c>
      <c r="H14" s="24">
        <v>2.7538431200000004</v>
      </c>
      <c r="I14" s="21">
        <v>8.9193530989424286</v>
      </c>
      <c r="J14" s="21">
        <v>10.724531582924254</v>
      </c>
      <c r="K14" s="103"/>
    </row>
    <row r="15" spans="1:14" x14ac:dyDescent="0.3">
      <c r="A15" s="101"/>
      <c r="B15" s="125" t="s">
        <v>200</v>
      </c>
      <c r="C15" s="21">
        <v>4.3649713799999974</v>
      </c>
      <c r="D15" s="24">
        <v>10.965865169999997</v>
      </c>
      <c r="E15" s="21">
        <v>151.22421696153259</v>
      </c>
      <c r="F15" s="21">
        <v>5.6472897392966219</v>
      </c>
      <c r="G15" s="21">
        <v>0.73924659999999998</v>
      </c>
      <c r="H15" s="24">
        <v>1.3494767599999995</v>
      </c>
      <c r="I15" s="21">
        <v>82.547577493085456</v>
      </c>
      <c r="J15" s="21">
        <v>5.2553851117859915</v>
      </c>
      <c r="K15" s="103"/>
    </row>
    <row r="16" spans="1:14" x14ac:dyDescent="0.3">
      <c r="A16" s="101"/>
      <c r="B16" s="125" t="s">
        <v>239</v>
      </c>
      <c r="C16" s="21">
        <v>0</v>
      </c>
      <c r="D16" s="24">
        <v>10.939500000000002</v>
      </c>
      <c r="E16" s="21" t="s">
        <v>101</v>
      </c>
      <c r="F16" s="21">
        <v>5.6337119912842608</v>
      </c>
      <c r="G16" s="21">
        <v>0</v>
      </c>
      <c r="H16" s="24">
        <v>0</v>
      </c>
      <c r="I16" s="21" t="s">
        <v>101</v>
      </c>
      <c r="J16" s="21">
        <v>0</v>
      </c>
      <c r="K16" s="103"/>
    </row>
    <row r="17" spans="1:11" x14ac:dyDescent="0.3">
      <c r="A17" s="101"/>
      <c r="B17" s="125" t="s">
        <v>240</v>
      </c>
      <c r="C17" s="21">
        <v>5.7889010600000024</v>
      </c>
      <c r="D17" s="24">
        <v>6.5557758799999881</v>
      </c>
      <c r="E17" s="21">
        <v>13.247329882677006</v>
      </c>
      <c r="F17" s="21">
        <v>3.3761463675056493</v>
      </c>
      <c r="G17" s="21">
        <v>0.79979600000000028</v>
      </c>
      <c r="H17" s="24">
        <v>0.80819678000000017</v>
      </c>
      <c r="I17" s="21">
        <v>1.050365343162496</v>
      </c>
      <c r="J17" s="21">
        <v>3.1474312495795638</v>
      </c>
      <c r="K17" s="103"/>
    </row>
    <row r="18" spans="1:11" x14ac:dyDescent="0.3">
      <c r="A18" s="101"/>
      <c r="B18" s="125" t="s">
        <v>241</v>
      </c>
      <c r="C18" s="21">
        <v>0.17233080999999997</v>
      </c>
      <c r="D18" s="24">
        <v>6.42947837</v>
      </c>
      <c r="E18" s="21">
        <v>3630.8931409305169</v>
      </c>
      <c r="F18" s="21">
        <v>3.3111046565905</v>
      </c>
      <c r="G18" s="21">
        <v>3.8944240000000005E-2</v>
      </c>
      <c r="H18" s="24">
        <v>2.7644640699999998</v>
      </c>
      <c r="I18" s="21">
        <v>6998.5184715377673</v>
      </c>
      <c r="J18" s="21">
        <v>10.765893675371863</v>
      </c>
      <c r="K18" s="103"/>
    </row>
    <row r="19" spans="1:11" x14ac:dyDescent="0.3">
      <c r="A19" s="101"/>
      <c r="B19" s="125" t="s">
        <v>211</v>
      </c>
      <c r="C19" s="21">
        <v>4.8963065200000022</v>
      </c>
      <c r="D19" s="24">
        <v>3.7707801899999986</v>
      </c>
      <c r="E19" s="21">
        <v>-22.987252235997737</v>
      </c>
      <c r="F19" s="21">
        <v>1.9419068122766243</v>
      </c>
      <c r="G19" s="21">
        <v>1.7283897400000003</v>
      </c>
      <c r="H19" s="24">
        <v>0.32889323999999992</v>
      </c>
      <c r="I19" s="21">
        <v>-80.971118238644493</v>
      </c>
      <c r="J19" s="21">
        <v>1.2808376461874433</v>
      </c>
      <c r="K19" s="103"/>
    </row>
    <row r="20" spans="1:11" x14ac:dyDescent="0.3">
      <c r="A20" s="101"/>
      <c r="B20" s="125" t="s">
        <v>194</v>
      </c>
      <c r="C20" s="21">
        <v>5.2669484999999918</v>
      </c>
      <c r="D20" s="24">
        <v>3.2152828499999995</v>
      </c>
      <c r="E20" s="21">
        <v>-38.953592388457857</v>
      </c>
      <c r="F20" s="21">
        <v>1.6558323092843024</v>
      </c>
      <c r="G20" s="21">
        <v>0.68823829999999997</v>
      </c>
      <c r="H20" s="24">
        <v>0.26806015999999999</v>
      </c>
      <c r="I20" s="21">
        <v>-61.051257972710907</v>
      </c>
      <c r="J20" s="21">
        <v>1.0439300739991781</v>
      </c>
      <c r="K20" s="103"/>
    </row>
    <row r="21" spans="1:11" x14ac:dyDescent="0.3">
      <c r="A21" s="101"/>
      <c r="B21" s="125" t="s">
        <v>242</v>
      </c>
      <c r="C21" s="21">
        <v>2.2068820000000002</v>
      </c>
      <c r="D21" s="24">
        <v>3.1708094</v>
      </c>
      <c r="E21" s="21">
        <v>43.678248315949816</v>
      </c>
      <c r="F21" s="21">
        <v>1.6329290131045158</v>
      </c>
      <c r="G21" s="21">
        <v>0</v>
      </c>
      <c r="H21" s="24">
        <v>0.53396999999999994</v>
      </c>
      <c r="I21" s="21" t="s">
        <v>101</v>
      </c>
      <c r="J21" s="21">
        <v>2.0794859691695371</v>
      </c>
      <c r="K21" s="103"/>
    </row>
    <row r="22" spans="1:11" x14ac:dyDescent="0.3">
      <c r="A22" s="101"/>
      <c r="B22" s="125" t="s">
        <v>219</v>
      </c>
      <c r="C22" s="21">
        <v>2.8089426599999996</v>
      </c>
      <c r="D22" s="24">
        <v>3.0797512199999999</v>
      </c>
      <c r="E22" s="21">
        <v>9.6409429731826748</v>
      </c>
      <c r="F22" s="21">
        <v>1.5860351367326047</v>
      </c>
      <c r="G22" s="21">
        <v>0.1679543</v>
      </c>
      <c r="H22" s="24">
        <v>0.40433440000000004</v>
      </c>
      <c r="I22" s="21">
        <v>140.74072530444295</v>
      </c>
      <c r="J22" s="21">
        <v>1.574634739128759</v>
      </c>
      <c r="K22" s="103"/>
    </row>
    <row r="23" spans="1:11" x14ac:dyDescent="0.3">
      <c r="A23" s="101"/>
      <c r="B23" s="125" t="s">
        <v>243</v>
      </c>
      <c r="C23" s="21">
        <v>0</v>
      </c>
      <c r="D23" s="24">
        <v>3.0150000000000001</v>
      </c>
      <c r="E23" s="21" t="s">
        <v>101</v>
      </c>
      <c r="F23" s="21">
        <v>1.5526890309175048</v>
      </c>
      <c r="G23" s="21">
        <v>0</v>
      </c>
      <c r="H23" s="24">
        <v>0</v>
      </c>
      <c r="I23" s="21" t="s">
        <v>101</v>
      </c>
      <c r="J23" s="21">
        <v>0</v>
      </c>
      <c r="K23" s="103"/>
    </row>
    <row r="24" spans="1:11" x14ac:dyDescent="0.3">
      <c r="A24" s="101"/>
      <c r="B24" s="125" t="s">
        <v>221</v>
      </c>
      <c r="C24" s="21">
        <v>1.823925969999999</v>
      </c>
      <c r="D24" s="24">
        <v>2.9185342100000011</v>
      </c>
      <c r="E24" s="21">
        <v>60.013852426258431</v>
      </c>
      <c r="F24" s="21">
        <v>1.5030102999086192</v>
      </c>
      <c r="G24" s="21">
        <v>0.14496812000000003</v>
      </c>
      <c r="H24" s="24">
        <v>0.47148282000000008</v>
      </c>
      <c r="I24" s="21">
        <v>225.23207171342224</v>
      </c>
      <c r="J24" s="21">
        <v>1.8361366910022787</v>
      </c>
      <c r="K24" s="103"/>
    </row>
    <row r="25" spans="1:11" x14ac:dyDescent="0.3">
      <c r="A25" s="101"/>
      <c r="B25" s="125" t="s">
        <v>244</v>
      </c>
      <c r="C25" s="21">
        <v>3.3278020999999995</v>
      </c>
      <c r="D25" s="24">
        <v>2.9152320199999999</v>
      </c>
      <c r="E25" s="21">
        <v>-12.397674729515906</v>
      </c>
      <c r="F25" s="21">
        <v>1.5013097114538905</v>
      </c>
      <c r="G25" s="21">
        <v>0.64578937999999997</v>
      </c>
      <c r="H25" s="24">
        <v>0.81601241999999985</v>
      </c>
      <c r="I25" s="21">
        <v>26.358909773338148</v>
      </c>
      <c r="J25" s="21">
        <v>3.1778683784820858</v>
      </c>
      <c r="K25" s="103"/>
    </row>
    <row r="26" spans="1:11" x14ac:dyDescent="0.3">
      <c r="A26" s="101"/>
      <c r="B26" s="125" t="s">
        <v>212</v>
      </c>
      <c r="C26" s="21">
        <v>1.0722076599999999</v>
      </c>
      <c r="D26" s="24">
        <v>2.8563741400000002</v>
      </c>
      <c r="E26" s="21">
        <v>166.40120627379221</v>
      </c>
      <c r="F26" s="21">
        <v>1.4709986054309854</v>
      </c>
      <c r="G26" s="21">
        <v>0</v>
      </c>
      <c r="H26" s="24">
        <v>0.34261439999999999</v>
      </c>
      <c r="I26" s="21" t="s">
        <v>101</v>
      </c>
      <c r="J26" s="21">
        <v>1.3342731569852979</v>
      </c>
      <c r="K26" s="103"/>
    </row>
    <row r="27" spans="1:11" x14ac:dyDescent="0.3">
      <c r="A27" s="101"/>
      <c r="B27" s="125" t="s">
        <v>245</v>
      </c>
      <c r="C27" s="21">
        <v>1.41970413</v>
      </c>
      <c r="D27" s="24">
        <v>2.804669109999999</v>
      </c>
      <c r="E27" s="21">
        <v>97.553071145887202</v>
      </c>
      <c r="F27" s="21">
        <v>1.4443711318242651</v>
      </c>
      <c r="G27" s="21">
        <v>2.9123700000000002E-2</v>
      </c>
      <c r="H27" s="24">
        <v>0.94504862000000001</v>
      </c>
      <c r="I27" s="21">
        <v>3144.9469675899691</v>
      </c>
      <c r="J27" s="21">
        <v>3.6803853127947894</v>
      </c>
      <c r="K27" s="103"/>
    </row>
    <row r="28" spans="1:11" x14ac:dyDescent="0.3">
      <c r="A28" s="101"/>
      <c r="B28" s="125" t="s">
        <v>246</v>
      </c>
      <c r="C28" s="21">
        <v>0</v>
      </c>
      <c r="D28" s="24">
        <v>2.7734231100000004</v>
      </c>
      <c r="E28" s="21" t="s">
        <v>101</v>
      </c>
      <c r="F28" s="21">
        <v>1.428279814590419</v>
      </c>
      <c r="G28" s="21">
        <v>0</v>
      </c>
      <c r="H28" s="24">
        <v>0</v>
      </c>
      <c r="I28" s="21" t="s">
        <v>101</v>
      </c>
      <c r="J28" s="21">
        <v>0</v>
      </c>
      <c r="K28" s="103"/>
    </row>
    <row r="29" spans="1:11" x14ac:dyDescent="0.3">
      <c r="A29" s="101"/>
      <c r="B29" s="125" t="s">
        <v>215</v>
      </c>
      <c r="C29" s="21">
        <v>1.9923319500000003</v>
      </c>
      <c r="D29" s="24">
        <v>2.610161639999999</v>
      </c>
      <c r="E29" s="21">
        <v>31.01037906860844</v>
      </c>
      <c r="F29" s="21">
        <v>1.3442021052569297</v>
      </c>
      <c r="G29" s="21">
        <v>0.18519203999999997</v>
      </c>
      <c r="H29" s="24">
        <v>0.27918480000000001</v>
      </c>
      <c r="I29" s="21">
        <v>50.75421168210039</v>
      </c>
      <c r="J29" s="21">
        <v>1.0872537303695029</v>
      </c>
      <c r="K29" s="103"/>
    </row>
    <row r="30" spans="1:11" x14ac:dyDescent="0.3">
      <c r="A30" s="101"/>
      <c r="B30" s="125" t="s">
        <v>197</v>
      </c>
      <c r="C30" s="21">
        <v>4.5573642399999992</v>
      </c>
      <c r="D30" s="24">
        <v>2.5859455499999995</v>
      </c>
      <c r="E30" s="21">
        <v>-43.257869816435822</v>
      </c>
      <c r="F30" s="21">
        <v>1.3317311078059479</v>
      </c>
      <c r="G30" s="21">
        <v>0.33415955999999997</v>
      </c>
      <c r="H30" s="24">
        <v>0</v>
      </c>
      <c r="I30" s="21" t="s">
        <v>101</v>
      </c>
      <c r="J30" s="21">
        <v>0</v>
      </c>
      <c r="K30" s="103"/>
    </row>
    <row r="31" spans="1:11" x14ac:dyDescent="0.3">
      <c r="A31" s="101"/>
      <c r="B31" s="125" t="s">
        <v>247</v>
      </c>
      <c r="C31" s="21">
        <v>1.8125208500000001</v>
      </c>
      <c r="D31" s="24">
        <v>2.5579626999999996</v>
      </c>
      <c r="E31" s="21">
        <v>41.127353100517404</v>
      </c>
      <c r="F31" s="21">
        <v>1.3173202738925782</v>
      </c>
      <c r="G31" s="21">
        <v>0.1425324</v>
      </c>
      <c r="H31" s="24">
        <v>0</v>
      </c>
      <c r="I31" s="21" t="s">
        <v>101</v>
      </c>
      <c r="J31" s="21">
        <v>0</v>
      </c>
      <c r="K31" s="103"/>
    </row>
    <row r="32" spans="1:11" x14ac:dyDescent="0.3">
      <c r="A32" s="101"/>
      <c r="B32" s="125" t="s">
        <v>229</v>
      </c>
      <c r="C32" s="21">
        <v>2.5414952700000009</v>
      </c>
      <c r="D32" s="24">
        <v>2.5426807</v>
      </c>
      <c r="E32" s="21">
        <v>4.6643014212621736E-2</v>
      </c>
      <c r="F32" s="21">
        <v>1.3094502262075101</v>
      </c>
      <c r="G32" s="21">
        <v>0.30134527999999999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25" t="s">
        <v>192</v>
      </c>
      <c r="C33" s="21">
        <v>1.7554488500000001</v>
      </c>
      <c r="D33" s="24">
        <v>2.533149400000001</v>
      </c>
      <c r="E33" s="21">
        <v>44.302091171725166</v>
      </c>
      <c r="F33" s="21">
        <v>1.3045417204163385</v>
      </c>
      <c r="G33" s="21">
        <v>6.7251329999999984E-2</v>
      </c>
      <c r="H33" s="24">
        <v>0.46245258</v>
      </c>
      <c r="I33" s="21">
        <v>587.64822941048169</v>
      </c>
      <c r="J33" s="21">
        <v>1.8009694393247802</v>
      </c>
      <c r="K33" s="103"/>
    </row>
    <row r="34" spans="1:11" x14ac:dyDescent="0.3">
      <c r="A34" s="101"/>
      <c r="B34" s="125" t="s">
        <v>248</v>
      </c>
      <c r="C34" s="21">
        <v>0</v>
      </c>
      <c r="D34" s="24">
        <v>2.4199574000000004</v>
      </c>
      <c r="E34" s="21" t="s">
        <v>101</v>
      </c>
      <c r="F34" s="21">
        <v>1.2462491908018725</v>
      </c>
      <c r="G34" s="21">
        <v>0</v>
      </c>
      <c r="H34" s="24">
        <v>0</v>
      </c>
      <c r="I34" s="21" t="s">
        <v>101</v>
      </c>
      <c r="J34" s="21">
        <v>0</v>
      </c>
      <c r="K34" s="103"/>
    </row>
    <row r="35" spans="1:11" x14ac:dyDescent="0.3">
      <c r="A35" s="101"/>
      <c r="B35" s="125" t="s">
        <v>249</v>
      </c>
      <c r="C35" s="21">
        <v>2.5524820299999997</v>
      </c>
      <c r="D35" s="24">
        <v>2.04929586</v>
      </c>
      <c r="E35" s="21">
        <v>-19.713602841701483</v>
      </c>
      <c r="F35" s="21">
        <v>1.0553629197103331</v>
      </c>
      <c r="G35" s="21">
        <v>0.29478399999999999</v>
      </c>
      <c r="H35" s="24">
        <v>0.33849249999999997</v>
      </c>
      <c r="I35" s="21">
        <v>14.827297275293084</v>
      </c>
      <c r="J35" s="21">
        <v>1.3182208821078329</v>
      </c>
      <c r="K35" s="103"/>
    </row>
    <row r="36" spans="1:11" x14ac:dyDescent="0.3">
      <c r="A36" s="101"/>
      <c r="B36" s="125" t="s">
        <v>250</v>
      </c>
      <c r="C36" s="21">
        <v>1.0104257999999999</v>
      </c>
      <c r="D36" s="24">
        <v>1.9958481700000001</v>
      </c>
      <c r="E36" s="21">
        <v>97.525456099794795</v>
      </c>
      <c r="F36" s="21">
        <v>1.0278379969936238</v>
      </c>
      <c r="G36" s="21">
        <v>2.1760000000000002E-2</v>
      </c>
      <c r="H36" s="24">
        <v>0.17141300000000001</v>
      </c>
      <c r="I36" s="21">
        <v>687.74356617647049</v>
      </c>
      <c r="J36" s="21">
        <v>0.66754860466553911</v>
      </c>
      <c r="K36" s="103"/>
    </row>
    <row r="37" spans="1:11" x14ac:dyDescent="0.3">
      <c r="A37" s="101"/>
      <c r="B37" s="125" t="s">
        <v>211</v>
      </c>
      <c r="C37" s="21">
        <v>1.6173462399999998</v>
      </c>
      <c r="D37" s="24">
        <v>1.9746674999999991</v>
      </c>
      <c r="E37" s="21">
        <v>22.093059059512154</v>
      </c>
      <c r="F37" s="21">
        <v>1.0169302046299471</v>
      </c>
      <c r="G37" s="21">
        <v>0.45673497000000002</v>
      </c>
      <c r="H37" s="24">
        <v>0.10502850000000001</v>
      </c>
      <c r="I37" s="21">
        <v>-77.004497816315663</v>
      </c>
      <c r="J37" s="21">
        <v>0.40902165311332611</v>
      </c>
      <c r="K37" s="103"/>
    </row>
    <row r="38" spans="1:11" x14ac:dyDescent="0.3">
      <c r="A38" s="101"/>
      <c r="B38" s="125" t="s">
        <v>251</v>
      </c>
      <c r="C38" s="21">
        <v>3.8553527499999989</v>
      </c>
      <c r="D38" s="24">
        <v>1.9045816299999998</v>
      </c>
      <c r="E38" s="21">
        <v>-50.599030659386472</v>
      </c>
      <c r="F38" s="21">
        <v>0.98083681770745645</v>
      </c>
      <c r="G38" s="21">
        <v>0.22734602999999998</v>
      </c>
      <c r="H38" s="24">
        <v>0.58980622000000005</v>
      </c>
      <c r="I38" s="21">
        <v>159.43106198071729</v>
      </c>
      <c r="J38" s="21">
        <v>2.2969338333968601</v>
      </c>
      <c r="K38" s="103"/>
    </row>
    <row r="39" spans="1:11" x14ac:dyDescent="0.3">
      <c r="A39" s="101"/>
      <c r="B39" s="125" t="s">
        <v>233</v>
      </c>
      <c r="C39" s="21">
        <v>1.2382354099999999</v>
      </c>
      <c r="D39" s="24">
        <v>1.7930941299999998</v>
      </c>
      <c r="E39" s="21">
        <v>44.81043875170716</v>
      </c>
      <c r="F39" s="21">
        <v>0.92342208525823077</v>
      </c>
      <c r="G39" s="21">
        <v>0.10280139000000001</v>
      </c>
      <c r="H39" s="24">
        <v>0.11175104</v>
      </c>
      <c r="I39" s="21">
        <v>8.7057674998363144</v>
      </c>
      <c r="J39" s="21">
        <v>0.43520182729386242</v>
      </c>
      <c r="K39" s="103"/>
    </row>
    <row r="40" spans="1:11" x14ac:dyDescent="0.3">
      <c r="A40" s="101"/>
      <c r="B40" s="125" t="s">
        <v>252</v>
      </c>
      <c r="C40" s="21">
        <v>1.20120498</v>
      </c>
      <c r="D40" s="24">
        <v>1.7587627000000001</v>
      </c>
      <c r="E40" s="21">
        <v>46.416534170545987</v>
      </c>
      <c r="F40" s="21">
        <v>0.90574180838369955</v>
      </c>
      <c r="G40" s="21">
        <v>0</v>
      </c>
      <c r="H40" s="24">
        <v>0.93926802000000009</v>
      </c>
      <c r="I40" s="21" t="s">
        <v>101</v>
      </c>
      <c r="J40" s="21">
        <v>3.657873417756901</v>
      </c>
      <c r="K40" s="103"/>
    </row>
    <row r="41" spans="1:11" x14ac:dyDescent="0.3">
      <c r="A41" s="101"/>
      <c r="B41" s="125" t="s">
        <v>253</v>
      </c>
      <c r="C41" s="21">
        <v>4.3479289800000034</v>
      </c>
      <c r="D41" s="24">
        <v>1.6476395399999997</v>
      </c>
      <c r="E41" s="21">
        <v>-62.105187375898716</v>
      </c>
      <c r="F41" s="21">
        <v>0.84851470668788154</v>
      </c>
      <c r="G41" s="21">
        <v>0.33359956999999996</v>
      </c>
      <c r="H41" s="24">
        <v>0.25540982000000001</v>
      </c>
      <c r="I41" s="21">
        <v>-23.438204671546782</v>
      </c>
      <c r="J41" s="21">
        <v>0.99466475097499307</v>
      </c>
      <c r="K41" s="103"/>
    </row>
    <row r="42" spans="1:11" x14ac:dyDescent="0.3">
      <c r="A42" s="101"/>
      <c r="B42" s="125" t="s">
        <v>254</v>
      </c>
      <c r="C42" s="21">
        <v>2.1620832700000001</v>
      </c>
      <c r="D42" s="24">
        <v>1.4956208099999999</v>
      </c>
      <c r="E42" s="21">
        <v>-30.825013506533448</v>
      </c>
      <c r="F42" s="21">
        <v>0.77022687432801107</v>
      </c>
      <c r="G42" s="21">
        <v>0.53317395000000001</v>
      </c>
      <c r="H42" s="24">
        <v>6.033496E-2</v>
      </c>
      <c r="I42" s="21">
        <v>-88.683813228309447</v>
      </c>
      <c r="J42" s="21">
        <v>0.23496770000263173</v>
      </c>
      <c r="K42" s="103"/>
    </row>
    <row r="43" spans="1:11" x14ac:dyDescent="0.3">
      <c r="A43" s="101"/>
      <c r="B43" s="125" t="s">
        <v>255</v>
      </c>
      <c r="C43" s="21">
        <v>1.5481696599999997</v>
      </c>
      <c r="D43" s="24">
        <v>1.4428020800000001</v>
      </c>
      <c r="E43" s="21">
        <v>-6.8059452863841514</v>
      </c>
      <c r="F43" s="21">
        <v>0.74302585850778124</v>
      </c>
      <c r="G43" s="21">
        <v>3.7291419999999999E-2</v>
      </c>
      <c r="H43" s="24">
        <v>0.31326802999999998</v>
      </c>
      <c r="I43" s="21">
        <v>740.05390516102625</v>
      </c>
      <c r="J43" s="21">
        <v>1.2199870273131106</v>
      </c>
      <c r="K43" s="103"/>
    </row>
    <row r="44" spans="1:11" s="143" customFormat="1" x14ac:dyDescent="0.3">
      <c r="A44" s="101"/>
      <c r="B44" s="125" t="s">
        <v>48</v>
      </c>
      <c r="C44" s="21">
        <v>126.15897060000076</v>
      </c>
      <c r="D44" s="24">
        <v>74.215582400001992</v>
      </c>
      <c r="E44" s="21">
        <v>-41.172964516879503</v>
      </c>
      <c r="F44" s="21">
        <v>38.220139540841565</v>
      </c>
      <c r="G44" s="21">
        <v>11.038827179999979</v>
      </c>
      <c r="H44" s="24">
        <v>10.265174159999953</v>
      </c>
      <c r="I44" s="21">
        <v>-7.008471166227892</v>
      </c>
      <c r="J44" s="21">
        <v>39.976563546269631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0.6640625" style="95" customWidth="1"/>
    <col min="3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.44140625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114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131.62458623000012</v>
      </c>
      <c r="D13" s="24">
        <v>133.6397443600008</v>
      </c>
      <c r="E13" s="24">
        <v>1.5309891470271397</v>
      </c>
      <c r="F13" s="22">
        <v>100</v>
      </c>
      <c r="G13" s="24">
        <v>15.150184160000013</v>
      </c>
      <c r="H13" s="24">
        <v>18.283418940000008</v>
      </c>
      <c r="I13" s="24">
        <v>20.681166294152774</v>
      </c>
      <c r="J13" s="22">
        <v>100</v>
      </c>
      <c r="K13" s="103"/>
    </row>
    <row r="14" spans="1:14" ht="15.75" x14ac:dyDescent="0.25">
      <c r="A14" s="101"/>
      <c r="B14" s="125" t="s">
        <v>222</v>
      </c>
      <c r="C14" s="21">
        <v>1.1240765199999998</v>
      </c>
      <c r="D14" s="24">
        <v>5.63983876</v>
      </c>
      <c r="E14" s="21">
        <v>401.73085725516273</v>
      </c>
      <c r="F14" s="21">
        <v>4.2201807456375517</v>
      </c>
      <c r="G14" s="21">
        <v>0.17443330000000001</v>
      </c>
      <c r="H14" s="24">
        <v>0.91806984999999997</v>
      </c>
      <c r="I14" s="21">
        <v>426.3157034809293</v>
      </c>
      <c r="J14" s="21">
        <v>5.0213248026137478</v>
      </c>
      <c r="K14" s="103"/>
    </row>
    <row r="15" spans="1:14" ht="15.75" x14ac:dyDescent="0.25">
      <c r="A15" s="101"/>
      <c r="B15" s="125" t="s">
        <v>193</v>
      </c>
      <c r="C15" s="21">
        <v>7.6415133299999987</v>
      </c>
      <c r="D15" s="24">
        <v>5.4122641199999988</v>
      </c>
      <c r="E15" s="21">
        <v>-29.172876022451433</v>
      </c>
      <c r="F15" s="21">
        <v>4.0498911053139688</v>
      </c>
      <c r="G15" s="21">
        <v>0.60948078999999999</v>
      </c>
      <c r="H15" s="24">
        <v>0.59447190999999966</v>
      </c>
      <c r="I15" s="21">
        <v>-2.462568180368796</v>
      </c>
      <c r="J15" s="21">
        <v>3.2514263986995826</v>
      </c>
      <c r="K15" s="103"/>
    </row>
    <row r="16" spans="1:14" ht="15.75" x14ac:dyDescent="0.25">
      <c r="A16" s="101"/>
      <c r="B16" s="125" t="s">
        <v>211</v>
      </c>
      <c r="C16" s="21">
        <v>7.0004807099999971</v>
      </c>
      <c r="D16" s="24">
        <v>5.3575324599999972</v>
      </c>
      <c r="E16" s="21">
        <v>-23.469077597101197</v>
      </c>
      <c r="F16" s="21">
        <v>4.0089364774357792</v>
      </c>
      <c r="G16" s="21">
        <v>0.80295890999999997</v>
      </c>
      <c r="H16" s="24">
        <v>0.6061478699999997</v>
      </c>
      <c r="I16" s="21">
        <v>-24.51072371810411</v>
      </c>
      <c r="J16" s="21">
        <v>3.3152873212016409</v>
      </c>
      <c r="K16" s="103"/>
    </row>
    <row r="17" spans="1:11" x14ac:dyDescent="0.3">
      <c r="A17" s="101"/>
      <c r="B17" s="125" t="s">
        <v>209</v>
      </c>
      <c r="C17" s="21">
        <v>0</v>
      </c>
      <c r="D17" s="24">
        <v>5.1393769800000015</v>
      </c>
      <c r="E17" s="21" t="s">
        <v>101</v>
      </c>
      <c r="F17" s="21">
        <v>3.8456950098284146</v>
      </c>
      <c r="G17" s="21">
        <v>0</v>
      </c>
      <c r="H17" s="24">
        <v>0</v>
      </c>
      <c r="I17" s="21" t="s">
        <v>101</v>
      </c>
      <c r="J17" s="21">
        <v>0</v>
      </c>
      <c r="K17" s="103"/>
    </row>
    <row r="18" spans="1:11" x14ac:dyDescent="0.3">
      <c r="A18" s="101"/>
      <c r="B18" s="125" t="s">
        <v>197</v>
      </c>
      <c r="C18" s="21">
        <v>5.9850308099999969</v>
      </c>
      <c r="D18" s="24">
        <v>4.5064685499999984</v>
      </c>
      <c r="E18" s="21">
        <v>-24.704338322361941</v>
      </c>
      <c r="F18" s="21">
        <v>3.3721020431320219</v>
      </c>
      <c r="G18" s="21">
        <v>0.59648296000000001</v>
      </c>
      <c r="H18" s="24">
        <v>0.49801528999999994</v>
      </c>
      <c r="I18" s="21">
        <v>-16.508044085618145</v>
      </c>
      <c r="J18" s="21">
        <v>2.7238630347765787</v>
      </c>
      <c r="K18" s="103"/>
    </row>
    <row r="19" spans="1:11" x14ac:dyDescent="0.3">
      <c r="A19" s="101"/>
      <c r="B19" s="125" t="s">
        <v>223</v>
      </c>
      <c r="C19" s="21">
        <v>3.3525529500000002</v>
      </c>
      <c r="D19" s="24">
        <v>4.04125478</v>
      </c>
      <c r="E19" s="21">
        <v>20.542608581320088</v>
      </c>
      <c r="F19" s="21">
        <v>3.0239917019847073</v>
      </c>
      <c r="G19" s="21">
        <v>0.32427835999999999</v>
      </c>
      <c r="H19" s="24">
        <v>0.43490139999999999</v>
      </c>
      <c r="I19" s="21">
        <v>34.113605360530386</v>
      </c>
      <c r="J19" s="21">
        <v>2.378665617339947</v>
      </c>
      <c r="K19" s="103"/>
    </row>
    <row r="20" spans="1:11" x14ac:dyDescent="0.3">
      <c r="A20" s="101"/>
      <c r="B20" s="125" t="s">
        <v>224</v>
      </c>
      <c r="C20" s="21">
        <v>3.3726447500000001</v>
      </c>
      <c r="D20" s="24">
        <v>3.7263732899999988</v>
      </c>
      <c r="E20" s="21">
        <v>10.488164814868185</v>
      </c>
      <c r="F20" s="21">
        <v>2.7883720579125302</v>
      </c>
      <c r="G20" s="21">
        <v>0.15939844</v>
      </c>
      <c r="H20" s="24">
        <v>0.41049732999999983</v>
      </c>
      <c r="I20" s="21">
        <v>157.52907619422109</v>
      </c>
      <c r="J20" s="21">
        <v>2.2451891046587793</v>
      </c>
      <c r="K20" s="103"/>
    </row>
    <row r="21" spans="1:11" x14ac:dyDescent="0.3">
      <c r="A21" s="101"/>
      <c r="B21" s="125" t="s">
        <v>225</v>
      </c>
      <c r="C21" s="21">
        <v>0</v>
      </c>
      <c r="D21" s="24">
        <v>3.2180365999999987</v>
      </c>
      <c r="E21" s="21" t="s">
        <v>101</v>
      </c>
      <c r="F21" s="21">
        <v>2.4079936813790979</v>
      </c>
      <c r="G21" s="21">
        <v>0</v>
      </c>
      <c r="H21" s="24">
        <v>0.6253740000000001</v>
      </c>
      <c r="I21" s="21" t="s">
        <v>101</v>
      </c>
      <c r="J21" s="21">
        <v>3.4204434195391236</v>
      </c>
      <c r="K21" s="103"/>
    </row>
    <row r="22" spans="1:11" x14ac:dyDescent="0.3">
      <c r="A22" s="101"/>
      <c r="B22" s="125" t="s">
        <v>215</v>
      </c>
      <c r="C22" s="21">
        <v>2.7876573800000006</v>
      </c>
      <c r="D22" s="24">
        <v>3.1102963100000003</v>
      </c>
      <c r="E22" s="21">
        <v>11.573837312819247</v>
      </c>
      <c r="F22" s="21">
        <v>2.3273737351827286</v>
      </c>
      <c r="G22" s="21">
        <v>0.27351365</v>
      </c>
      <c r="H22" s="24">
        <v>0.56807160000000001</v>
      </c>
      <c r="I22" s="21">
        <v>107.69405841353804</v>
      </c>
      <c r="J22" s="21">
        <v>3.107031577979035</v>
      </c>
      <c r="K22" s="103"/>
    </row>
    <row r="23" spans="1:11" x14ac:dyDescent="0.3">
      <c r="A23" s="101"/>
      <c r="B23" s="125" t="s">
        <v>226</v>
      </c>
      <c r="C23" s="21">
        <v>3.7887014400000014</v>
      </c>
      <c r="D23" s="24">
        <v>2.9054371900000011</v>
      </c>
      <c r="E23" s="21">
        <v>-23.313113054376757</v>
      </c>
      <c r="F23" s="21">
        <v>2.1740816730188359</v>
      </c>
      <c r="G23" s="21">
        <v>0.48826703999999999</v>
      </c>
      <c r="H23" s="24">
        <v>0.55699040000000022</v>
      </c>
      <c r="I23" s="21">
        <v>14.074953738429731</v>
      </c>
      <c r="J23" s="21">
        <v>3.0464236575656565</v>
      </c>
      <c r="K23" s="103"/>
    </row>
    <row r="24" spans="1:11" x14ac:dyDescent="0.3">
      <c r="A24" s="101"/>
      <c r="B24" s="125" t="s">
        <v>200</v>
      </c>
      <c r="C24" s="21">
        <v>2.833800059999998</v>
      </c>
      <c r="D24" s="24">
        <v>2.6000128799999982</v>
      </c>
      <c r="E24" s="21">
        <v>-8.2499532447606772</v>
      </c>
      <c r="F24" s="21">
        <v>1.9455386512832913</v>
      </c>
      <c r="G24" s="21">
        <v>0.31914692</v>
      </c>
      <c r="H24" s="24">
        <v>0.44736926000000005</v>
      </c>
      <c r="I24" s="21">
        <v>40.176587008892348</v>
      </c>
      <c r="J24" s="21">
        <v>2.4468577866542058</v>
      </c>
      <c r="K24" s="103"/>
    </row>
    <row r="25" spans="1:11" x14ac:dyDescent="0.3">
      <c r="A25" s="101"/>
      <c r="B25" s="125" t="s">
        <v>227</v>
      </c>
      <c r="C25" s="21">
        <v>2.2966042600000001</v>
      </c>
      <c r="D25" s="24">
        <v>2.580892400000002</v>
      </c>
      <c r="E25" s="21">
        <v>12.378629829764476</v>
      </c>
      <c r="F25" s="21">
        <v>1.9312311710560852</v>
      </c>
      <c r="G25" s="21">
        <v>0.22334724</v>
      </c>
      <c r="H25" s="24">
        <v>0.37564302000000005</v>
      </c>
      <c r="I25" s="21">
        <v>68.187894329923253</v>
      </c>
      <c r="J25" s="21">
        <v>2.0545556672563992</v>
      </c>
      <c r="K25" s="103"/>
    </row>
    <row r="26" spans="1:11" x14ac:dyDescent="0.3">
      <c r="A26" s="101"/>
      <c r="B26" s="125" t="s">
        <v>228</v>
      </c>
      <c r="C26" s="21">
        <v>0.71601093999999998</v>
      </c>
      <c r="D26" s="24">
        <v>2.5416648899999998</v>
      </c>
      <c r="E26" s="21">
        <v>254.97570609745154</v>
      </c>
      <c r="F26" s="21">
        <v>1.9018779945831263</v>
      </c>
      <c r="G26" s="21">
        <v>0</v>
      </c>
      <c r="H26" s="24">
        <v>0</v>
      </c>
      <c r="I26" s="21" t="s">
        <v>101</v>
      </c>
      <c r="J26" s="21">
        <v>0</v>
      </c>
      <c r="K26" s="103"/>
    </row>
    <row r="27" spans="1:11" x14ac:dyDescent="0.3">
      <c r="A27" s="101"/>
      <c r="B27" s="125" t="s">
        <v>195</v>
      </c>
      <c r="C27" s="21">
        <v>3.2764401400000014</v>
      </c>
      <c r="D27" s="24">
        <v>2.4622361699999984</v>
      </c>
      <c r="E27" s="21">
        <v>-24.850262333802398</v>
      </c>
      <c r="F27" s="21">
        <v>1.8424430410216803</v>
      </c>
      <c r="G27" s="21">
        <v>0.67051298999999998</v>
      </c>
      <c r="H27" s="24">
        <v>0.10306152000000002</v>
      </c>
      <c r="I27" s="21">
        <v>-84.629452145289534</v>
      </c>
      <c r="J27" s="21">
        <v>0.56368844546095587</v>
      </c>
      <c r="K27" s="103"/>
    </row>
    <row r="28" spans="1:11" x14ac:dyDescent="0.3">
      <c r="A28" s="101"/>
      <c r="B28" s="125" t="s">
        <v>207</v>
      </c>
      <c r="C28" s="21">
        <v>2.1446804399999997</v>
      </c>
      <c r="D28" s="24">
        <v>1.8657479599999993</v>
      </c>
      <c r="E28" s="21">
        <v>-13.005782810235377</v>
      </c>
      <c r="F28" s="21">
        <v>1.3961026107428183</v>
      </c>
      <c r="G28" s="21">
        <v>0.15289448999999999</v>
      </c>
      <c r="H28" s="24">
        <v>0.21102795999999999</v>
      </c>
      <c r="I28" s="21">
        <v>38.021952262635494</v>
      </c>
      <c r="J28" s="21">
        <v>1.1542040396958704</v>
      </c>
      <c r="K28" s="103"/>
    </row>
    <row r="29" spans="1:11" x14ac:dyDescent="0.3">
      <c r="A29" s="101"/>
      <c r="B29" s="125" t="s">
        <v>229</v>
      </c>
      <c r="C29" s="21">
        <v>0.58912269000000006</v>
      </c>
      <c r="D29" s="24">
        <v>1.7891726200000009</v>
      </c>
      <c r="E29" s="21">
        <v>203.70118998472128</v>
      </c>
      <c r="F29" s="21">
        <v>1.3388027854799693</v>
      </c>
      <c r="G29" s="21">
        <v>0.11350753000000001</v>
      </c>
      <c r="H29" s="24">
        <v>0.34433451999999992</v>
      </c>
      <c r="I29" s="21">
        <v>203.35830583222091</v>
      </c>
      <c r="J29" s="21">
        <v>1.8833158127043375</v>
      </c>
      <c r="K29" s="103"/>
    </row>
    <row r="30" spans="1:11" x14ac:dyDescent="0.3">
      <c r="A30" s="101"/>
      <c r="B30" s="125" t="s">
        <v>230</v>
      </c>
      <c r="C30" s="21">
        <v>1.3311009500000002</v>
      </c>
      <c r="D30" s="24">
        <v>1.7022423099999999</v>
      </c>
      <c r="E30" s="21">
        <v>27.882284961181924</v>
      </c>
      <c r="F30" s="21">
        <v>1.2737545392293428</v>
      </c>
      <c r="G30" s="21">
        <v>0.12084674999999999</v>
      </c>
      <c r="H30" s="24">
        <v>0.13399621</v>
      </c>
      <c r="I30" s="21">
        <v>10.881103546433835</v>
      </c>
      <c r="J30" s="21">
        <v>0.73288376993236448</v>
      </c>
      <c r="K30" s="103"/>
    </row>
    <row r="31" spans="1:11" x14ac:dyDescent="0.3">
      <c r="A31" s="101"/>
      <c r="B31" s="125" t="s">
        <v>231</v>
      </c>
      <c r="C31" s="21">
        <v>0.83324295999999964</v>
      </c>
      <c r="D31" s="24">
        <v>1.5855350899999998</v>
      </c>
      <c r="E31" s="21">
        <v>90.284846811067027</v>
      </c>
      <c r="F31" s="21">
        <v>1.1864248151574286</v>
      </c>
      <c r="G31" s="21">
        <v>7.7193230000000002E-2</v>
      </c>
      <c r="H31" s="24">
        <v>0.21948275000000003</v>
      </c>
      <c r="I31" s="21">
        <v>184.32901434491086</v>
      </c>
      <c r="J31" s="21">
        <v>1.2004469772325852</v>
      </c>
      <c r="K31" s="103"/>
    </row>
    <row r="32" spans="1:11" x14ac:dyDescent="0.3">
      <c r="A32" s="101"/>
      <c r="B32" s="125" t="s">
        <v>232</v>
      </c>
      <c r="C32" s="21">
        <v>2.9663853399999995</v>
      </c>
      <c r="D32" s="24">
        <v>1.5834626499999993</v>
      </c>
      <c r="E32" s="21">
        <v>-46.619792491288415</v>
      </c>
      <c r="F32" s="21">
        <v>1.1848740489464296</v>
      </c>
      <c r="G32" s="21">
        <v>0.45485890999999995</v>
      </c>
      <c r="H32" s="24">
        <v>0.25160305999999999</v>
      </c>
      <c r="I32" s="21">
        <v>-44.685471809269387</v>
      </c>
      <c r="J32" s="21">
        <v>1.3761269750787644</v>
      </c>
      <c r="K32" s="103"/>
    </row>
    <row r="33" spans="1:11" x14ac:dyDescent="0.3">
      <c r="A33" s="101"/>
      <c r="B33" s="125" t="s">
        <v>233</v>
      </c>
      <c r="C33" s="21">
        <v>1.9862093599999997</v>
      </c>
      <c r="D33" s="24">
        <v>1.5145022299999999</v>
      </c>
      <c r="E33" s="21">
        <v>-23.749114242418024</v>
      </c>
      <c r="F33" s="21">
        <v>1.1332723189893348</v>
      </c>
      <c r="G33" s="21">
        <v>0.26198931999999997</v>
      </c>
      <c r="H33" s="24">
        <v>0.18496893999999997</v>
      </c>
      <c r="I33" s="21">
        <v>-29.398289976095214</v>
      </c>
      <c r="J33" s="21">
        <v>1.0116758829790284</v>
      </c>
      <c r="K33" s="103"/>
    </row>
    <row r="34" spans="1:11" x14ac:dyDescent="0.3">
      <c r="A34" s="101"/>
      <c r="B34" s="125" t="s">
        <v>205</v>
      </c>
      <c r="C34" s="21">
        <v>1.0849340500000004</v>
      </c>
      <c r="D34" s="24">
        <v>1.3256175299999997</v>
      </c>
      <c r="E34" s="21">
        <v>22.184157645342516</v>
      </c>
      <c r="F34" s="21">
        <v>0.99193360204957504</v>
      </c>
      <c r="G34" s="21">
        <v>0.12332857</v>
      </c>
      <c r="H34" s="24">
        <v>0.18826067999999999</v>
      </c>
      <c r="I34" s="21">
        <v>52.64969017316912</v>
      </c>
      <c r="J34" s="21">
        <v>1.0296798460824412</v>
      </c>
      <c r="K34" s="103"/>
    </row>
    <row r="35" spans="1:11" x14ac:dyDescent="0.3">
      <c r="A35" s="101"/>
      <c r="B35" s="125" t="s">
        <v>192</v>
      </c>
      <c r="C35" s="21">
        <v>1.0497976300000009</v>
      </c>
      <c r="D35" s="24">
        <v>1.2946566600000005</v>
      </c>
      <c r="E35" s="21">
        <v>23.324403008987481</v>
      </c>
      <c r="F35" s="21">
        <v>0.96876619017800158</v>
      </c>
      <c r="G35" s="21">
        <v>0.16846800999999997</v>
      </c>
      <c r="H35" s="24">
        <v>0.1084296</v>
      </c>
      <c r="I35" s="21">
        <v>-35.637869765304394</v>
      </c>
      <c r="J35" s="21">
        <v>0.59304881847224111</v>
      </c>
      <c r="K35" s="103"/>
    </row>
    <row r="36" spans="1:11" x14ac:dyDescent="0.3">
      <c r="A36" s="101"/>
      <c r="B36" s="125" t="s">
        <v>220</v>
      </c>
      <c r="C36" s="21">
        <v>0.93774627999999971</v>
      </c>
      <c r="D36" s="24">
        <v>1.1586425700000003</v>
      </c>
      <c r="E36" s="21">
        <v>23.556082781794728</v>
      </c>
      <c r="F36" s="21">
        <v>0.86698951389702683</v>
      </c>
      <c r="G36" s="21">
        <v>9.0953049999999994E-2</v>
      </c>
      <c r="H36" s="24">
        <v>0.17851992999999999</v>
      </c>
      <c r="I36" s="21">
        <v>96.277013250242845</v>
      </c>
      <c r="J36" s="21">
        <v>0.97640343190648293</v>
      </c>
      <c r="K36" s="103"/>
    </row>
    <row r="37" spans="1:11" x14ac:dyDescent="0.3">
      <c r="A37" s="101"/>
      <c r="B37" s="125" t="s">
        <v>234</v>
      </c>
      <c r="C37" s="21">
        <v>9.415635E-2</v>
      </c>
      <c r="D37" s="24">
        <v>1.1298401399999998</v>
      </c>
      <c r="E37" s="21">
        <v>1099.9617019988559</v>
      </c>
      <c r="F37" s="21">
        <v>0.84543722034997237</v>
      </c>
      <c r="G37" s="21">
        <v>0</v>
      </c>
      <c r="H37" s="24">
        <v>0.90559000000000001</v>
      </c>
      <c r="I37" s="21" t="s">
        <v>101</v>
      </c>
      <c r="J37" s="21">
        <v>4.9530670547551301</v>
      </c>
      <c r="K37" s="103"/>
    </row>
    <row r="38" spans="1:11" x14ac:dyDescent="0.3">
      <c r="A38" s="101"/>
      <c r="B38" s="125" t="s">
        <v>221</v>
      </c>
      <c r="C38" s="21">
        <v>0.73883836999999974</v>
      </c>
      <c r="D38" s="24">
        <v>1.08860037</v>
      </c>
      <c r="E38" s="21">
        <v>47.339447191948139</v>
      </c>
      <c r="F38" s="21">
        <v>0.81457830917987351</v>
      </c>
      <c r="G38" s="21">
        <v>0.11308601999999997</v>
      </c>
      <c r="H38" s="24">
        <v>0.21028950000000005</v>
      </c>
      <c r="I38" s="21">
        <v>85.955346204597262</v>
      </c>
      <c r="J38" s="21">
        <v>1.1501650795734595</v>
      </c>
      <c r="K38" s="103"/>
    </row>
    <row r="39" spans="1:11" x14ac:dyDescent="0.3">
      <c r="A39" s="101"/>
      <c r="B39" s="125" t="s">
        <v>235</v>
      </c>
      <c r="C39" s="21">
        <v>0.20060016000000003</v>
      </c>
      <c r="D39" s="24">
        <v>1.0586374399999996</v>
      </c>
      <c r="E39" s="21">
        <v>427.73509253432269</v>
      </c>
      <c r="F39" s="21">
        <v>0.79215763624047775</v>
      </c>
      <c r="G39" s="21">
        <v>1.5845379999999999E-2</v>
      </c>
      <c r="H39" s="24">
        <v>0.22951674</v>
      </c>
      <c r="I39" s="21">
        <v>1348.4773479714593</v>
      </c>
      <c r="J39" s="21">
        <v>1.2553272489855221</v>
      </c>
      <c r="K39" s="103"/>
    </row>
    <row r="40" spans="1:11" x14ac:dyDescent="0.3">
      <c r="A40" s="101"/>
      <c r="B40" s="125" t="s">
        <v>236</v>
      </c>
      <c r="C40" s="21">
        <v>1.5890097799999985</v>
      </c>
      <c r="D40" s="24">
        <v>1.0552900999999999</v>
      </c>
      <c r="E40" s="21">
        <v>-33.588193522635159</v>
      </c>
      <c r="F40" s="21">
        <v>0.78965288736054695</v>
      </c>
      <c r="G40" s="21">
        <v>0.28933801999999997</v>
      </c>
      <c r="H40" s="24">
        <v>0.13051021999999998</v>
      </c>
      <c r="I40" s="21">
        <v>-54.893511747954868</v>
      </c>
      <c r="J40" s="21">
        <v>0.7138173687770889</v>
      </c>
      <c r="K40" s="103"/>
    </row>
    <row r="41" spans="1:11" x14ac:dyDescent="0.3">
      <c r="A41" s="101"/>
      <c r="B41" s="125" t="s">
        <v>237</v>
      </c>
      <c r="C41" s="21">
        <v>0</v>
      </c>
      <c r="D41" s="24">
        <v>1.0535067999999999</v>
      </c>
      <c r="E41" s="21" t="s">
        <v>101</v>
      </c>
      <c r="F41" s="21">
        <v>0.78831847894144957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1" x14ac:dyDescent="0.3">
      <c r="A42" s="101"/>
      <c r="B42" s="125" t="s">
        <v>238</v>
      </c>
      <c r="C42" s="21">
        <v>1.0426228799999997</v>
      </c>
      <c r="D42" s="24">
        <v>1.0248638299999997</v>
      </c>
      <c r="E42" s="21">
        <v>-1.7033052257590997</v>
      </c>
      <c r="F42" s="21">
        <v>0.7668855061853499</v>
      </c>
      <c r="G42" s="21">
        <v>1.6562779999999999E-2</v>
      </c>
      <c r="H42" s="24">
        <v>0.24159538</v>
      </c>
      <c r="I42" s="21">
        <v>1358.6644271070436</v>
      </c>
      <c r="J42" s="21">
        <v>1.321390604201732</v>
      </c>
      <c r="K42" s="103"/>
    </row>
    <row r="43" spans="1:11" x14ac:dyDescent="0.3">
      <c r="A43" s="101"/>
      <c r="B43" s="125" t="s">
        <v>211</v>
      </c>
      <c r="C43" s="21">
        <v>1.2265601599999998</v>
      </c>
      <c r="D43" s="24">
        <v>0.98428550000000015</v>
      </c>
      <c r="E43" s="21">
        <v>-19.752366651139209</v>
      </c>
      <c r="F43" s="21">
        <v>0.73652153759626826</v>
      </c>
      <c r="G43" s="21">
        <v>0.10509361</v>
      </c>
      <c r="H43" s="24">
        <v>0.11568055000000001</v>
      </c>
      <c r="I43" s="21">
        <v>10.073818950552749</v>
      </c>
      <c r="J43" s="21">
        <v>0.63270742950005365</v>
      </c>
      <c r="K43" s="103"/>
    </row>
    <row r="44" spans="1:11" x14ac:dyDescent="0.3">
      <c r="A44" s="101"/>
      <c r="B44" s="125" t="s">
        <v>48</v>
      </c>
      <c r="C44" s="21">
        <v>69.634065540000137</v>
      </c>
      <c r="D44" s="24">
        <v>59.18345518000082</v>
      </c>
      <c r="E44" s="21">
        <v>-15.007899192667617</v>
      </c>
      <c r="F44" s="21">
        <v>44.285818910706318</v>
      </c>
      <c r="G44" s="21">
        <v>8.4043978900000127</v>
      </c>
      <c r="H44" s="24">
        <v>8.4909994500000092</v>
      </c>
      <c r="I44" s="21">
        <v>1.0304314614023591</v>
      </c>
      <c r="J44" s="21">
        <v>46.440982826377251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zoomScaleNormal="100" zoomScaleSheetLayoutView="100" workbookViewId="0">
      <selection sqref="A1:XFD1048576"/>
    </sheetView>
  </sheetViews>
  <sheetFormatPr baseColWidth="10" defaultColWidth="10.88671875" defaultRowHeight="15.6" x14ac:dyDescent="0.3"/>
  <cols>
    <col min="1" max="1" width="1.88671875" style="95" customWidth="1"/>
    <col min="2" max="2" width="38.109375" style="95" customWidth="1"/>
    <col min="3" max="3" width="12.44140625" style="95" customWidth="1"/>
    <col min="4" max="4" width="12.88671875" style="95" customWidth="1"/>
    <col min="5" max="5" width="12" style="95" customWidth="1"/>
    <col min="6" max="6" width="9.44140625" style="95" customWidth="1"/>
    <col min="7" max="7" width="7" style="95" customWidth="1"/>
    <col min="8" max="8" width="6" style="95" customWidth="1"/>
    <col min="9" max="9" width="12" style="95" customWidth="1"/>
    <col min="10" max="10" width="10" style="95" customWidth="1"/>
    <col min="11" max="11" width="1.88671875" style="95" customWidth="1"/>
    <col min="12" max="12" width="10.88671875" style="95"/>
    <col min="13" max="13" width="17.44140625" style="95" customWidth="1"/>
    <col min="14" max="14" width="10.88671875" style="95" customWidth="1"/>
    <col min="15" max="16384" width="10.88671875" style="95"/>
  </cols>
  <sheetData>
    <row r="1" spans="1:14" ht="15.75" x14ac:dyDescent="0.25">
      <c r="A1" s="98"/>
      <c r="B1" s="99"/>
      <c r="C1" s="99"/>
      <c r="D1" s="99"/>
      <c r="E1" s="99"/>
      <c r="F1" s="99"/>
      <c r="G1" s="99"/>
      <c r="H1" s="99"/>
      <c r="I1" s="107"/>
      <c r="J1" s="99"/>
      <c r="K1" s="100"/>
      <c r="L1" s="106"/>
    </row>
    <row r="2" spans="1:14" ht="15.75" x14ac:dyDescent="0.25">
      <c r="A2" s="101"/>
      <c r="B2" s="116"/>
      <c r="C2" s="116"/>
      <c r="D2" s="116"/>
      <c r="E2" s="116"/>
      <c r="F2" s="116"/>
      <c r="G2" s="116"/>
      <c r="H2" s="116"/>
      <c r="I2" s="125"/>
      <c r="J2" s="116"/>
      <c r="K2" s="102"/>
      <c r="L2" s="106"/>
    </row>
    <row r="3" spans="1:14" ht="15.75" x14ac:dyDescent="0.25">
      <c r="A3" s="101"/>
      <c r="B3" s="116"/>
      <c r="C3" s="116"/>
      <c r="D3" s="116"/>
      <c r="E3" s="116"/>
      <c r="F3" s="116"/>
      <c r="G3" s="116"/>
      <c r="H3" s="116"/>
      <c r="I3" s="125"/>
      <c r="J3" s="116"/>
      <c r="K3" s="102"/>
      <c r="L3" s="106"/>
    </row>
    <row r="4" spans="1:14" ht="15.75" x14ac:dyDescent="0.25">
      <c r="A4" s="101"/>
      <c r="B4" s="116"/>
      <c r="C4" s="116"/>
      <c r="D4" s="116"/>
      <c r="E4" s="116"/>
      <c r="F4" s="116"/>
      <c r="G4" s="116"/>
      <c r="H4" s="116"/>
      <c r="I4" s="125"/>
      <c r="J4" s="116"/>
      <c r="K4" s="103"/>
    </row>
    <row r="5" spans="1:14" ht="15.75" x14ac:dyDescent="0.25">
      <c r="A5" s="101"/>
      <c r="B5" s="116"/>
      <c r="C5" s="116"/>
      <c r="D5" s="116"/>
      <c r="E5" s="116"/>
      <c r="F5" s="116"/>
      <c r="G5" s="116"/>
      <c r="H5" s="116"/>
      <c r="I5" s="116"/>
      <c r="J5" s="116"/>
      <c r="K5" s="103"/>
    </row>
    <row r="6" spans="1:14" ht="15.75" x14ac:dyDescent="0.25">
      <c r="A6" s="101"/>
      <c r="B6" s="116"/>
      <c r="C6" s="116"/>
      <c r="D6" s="116"/>
      <c r="E6" s="116"/>
      <c r="F6" s="116"/>
      <c r="G6" s="116"/>
      <c r="H6" s="116"/>
      <c r="I6" s="116"/>
      <c r="J6" s="116"/>
      <c r="K6" s="103"/>
    </row>
    <row r="7" spans="1:14" x14ac:dyDescent="0.3">
      <c r="A7" s="101"/>
      <c r="B7" s="116"/>
      <c r="C7" s="180" t="s">
        <v>154</v>
      </c>
      <c r="D7" s="180"/>
      <c r="E7" s="180"/>
      <c r="F7" s="180"/>
      <c r="G7" s="180"/>
      <c r="H7" s="180"/>
      <c r="I7" s="180"/>
      <c r="J7" s="180"/>
      <c r="K7" s="103"/>
    </row>
    <row r="8" spans="1:14" x14ac:dyDescent="0.3">
      <c r="A8" s="101"/>
      <c r="B8" s="116"/>
      <c r="C8" s="180" t="s">
        <v>57</v>
      </c>
      <c r="D8" s="180"/>
      <c r="E8" s="180"/>
      <c r="F8" s="180"/>
      <c r="G8" s="180"/>
      <c r="H8" s="180"/>
      <c r="I8" s="180"/>
      <c r="J8" s="180"/>
      <c r="K8" s="103"/>
    </row>
    <row r="9" spans="1:14" ht="15.75" x14ac:dyDescent="0.25">
      <c r="A9" s="101"/>
      <c r="B9" s="116"/>
      <c r="C9" s="131"/>
      <c r="D9" s="131"/>
      <c r="E9" s="131"/>
      <c r="F9" s="131"/>
      <c r="G9" s="131"/>
      <c r="H9" s="131"/>
      <c r="I9" s="116"/>
      <c r="J9" s="116"/>
      <c r="K9" s="103"/>
    </row>
    <row r="10" spans="1:14" ht="15.75" customHeight="1" x14ac:dyDescent="0.3">
      <c r="A10" s="101"/>
      <c r="B10" s="125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03"/>
    </row>
    <row r="11" spans="1:14" x14ac:dyDescent="0.3">
      <c r="A11" s="101"/>
      <c r="B11" s="125"/>
      <c r="C11" s="131">
        <v>2013</v>
      </c>
      <c r="D11" s="131">
        <v>2014</v>
      </c>
      <c r="E11" s="181"/>
      <c r="F11" s="181"/>
      <c r="G11" s="131">
        <v>2013</v>
      </c>
      <c r="H11" s="131">
        <v>2014</v>
      </c>
      <c r="I11" s="181"/>
      <c r="J11" s="181"/>
      <c r="K11" s="103"/>
      <c r="N11" s="94"/>
    </row>
    <row r="12" spans="1:14" ht="15.75" x14ac:dyDescent="0.25">
      <c r="A12" s="101"/>
      <c r="B12" s="125"/>
      <c r="C12" s="131"/>
      <c r="D12" s="131"/>
      <c r="E12" s="131"/>
      <c r="F12" s="131"/>
      <c r="G12" s="131"/>
      <c r="H12" s="131"/>
      <c r="I12" s="131"/>
      <c r="J12" s="131"/>
      <c r="K12" s="103"/>
    </row>
    <row r="13" spans="1:14" ht="15.75" x14ac:dyDescent="0.25">
      <c r="A13" s="101"/>
      <c r="B13" s="126" t="s">
        <v>24</v>
      </c>
      <c r="C13" s="24">
        <v>123.71762557000027</v>
      </c>
      <c r="D13" s="24">
        <v>85.364985260000125</v>
      </c>
      <c r="E13" s="24">
        <v>-31.000142569257406</v>
      </c>
      <c r="F13" s="22">
        <v>100</v>
      </c>
      <c r="G13" s="24">
        <v>13.373406179999998</v>
      </c>
      <c r="H13" s="24">
        <v>9.0176748099999902</v>
      </c>
      <c r="I13" s="24">
        <v>-32.570097037163414</v>
      </c>
      <c r="J13" s="22">
        <v>100</v>
      </c>
      <c r="K13" s="103"/>
    </row>
    <row r="14" spans="1:14" x14ac:dyDescent="0.3">
      <c r="A14" s="101"/>
      <c r="B14" s="125" t="s">
        <v>192</v>
      </c>
      <c r="C14" s="21">
        <v>8.2987537899999957</v>
      </c>
      <c r="D14" s="24">
        <v>9.5847492600000059</v>
      </c>
      <c r="E14" s="21">
        <v>15.496248021596148</v>
      </c>
      <c r="F14" s="21">
        <v>11.227963351492756</v>
      </c>
      <c r="G14" s="21">
        <v>1.0321610799999996</v>
      </c>
      <c r="H14" s="24">
        <v>1.2474704699999999</v>
      </c>
      <c r="I14" s="21">
        <v>20.860057036833869</v>
      </c>
      <c r="J14" s="21">
        <v>13.833615608057187</v>
      </c>
      <c r="K14" s="103"/>
    </row>
    <row r="15" spans="1:14" x14ac:dyDescent="0.3">
      <c r="A15" s="101"/>
      <c r="B15" s="125" t="s">
        <v>193</v>
      </c>
      <c r="C15" s="21">
        <v>9.3059196499999981</v>
      </c>
      <c r="D15" s="24">
        <v>6.9213859899999992</v>
      </c>
      <c r="E15" s="21">
        <v>-25.623836758573336</v>
      </c>
      <c r="F15" s="21">
        <v>8.1079917824845982</v>
      </c>
      <c r="G15" s="21">
        <v>0.94462776999999987</v>
      </c>
      <c r="H15" s="24">
        <v>1.0947305899999999</v>
      </c>
      <c r="I15" s="21">
        <v>15.890155336000777</v>
      </c>
      <c r="J15" s="21">
        <v>12.139832196943029</v>
      </c>
      <c r="K15" s="103"/>
    </row>
    <row r="16" spans="1:14" x14ac:dyDescent="0.3">
      <c r="A16" s="101"/>
      <c r="B16" s="125" t="s">
        <v>194</v>
      </c>
      <c r="C16" s="21">
        <v>4.6547973699999972</v>
      </c>
      <c r="D16" s="24">
        <v>6.354459069999999</v>
      </c>
      <c r="E16" s="21">
        <v>36.514193097947945</v>
      </c>
      <c r="F16" s="21">
        <v>7.4438706346002705</v>
      </c>
      <c r="G16" s="21">
        <v>0.50207539000000001</v>
      </c>
      <c r="H16" s="24">
        <v>0.56747323000000027</v>
      </c>
      <c r="I16" s="21">
        <v>13.025502006780343</v>
      </c>
      <c r="J16" s="21">
        <v>6.2928996881847068</v>
      </c>
      <c r="K16" s="103"/>
    </row>
    <row r="17" spans="1:11" x14ac:dyDescent="0.3">
      <c r="A17" s="101"/>
      <c r="B17" s="125" t="s">
        <v>195</v>
      </c>
      <c r="C17" s="21">
        <v>8.1735705999999944</v>
      </c>
      <c r="D17" s="24">
        <v>5.5580888700000015</v>
      </c>
      <c r="E17" s="21">
        <v>-31.999255380506465</v>
      </c>
      <c r="F17" s="21">
        <v>6.5109703388004707</v>
      </c>
      <c r="G17" s="21">
        <v>1.12446026</v>
      </c>
      <c r="H17" s="24">
        <v>0.38509915</v>
      </c>
      <c r="I17" s="21">
        <v>-65.75253357553072</v>
      </c>
      <c r="J17" s="21">
        <v>4.2704927613152686</v>
      </c>
      <c r="K17" s="103"/>
    </row>
    <row r="18" spans="1:11" x14ac:dyDescent="0.3">
      <c r="A18" s="101"/>
      <c r="B18" s="125" t="s">
        <v>196</v>
      </c>
      <c r="C18" s="21">
        <v>0.25694250000000002</v>
      </c>
      <c r="D18" s="24">
        <v>4.1713795100000004</v>
      </c>
      <c r="E18" s="21">
        <v>1523.4680950017998</v>
      </c>
      <c r="F18" s="21">
        <v>4.8865228492631196</v>
      </c>
      <c r="G18" s="21">
        <v>0</v>
      </c>
      <c r="H18" s="24">
        <v>0.15361250000000001</v>
      </c>
      <c r="I18" s="21" t="s">
        <v>101</v>
      </c>
      <c r="J18" s="21">
        <v>1.7034601849875333</v>
      </c>
      <c r="K18" s="103"/>
    </row>
    <row r="19" spans="1:11" x14ac:dyDescent="0.3">
      <c r="A19" s="101"/>
      <c r="B19" s="125" t="s">
        <v>197</v>
      </c>
      <c r="C19" s="21">
        <v>6.6776982900000004</v>
      </c>
      <c r="D19" s="24">
        <v>3.6004251999999997</v>
      </c>
      <c r="E19" s="21">
        <v>-46.082841068280736</v>
      </c>
      <c r="F19" s="21">
        <v>4.2176838536714039</v>
      </c>
      <c r="G19" s="21">
        <v>0.86730381999999995</v>
      </c>
      <c r="H19" s="24">
        <v>0.53992848000000004</v>
      </c>
      <c r="I19" s="21">
        <v>-37.746327463425665</v>
      </c>
      <c r="J19" s="21">
        <v>5.987446779531858</v>
      </c>
      <c r="K19" s="103"/>
    </row>
    <row r="20" spans="1:11" x14ac:dyDescent="0.3">
      <c r="A20" s="101"/>
      <c r="B20" s="125" t="s">
        <v>198</v>
      </c>
      <c r="C20" s="21">
        <v>1.3448116600000002</v>
      </c>
      <c r="D20" s="24">
        <v>3.349588750000001</v>
      </c>
      <c r="E20" s="21">
        <v>149.07493366022723</v>
      </c>
      <c r="F20" s="21">
        <v>3.9238438802490299</v>
      </c>
      <c r="G20" s="21">
        <v>0.11773598999999998</v>
      </c>
      <c r="H20" s="24">
        <v>0.33583223000000001</v>
      </c>
      <c r="I20" s="21">
        <v>185.24177696216771</v>
      </c>
      <c r="J20" s="21">
        <v>3.7241554732887998</v>
      </c>
      <c r="K20" s="103"/>
    </row>
    <row r="21" spans="1:11" x14ac:dyDescent="0.3">
      <c r="A21" s="101"/>
      <c r="B21" s="125" t="s">
        <v>199</v>
      </c>
      <c r="C21" s="21">
        <v>4.3508257499999994</v>
      </c>
      <c r="D21" s="24">
        <v>3.31179187</v>
      </c>
      <c r="E21" s="21">
        <v>-23.881302991736675</v>
      </c>
      <c r="F21" s="21">
        <v>3.8795670846930044</v>
      </c>
      <c r="G21" s="21">
        <v>0.14236592000000003</v>
      </c>
      <c r="H21" s="24">
        <v>0.16658683999999999</v>
      </c>
      <c r="I21" s="21">
        <v>17.013144718904606</v>
      </c>
      <c r="J21" s="21">
        <v>1.8473369633518661</v>
      </c>
      <c r="K21" s="103"/>
    </row>
    <row r="22" spans="1:11" x14ac:dyDescent="0.3">
      <c r="A22" s="101"/>
      <c r="B22" s="125" t="s">
        <v>200</v>
      </c>
      <c r="C22" s="21">
        <v>1.2990487500000001</v>
      </c>
      <c r="D22" s="24">
        <v>2.4491778799999997</v>
      </c>
      <c r="E22" s="21">
        <v>88.536256241345797</v>
      </c>
      <c r="F22" s="21">
        <v>2.8690661312017149</v>
      </c>
      <c r="G22" s="21">
        <v>3.6584539999999999E-2</v>
      </c>
      <c r="H22" s="24">
        <v>3.636313E-2</v>
      </c>
      <c r="I22" s="21">
        <v>-0.60520099473712063</v>
      </c>
      <c r="J22" s="21">
        <v>0.4032428621142532</v>
      </c>
      <c r="K22" s="103"/>
    </row>
    <row r="23" spans="1:11" x14ac:dyDescent="0.3">
      <c r="A23" s="101"/>
      <c r="B23" s="125" t="s">
        <v>201</v>
      </c>
      <c r="C23" s="21">
        <v>0</v>
      </c>
      <c r="D23" s="24">
        <v>2.1321892199999999</v>
      </c>
      <c r="E23" s="21" t="s">
        <v>101</v>
      </c>
      <c r="F23" s="21">
        <v>2.4977327806077532</v>
      </c>
      <c r="G23" s="21">
        <v>0</v>
      </c>
      <c r="H23" s="24">
        <v>0</v>
      </c>
      <c r="I23" s="21" t="s">
        <v>101</v>
      </c>
      <c r="J23" s="21">
        <v>0</v>
      </c>
      <c r="K23" s="103"/>
    </row>
    <row r="24" spans="1:11" x14ac:dyDescent="0.3">
      <c r="A24" s="101"/>
      <c r="B24" s="125" t="s">
        <v>202</v>
      </c>
      <c r="C24" s="21">
        <v>1.9512634199999987</v>
      </c>
      <c r="D24" s="24">
        <v>2.1284322500000012</v>
      </c>
      <c r="E24" s="21">
        <v>9.0796982193210205</v>
      </c>
      <c r="F24" s="21">
        <v>2.4933317138371613</v>
      </c>
      <c r="G24" s="21">
        <v>0.21880183999999994</v>
      </c>
      <c r="H24" s="24">
        <v>0.36618964000000004</v>
      </c>
      <c r="I24" s="21">
        <v>67.36131652274959</v>
      </c>
      <c r="J24" s="21">
        <v>4.0607989056549316</v>
      </c>
      <c r="K24" s="103"/>
    </row>
    <row r="25" spans="1:11" x14ac:dyDescent="0.3">
      <c r="A25" s="101"/>
      <c r="B25" s="125" t="s">
        <v>203</v>
      </c>
      <c r="C25" s="21">
        <v>2.6831825300000003</v>
      </c>
      <c r="D25" s="24">
        <v>1.9336063700000008</v>
      </c>
      <c r="E25" s="21">
        <v>-27.936085287496237</v>
      </c>
      <c r="F25" s="21">
        <v>2.2651047898745902</v>
      </c>
      <c r="G25" s="21">
        <v>0.13072527</v>
      </c>
      <c r="H25" s="24">
        <v>0.10053893000000001</v>
      </c>
      <c r="I25" s="21">
        <v>-23.091434425799996</v>
      </c>
      <c r="J25" s="21">
        <v>1.1149096870127668</v>
      </c>
      <c r="K25" s="103"/>
    </row>
    <row r="26" spans="1:11" x14ac:dyDescent="0.3">
      <c r="A26" s="101"/>
      <c r="B26" s="125" t="s">
        <v>204</v>
      </c>
      <c r="C26" s="21">
        <v>1.4134261199999998</v>
      </c>
      <c r="D26" s="24">
        <v>1.8922747799999999</v>
      </c>
      <c r="E26" s="21">
        <v>33.878577254536665</v>
      </c>
      <c r="F26" s="21">
        <v>2.216687291910858</v>
      </c>
      <c r="G26" s="21">
        <v>6.4047000000000007E-2</v>
      </c>
      <c r="H26" s="24">
        <v>0.31718515000000003</v>
      </c>
      <c r="I26" s="21">
        <v>395.23810639061941</v>
      </c>
      <c r="J26" s="21">
        <v>3.5173717913210085</v>
      </c>
      <c r="K26" s="103"/>
    </row>
    <row r="27" spans="1:11" x14ac:dyDescent="0.3">
      <c r="A27" s="101"/>
      <c r="B27" s="125" t="s">
        <v>205</v>
      </c>
      <c r="C27" s="21">
        <v>2.4881630499999994</v>
      </c>
      <c r="D27" s="24">
        <v>1.8139284199999999</v>
      </c>
      <c r="E27" s="21">
        <v>-27.097686785437947</v>
      </c>
      <c r="F27" s="21">
        <v>2.1249091937112543</v>
      </c>
      <c r="G27" s="21">
        <v>0.10238046000000001</v>
      </c>
      <c r="H27" s="24">
        <v>0.30850275000000005</v>
      </c>
      <c r="I27" s="21">
        <v>201.32971662756742</v>
      </c>
      <c r="J27" s="21">
        <v>3.421089765378226</v>
      </c>
      <c r="K27" s="103"/>
    </row>
    <row r="28" spans="1:11" x14ac:dyDescent="0.3">
      <c r="A28" s="101"/>
      <c r="B28" s="125" t="s">
        <v>206</v>
      </c>
      <c r="C28" s="21">
        <v>0.79973356000000007</v>
      </c>
      <c r="D28" s="24">
        <v>1.7725417199999995</v>
      </c>
      <c r="E28" s="21">
        <v>121.6415327124698</v>
      </c>
      <c r="F28" s="21">
        <v>2.0764271376622236</v>
      </c>
      <c r="G28" s="21">
        <v>9.9982509999999997E-2</v>
      </c>
      <c r="H28" s="24">
        <v>0.21431173000000001</v>
      </c>
      <c r="I28" s="21">
        <v>114.34921967852181</v>
      </c>
      <c r="J28" s="21">
        <v>2.3765741670163445</v>
      </c>
      <c r="K28" s="103"/>
    </row>
    <row r="29" spans="1:11" x14ac:dyDescent="0.3">
      <c r="A29" s="101"/>
      <c r="B29" s="125" t="s">
        <v>207</v>
      </c>
      <c r="C29" s="21">
        <v>2.51444877</v>
      </c>
      <c r="D29" s="24">
        <v>1.6237862499999995</v>
      </c>
      <c r="E29" s="21">
        <v>-35.421780337167121</v>
      </c>
      <c r="F29" s="21">
        <v>1.9021689572772231</v>
      </c>
      <c r="G29" s="21">
        <v>0.25859001999999998</v>
      </c>
      <c r="H29" s="24">
        <v>3.0121470000000004E-2</v>
      </c>
      <c r="I29" s="21">
        <v>-88.351650229966339</v>
      </c>
      <c r="J29" s="21">
        <v>0.33402701510812227</v>
      </c>
      <c r="K29" s="103"/>
    </row>
    <row r="30" spans="1:11" x14ac:dyDescent="0.3">
      <c r="A30" s="101"/>
      <c r="B30" s="125" t="s">
        <v>208</v>
      </c>
      <c r="C30" s="21">
        <v>0.75303199999999992</v>
      </c>
      <c r="D30" s="24">
        <v>1.5374279299999998</v>
      </c>
      <c r="E30" s="21">
        <v>104.16501954764206</v>
      </c>
      <c r="F30" s="21">
        <v>1.8010053247445468</v>
      </c>
      <c r="G30" s="21">
        <v>0</v>
      </c>
      <c r="H30" s="24">
        <v>0.27439116000000002</v>
      </c>
      <c r="I30" s="21" t="s">
        <v>101</v>
      </c>
      <c r="J30" s="21">
        <v>3.042814980372976</v>
      </c>
      <c r="K30" s="103"/>
    </row>
    <row r="31" spans="1:11" x14ac:dyDescent="0.3">
      <c r="A31" s="101"/>
      <c r="B31" s="125" t="s">
        <v>209</v>
      </c>
      <c r="C31" s="21">
        <v>1.98915793</v>
      </c>
      <c r="D31" s="24">
        <v>1.40566006</v>
      </c>
      <c r="E31" s="21">
        <v>-29.333913672706725</v>
      </c>
      <c r="F31" s="21">
        <v>1.6466471067952693</v>
      </c>
      <c r="G31" s="21">
        <v>0</v>
      </c>
      <c r="H31" s="24">
        <v>0</v>
      </c>
      <c r="I31" s="21" t="s">
        <v>101</v>
      </c>
      <c r="J31" s="21">
        <v>0</v>
      </c>
      <c r="K31" s="103"/>
    </row>
    <row r="32" spans="1:11" x14ac:dyDescent="0.3">
      <c r="A32" s="101"/>
      <c r="B32" s="125" t="s">
        <v>210</v>
      </c>
      <c r="C32" s="21">
        <v>2.1660379999999999</v>
      </c>
      <c r="D32" s="24">
        <v>1.4000699999999999</v>
      </c>
      <c r="E32" s="21">
        <v>-35.362629833825629</v>
      </c>
      <c r="F32" s="21">
        <v>1.6400986841803362</v>
      </c>
      <c r="G32" s="21">
        <v>0</v>
      </c>
      <c r="H32" s="24">
        <v>0</v>
      </c>
      <c r="I32" s="21" t="s">
        <v>101</v>
      </c>
      <c r="J32" s="21">
        <v>0</v>
      </c>
      <c r="K32" s="103"/>
    </row>
    <row r="33" spans="1:11" x14ac:dyDescent="0.3">
      <c r="A33" s="101"/>
      <c r="B33" s="125" t="s">
        <v>211</v>
      </c>
      <c r="C33" s="21">
        <v>3.6086510000000002E-2</v>
      </c>
      <c r="D33" s="24">
        <v>1.2113897</v>
      </c>
      <c r="E33" s="21">
        <v>3256.9045607347457</v>
      </c>
      <c r="F33" s="21">
        <v>1.4190709414526503</v>
      </c>
      <c r="G33" s="21">
        <v>1.6732849999999997E-2</v>
      </c>
      <c r="H33" s="24">
        <v>0.222522</v>
      </c>
      <c r="I33" s="21">
        <v>1229.8511610395121</v>
      </c>
      <c r="J33" s="21">
        <v>2.467620586109827</v>
      </c>
      <c r="K33" s="103"/>
    </row>
    <row r="34" spans="1:11" x14ac:dyDescent="0.3">
      <c r="A34" s="101"/>
      <c r="B34" s="125" t="s">
        <v>212</v>
      </c>
      <c r="C34" s="21">
        <v>1.78182427</v>
      </c>
      <c r="D34" s="24">
        <v>1.1600113299999999</v>
      </c>
      <c r="E34" s="21">
        <v>-34.8975457607837</v>
      </c>
      <c r="F34" s="21">
        <v>1.3588842386218416</v>
      </c>
      <c r="G34" s="21">
        <v>7.046746000000001E-2</v>
      </c>
      <c r="H34" s="24">
        <v>0.10304736</v>
      </c>
      <c r="I34" s="21">
        <v>46.233963874957304</v>
      </c>
      <c r="J34" s="21">
        <v>1.1427265029087927</v>
      </c>
      <c r="K34" s="103"/>
    </row>
    <row r="35" spans="1:11" x14ac:dyDescent="0.3">
      <c r="A35" s="101"/>
      <c r="B35" s="125" t="s">
        <v>213</v>
      </c>
      <c r="C35" s="21">
        <v>0.67099103000000004</v>
      </c>
      <c r="D35" s="24">
        <v>1.0730249699999999</v>
      </c>
      <c r="E35" s="21">
        <v>59.916440313665561</v>
      </c>
      <c r="F35" s="21">
        <v>1.2569848946050157</v>
      </c>
      <c r="G35" s="21">
        <v>2.22704E-3</v>
      </c>
      <c r="H35" s="24">
        <v>0</v>
      </c>
      <c r="I35" s="21" t="s">
        <v>101</v>
      </c>
      <c r="J35" s="21">
        <v>0</v>
      </c>
      <c r="K35" s="103"/>
    </row>
    <row r="36" spans="1:11" x14ac:dyDescent="0.3">
      <c r="A36" s="101"/>
      <c r="B36" s="125" t="s">
        <v>214</v>
      </c>
      <c r="C36" s="21">
        <v>0</v>
      </c>
      <c r="D36" s="24">
        <v>1.0644900000000002</v>
      </c>
      <c r="E36" s="21" t="s">
        <v>101</v>
      </c>
      <c r="F36" s="21">
        <v>1.2469866851822597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1" x14ac:dyDescent="0.3">
      <c r="A37" s="101"/>
      <c r="B37" s="125" t="s">
        <v>215</v>
      </c>
      <c r="C37" s="21">
        <v>0.87543469000000018</v>
      </c>
      <c r="D37" s="24">
        <v>0.97541197999999951</v>
      </c>
      <c r="E37" s="21">
        <v>11.420302524223636</v>
      </c>
      <c r="F37" s="21">
        <v>1.1426370859540849</v>
      </c>
      <c r="G37" s="21">
        <v>0.1047703</v>
      </c>
      <c r="H37" s="24">
        <v>8.7160689999999999E-2</v>
      </c>
      <c r="I37" s="21">
        <v>-16.807826263740779</v>
      </c>
      <c r="J37" s="21">
        <v>0.96655392699839549</v>
      </c>
      <c r="K37" s="103"/>
    </row>
    <row r="38" spans="1:11" x14ac:dyDescent="0.3">
      <c r="A38" s="101"/>
      <c r="B38" s="125" t="s">
        <v>216</v>
      </c>
      <c r="C38" s="21">
        <v>4.6411929999999997E-2</v>
      </c>
      <c r="D38" s="24">
        <v>0.96518934999999995</v>
      </c>
      <c r="E38" s="21">
        <v>1979.6147671514632</v>
      </c>
      <c r="F38" s="21">
        <v>1.1306618832771747</v>
      </c>
      <c r="G38" s="21">
        <v>0</v>
      </c>
      <c r="H38" s="24">
        <v>7.8364110000000001E-2</v>
      </c>
      <c r="I38" s="21" t="s">
        <v>101</v>
      </c>
      <c r="J38" s="21">
        <v>0.86900572099915951</v>
      </c>
      <c r="K38" s="103"/>
    </row>
    <row r="39" spans="1:11" x14ac:dyDescent="0.3">
      <c r="A39" s="101"/>
      <c r="B39" s="125" t="s">
        <v>217</v>
      </c>
      <c r="C39" s="21">
        <v>3.1950116899999994</v>
      </c>
      <c r="D39" s="24">
        <v>0.90551060999999999</v>
      </c>
      <c r="E39" s="21">
        <v>-71.658613555808287</v>
      </c>
      <c r="F39" s="21">
        <v>1.0607517909621187</v>
      </c>
      <c r="G39" s="21">
        <v>0.13919542000000001</v>
      </c>
      <c r="H39" s="24">
        <v>0.29565106000000002</v>
      </c>
      <c r="I39" s="21">
        <v>112.39999132155351</v>
      </c>
      <c r="J39" s="21">
        <v>3.2785730937219322</v>
      </c>
      <c r="K39" s="103"/>
    </row>
    <row r="40" spans="1:11" x14ac:dyDescent="0.3">
      <c r="A40" s="101"/>
      <c r="B40" s="125" t="s">
        <v>218</v>
      </c>
      <c r="C40" s="21">
        <v>1.0134421399999998</v>
      </c>
      <c r="D40" s="24">
        <v>0.83037585000000014</v>
      </c>
      <c r="E40" s="21">
        <v>-18.063812700742808</v>
      </c>
      <c r="F40" s="21">
        <v>0.97273589103411151</v>
      </c>
      <c r="G40" s="21">
        <v>4.6923670000000001E-2</v>
      </c>
      <c r="H40" s="24">
        <v>5.576967E-2</v>
      </c>
      <c r="I40" s="21">
        <v>18.851892871976972</v>
      </c>
      <c r="J40" s="21">
        <v>0.61844844901875606</v>
      </c>
      <c r="K40" s="103"/>
    </row>
    <row r="41" spans="1:11" x14ac:dyDescent="0.3">
      <c r="A41" s="101"/>
      <c r="B41" s="125" t="s">
        <v>219</v>
      </c>
      <c r="C41" s="21">
        <v>0.69738538999999988</v>
      </c>
      <c r="D41" s="24">
        <v>0.78151013000000014</v>
      </c>
      <c r="E41" s="21">
        <v>12.062876740219686</v>
      </c>
      <c r="F41" s="21">
        <v>0.91549260814573818</v>
      </c>
      <c r="G41" s="21">
        <v>2.824279E-2</v>
      </c>
      <c r="H41" s="24">
        <v>0.21221045999999996</v>
      </c>
      <c r="I41" s="21">
        <v>651.37923696631935</v>
      </c>
      <c r="J41" s="21">
        <v>2.3532724839963506</v>
      </c>
      <c r="K41" s="103"/>
    </row>
    <row r="42" spans="1:11" x14ac:dyDescent="0.3">
      <c r="A42" s="101"/>
      <c r="B42" s="125" t="s">
        <v>220</v>
      </c>
      <c r="C42" s="21">
        <v>1.47665588</v>
      </c>
      <c r="D42" s="24">
        <v>0.77918661999999994</v>
      </c>
      <c r="E42" s="21">
        <v>-47.233026289104011</v>
      </c>
      <c r="F42" s="21">
        <v>0.91277075445722244</v>
      </c>
      <c r="G42" s="21">
        <v>0.22301678999999999</v>
      </c>
      <c r="H42" s="24">
        <v>8.6945400000000006E-3</v>
      </c>
      <c r="I42" s="21">
        <v>-96.101396670627366</v>
      </c>
      <c r="J42" s="21">
        <v>9.6416650446946098E-2</v>
      </c>
      <c r="K42" s="103"/>
    </row>
    <row r="43" spans="1:11" x14ac:dyDescent="0.3">
      <c r="A43" s="101"/>
      <c r="B43" s="125" t="s">
        <v>221</v>
      </c>
      <c r="C43" s="21">
        <v>0.72058764999999947</v>
      </c>
      <c r="D43" s="24">
        <v>0.74936786999999982</v>
      </c>
      <c r="E43" s="21">
        <v>3.9939929583861611</v>
      </c>
      <c r="F43" s="21">
        <v>0.87783986340255904</v>
      </c>
      <c r="G43" s="21">
        <v>4.0256380000000001E-2</v>
      </c>
      <c r="H43" s="24">
        <v>7.1145910000000007E-2</v>
      </c>
      <c r="I43" s="21">
        <v>76.732011174377845</v>
      </c>
      <c r="J43" s="21">
        <v>0.78896069662108481</v>
      </c>
      <c r="K43" s="103"/>
    </row>
    <row r="44" spans="1:11" x14ac:dyDescent="0.3">
      <c r="A44" s="101"/>
      <c r="B44" s="125" t="s">
        <v>48</v>
      </c>
      <c r="C44" s="21">
        <v>52.082980650000309</v>
      </c>
      <c r="D44" s="24">
        <v>11.928553450000095</v>
      </c>
      <c r="E44" s="21">
        <v>-77.097022288028313</v>
      </c>
      <c r="F44" s="21">
        <v>13.973590475847612</v>
      </c>
      <c r="G44" s="21">
        <v>7.0597316099999983</v>
      </c>
      <c r="H44" s="24">
        <v>1.7447715599999913</v>
      </c>
      <c r="I44" s="21">
        <v>-75.285582280089088</v>
      </c>
      <c r="J44" s="21">
        <v>19.348353059539892</v>
      </c>
      <c r="K44" s="103"/>
    </row>
    <row r="45" spans="1:11" x14ac:dyDescent="0.3">
      <c r="A45" s="101"/>
      <c r="B45" s="125"/>
      <c r="C45" s="122"/>
      <c r="D45" s="122"/>
      <c r="E45" s="122"/>
      <c r="F45" s="123"/>
      <c r="G45" s="123"/>
      <c r="H45" s="123"/>
      <c r="I45" s="124"/>
      <c r="J45" s="124"/>
      <c r="K45" s="103"/>
    </row>
    <row r="46" spans="1:11" x14ac:dyDescent="0.3">
      <c r="A46" s="104"/>
      <c r="B46" s="119" t="s">
        <v>104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3">
      <c r="B47" s="105"/>
      <c r="C47" s="105"/>
      <c r="D47" s="108"/>
      <c r="E47" s="105"/>
    </row>
    <row r="48" spans="1:11" x14ac:dyDescent="0.3">
      <c r="B48" s="105"/>
      <c r="C48" s="105"/>
      <c r="D48" s="108"/>
      <c r="E48" s="105"/>
    </row>
    <row r="49" spans="3:4" x14ac:dyDescent="0.3">
      <c r="C49" s="105"/>
      <c r="D49" s="108"/>
    </row>
    <row r="50" spans="3:4" x14ac:dyDescent="0.3">
      <c r="C50" s="105"/>
      <c r="D50" s="108"/>
    </row>
    <row r="51" spans="3:4" x14ac:dyDescent="0.3">
      <c r="C51" s="105"/>
      <c r="D51" s="108"/>
    </row>
    <row r="52" spans="3:4" x14ac:dyDescent="0.3">
      <c r="C52" s="105"/>
      <c r="D52" s="108"/>
    </row>
    <row r="53" spans="3:4" x14ac:dyDescent="0.3">
      <c r="C53" s="105"/>
      <c r="D53" s="108"/>
    </row>
    <row r="54" spans="3:4" x14ac:dyDescent="0.3">
      <c r="C54" s="105"/>
      <c r="D54" s="108"/>
    </row>
    <row r="55" spans="3:4" x14ac:dyDescent="0.3">
      <c r="C55" s="105"/>
      <c r="D55" s="108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62"/>
  <sheetViews>
    <sheetView topLeftCell="A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31" width="11.44140625" style="168"/>
    <col min="32" max="16384" width="11.44140625" style="40"/>
  </cols>
  <sheetData>
    <row r="1" spans="1:15" x14ac:dyDescent="0.3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x14ac:dyDescent="0.3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x14ac:dyDescent="0.3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x14ac:dyDescent="0.3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x14ac:dyDescent="0.3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x14ac:dyDescent="0.3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46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74">
        <v>2009</v>
      </c>
      <c r="D11" s="148">
        <v>2010</v>
      </c>
      <c r="E11" s="148">
        <v>2011</v>
      </c>
      <c r="F11" s="148">
        <v>2012</v>
      </c>
      <c r="G11" s="148">
        <v>2013</v>
      </c>
      <c r="H11" s="148">
        <v>2014</v>
      </c>
      <c r="I11" s="181"/>
      <c r="J11" s="181"/>
      <c r="K11" s="181"/>
      <c r="L11" s="62"/>
      <c r="O11" s="169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242.00093200000001</v>
      </c>
      <c r="D13" s="70">
        <v>170.79666</v>
      </c>
      <c r="E13" s="70">
        <v>227.822484</v>
      </c>
      <c r="F13" s="70">
        <v>256.65837199999999</v>
      </c>
      <c r="G13" s="70">
        <v>205.435192</v>
      </c>
      <c r="H13" s="70">
        <v>207.389398</v>
      </c>
      <c r="I13" s="151">
        <v>0.95125181862705244</v>
      </c>
      <c r="J13" s="151">
        <v>100.95125181862706</v>
      </c>
      <c r="K13" s="151">
        <v>-19.957728088449024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251.969663</v>
      </c>
      <c r="D14" s="70">
        <v>206.519181</v>
      </c>
      <c r="E14" s="70">
        <v>249.22439299999999</v>
      </c>
      <c r="F14" s="70">
        <v>275.85027200000002</v>
      </c>
      <c r="G14" s="70">
        <v>238.26693399999999</v>
      </c>
      <c r="H14" s="70">
        <v>248.39957999999999</v>
      </c>
      <c r="I14" s="151">
        <v>4.2526446409890895</v>
      </c>
      <c r="J14" s="151">
        <v>104.25264464098909</v>
      </c>
      <c r="K14" s="151">
        <v>-13.624542664942529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272.31894899999998</v>
      </c>
      <c r="D15" s="70">
        <v>296.77774599999998</v>
      </c>
      <c r="E15" s="70">
        <v>386.71803999999997</v>
      </c>
      <c r="F15" s="70">
        <v>322.71263099999999</v>
      </c>
      <c r="G15" s="70">
        <v>270.63146499999999</v>
      </c>
      <c r="H15" s="70">
        <v>253.67763400000001</v>
      </c>
      <c r="I15" s="151">
        <v>-6.264545403100108</v>
      </c>
      <c r="J15" s="151">
        <v>93.735454596899899</v>
      </c>
      <c r="K15" s="151">
        <v>-16.138558270438441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223.764308</v>
      </c>
      <c r="D16" s="70">
        <v>226.57357300000001</v>
      </c>
      <c r="E16" s="70">
        <v>340.13563499999998</v>
      </c>
      <c r="F16" s="70">
        <v>230.51125999999999</v>
      </c>
      <c r="G16" s="70">
        <v>326.83519200000001</v>
      </c>
      <c r="H16" s="70">
        <v>260.05585300000001</v>
      </c>
      <c r="I16" s="151">
        <v>-20.432113993403746</v>
      </c>
      <c r="J16" s="151">
        <v>79.567886006596254</v>
      </c>
      <c r="K16" s="151">
        <v>41.787083199319632</v>
      </c>
      <c r="L16" s="62"/>
      <c r="N16" s="40">
        <v>1</v>
      </c>
    </row>
    <row r="17" spans="1:31" x14ac:dyDescent="0.3">
      <c r="A17" s="60"/>
      <c r="B17" s="69" t="s">
        <v>11</v>
      </c>
      <c r="C17" s="70">
        <v>268.072677</v>
      </c>
      <c r="D17" s="70">
        <v>355.30443600000001</v>
      </c>
      <c r="E17" s="70">
        <v>265.33380799999998</v>
      </c>
      <c r="F17" s="70">
        <v>306.66912100000002</v>
      </c>
      <c r="G17" s="70">
        <v>323.48553399999997</v>
      </c>
      <c r="H17" s="70">
        <v>300.58079500000002</v>
      </c>
      <c r="I17" s="151">
        <v>-7.0806068873546462</v>
      </c>
      <c r="J17" s="151">
        <v>92.919393112645352</v>
      </c>
      <c r="K17" s="151">
        <v>5.4835690483490129</v>
      </c>
      <c r="L17" s="62"/>
      <c r="N17" s="40">
        <v>1</v>
      </c>
    </row>
    <row r="18" spans="1:31" x14ac:dyDescent="0.3">
      <c r="A18" s="60"/>
      <c r="B18" s="69" t="s">
        <v>12</v>
      </c>
      <c r="C18" s="70">
        <v>253.33715900000001</v>
      </c>
      <c r="D18" s="70">
        <v>234.36356799999999</v>
      </c>
      <c r="E18" s="70">
        <v>297.64943199999999</v>
      </c>
      <c r="F18" s="70">
        <v>253.80930699999999</v>
      </c>
      <c r="G18" s="70">
        <v>283.09079300000002</v>
      </c>
      <c r="H18" s="70">
        <v>243.18483900000001</v>
      </c>
      <c r="I18" s="21">
        <v>-14.096521323461053</v>
      </c>
      <c r="J18" s="21">
        <v>85.903478676538953</v>
      </c>
      <c r="K18" s="21">
        <v>11.536805464742095</v>
      </c>
      <c r="L18" s="62"/>
      <c r="N18" s="40">
        <v>1</v>
      </c>
    </row>
    <row r="19" spans="1:31" x14ac:dyDescent="0.3">
      <c r="A19" s="60"/>
      <c r="B19" s="69" t="s">
        <v>13</v>
      </c>
      <c r="C19" s="70">
        <v>226.84204099999999</v>
      </c>
      <c r="D19" s="70">
        <v>195.535889</v>
      </c>
      <c r="E19" s="70">
        <v>285.16797700000001</v>
      </c>
      <c r="F19" s="70">
        <v>320.12071300000002</v>
      </c>
      <c r="G19" s="70">
        <v>279.70673399999998</v>
      </c>
      <c r="H19" s="70">
        <v>308.83519899999999</v>
      </c>
      <c r="I19" s="151">
        <v>10.41393054197972</v>
      </c>
      <c r="J19" s="151">
        <v>110.41393054197972</v>
      </c>
      <c r="K19" s="151">
        <v>-12.624606081019207</v>
      </c>
      <c r="L19" s="62"/>
      <c r="N19" s="40">
        <v>1</v>
      </c>
    </row>
    <row r="20" spans="1:31" x14ac:dyDescent="0.3">
      <c r="A20" s="60"/>
      <c r="B20" s="69" t="s">
        <v>14</v>
      </c>
      <c r="C20" s="70">
        <v>207.37031200000001</v>
      </c>
      <c r="D20" s="70">
        <v>221.91504</v>
      </c>
      <c r="E20" s="70">
        <v>321.34257700000001</v>
      </c>
      <c r="F20" s="70">
        <v>271.30448000000001</v>
      </c>
      <c r="G20" s="70">
        <v>245.679866</v>
      </c>
      <c r="H20" s="151">
        <v>255.93218200000001</v>
      </c>
      <c r="I20" s="151">
        <v>4.1730387462845631</v>
      </c>
      <c r="J20" s="151">
        <v>104.17303874628456</v>
      </c>
      <c r="K20" s="151">
        <v>-9.4449653024528004</v>
      </c>
      <c r="L20" s="62"/>
      <c r="N20" s="40">
        <v>1</v>
      </c>
    </row>
    <row r="21" spans="1:31" x14ac:dyDescent="0.3">
      <c r="A21" s="60"/>
      <c r="B21" s="69" t="s">
        <v>15</v>
      </c>
      <c r="C21" s="70">
        <v>250.36220399999999</v>
      </c>
      <c r="D21" s="70">
        <v>268.68528800000001</v>
      </c>
      <c r="E21" s="70">
        <v>257.45700799999997</v>
      </c>
      <c r="F21" s="70">
        <v>256.87543799999997</v>
      </c>
      <c r="G21" s="70">
        <v>238.105448</v>
      </c>
      <c r="H21" s="30">
        <v>261.63993799999997</v>
      </c>
      <c r="I21" s="30">
        <v>9.8840619556088249</v>
      </c>
      <c r="J21" s="30">
        <v>109.88406195560883</v>
      </c>
      <c r="K21" s="30">
        <v>-7.3070396088239402</v>
      </c>
      <c r="L21" s="62"/>
      <c r="N21" s="40">
        <v>1</v>
      </c>
    </row>
    <row r="22" spans="1:31" x14ac:dyDescent="0.3">
      <c r="A22" s="60"/>
      <c r="B22" s="69" t="s">
        <v>16</v>
      </c>
      <c r="C22" s="70">
        <v>219.21742800000001</v>
      </c>
      <c r="D22" s="70">
        <v>251.29046700000001</v>
      </c>
      <c r="E22" s="70">
        <v>264.35180300000002</v>
      </c>
      <c r="F22" s="70">
        <v>268.69307099999997</v>
      </c>
      <c r="G22" s="70">
        <v>295.30072799999999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31" x14ac:dyDescent="0.3">
      <c r="A23" s="60"/>
      <c r="B23" s="69" t="s">
        <v>17</v>
      </c>
      <c r="C23" s="70">
        <v>226.978048</v>
      </c>
      <c r="D23" s="70">
        <v>236.18226999999999</v>
      </c>
      <c r="E23" s="70">
        <v>343.74963700000001</v>
      </c>
      <c r="F23" s="70">
        <v>271.36029100000002</v>
      </c>
      <c r="G23" s="70">
        <v>262.97737499999999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31" x14ac:dyDescent="0.3">
      <c r="A24" s="60"/>
      <c r="B24" s="69" t="s">
        <v>18</v>
      </c>
      <c r="C24" s="70">
        <v>243.16203300000001</v>
      </c>
      <c r="D24" s="70">
        <v>281.09912200000002</v>
      </c>
      <c r="E24" s="70">
        <v>503.35862100000003</v>
      </c>
      <c r="F24" s="70">
        <v>255.237551</v>
      </c>
      <c r="G24" s="70">
        <v>262.35449499999999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31" x14ac:dyDescent="0.3">
      <c r="A25" s="60"/>
      <c r="B25" s="71" t="s">
        <v>34</v>
      </c>
      <c r="C25" s="72">
        <v>2885.3957540000001</v>
      </c>
      <c r="D25" s="72">
        <v>2945.0432399999995</v>
      </c>
      <c r="E25" s="72">
        <v>3742.3114149999992</v>
      </c>
      <c r="F25" s="72">
        <v>3289.8025070000003</v>
      </c>
      <c r="G25" s="72">
        <v>3231.8697560000001</v>
      </c>
      <c r="H25" s="85">
        <v>2339.6954179999998</v>
      </c>
      <c r="I25" s="67"/>
      <c r="J25" s="50"/>
      <c r="K25" s="50"/>
      <c r="L25" s="62"/>
      <c r="N25" s="40"/>
    </row>
    <row r="26" spans="1:31" ht="18.75" customHeight="1" x14ac:dyDescent="0.3">
      <c r="A26" s="60"/>
      <c r="B26" s="71" t="s">
        <v>19</v>
      </c>
      <c r="C26" s="72"/>
      <c r="D26" s="72">
        <v>2.067220273590209</v>
      </c>
      <c r="E26" s="72">
        <v>27.07152697017785</v>
      </c>
      <c r="F26" s="72">
        <v>-12.091695688024373</v>
      </c>
      <c r="G26" s="72">
        <v>-1.7609795991319177</v>
      </c>
      <c r="H26" s="49"/>
      <c r="I26" s="50"/>
      <c r="J26" s="50"/>
      <c r="K26" s="50"/>
      <c r="L26" s="62"/>
    </row>
    <row r="27" spans="1:31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31" ht="18.75" customHeight="1" x14ac:dyDescent="0.3">
      <c r="A28" s="60"/>
      <c r="B28" s="71" t="s">
        <v>20</v>
      </c>
      <c r="C28" s="72">
        <v>2196.0382450000002</v>
      </c>
      <c r="D28" s="72">
        <v>2176.4713809999998</v>
      </c>
      <c r="E28" s="72">
        <v>2630.8513539999994</v>
      </c>
      <c r="F28" s="72">
        <v>2494.5115940000001</v>
      </c>
      <c r="G28" s="72">
        <v>2411.2371579999999</v>
      </c>
      <c r="H28" s="30">
        <v>2339.6954179999998</v>
      </c>
      <c r="I28" s="68">
        <v>-2.9670138319923822</v>
      </c>
      <c r="J28" s="30">
        <v>97.032986168007625</v>
      </c>
      <c r="K28" s="30">
        <v>-3.3383062319813805</v>
      </c>
      <c r="L28" s="62"/>
    </row>
    <row r="29" spans="1:31" ht="18.75" customHeight="1" x14ac:dyDescent="0.3">
      <c r="A29" s="60"/>
      <c r="B29" s="71" t="s">
        <v>19</v>
      </c>
      <c r="C29" s="72"/>
      <c r="D29" s="72">
        <v>-0.8910074332517115</v>
      </c>
      <c r="E29" s="72">
        <v>20.876910074104927</v>
      </c>
      <c r="F29" s="72">
        <v>-5.1823437227916935</v>
      </c>
      <c r="G29" s="72">
        <v>-3.3383062319813805</v>
      </c>
      <c r="H29" s="30">
        <v>-2.9670138319923822</v>
      </c>
      <c r="I29" s="50"/>
      <c r="J29" s="50"/>
      <c r="K29" s="50"/>
      <c r="L29" s="62"/>
    </row>
    <row r="30" spans="1:3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3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31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168"/>
      <c r="P32" s="143"/>
      <c r="Q32" s="143"/>
      <c r="R32" s="143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  <c r="AD32" s="143"/>
      <c r="AE32" s="143"/>
    </row>
    <row r="33" spans="1:31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168"/>
      <c r="P33" s="143"/>
      <c r="Q33" s="143"/>
      <c r="R33" s="143"/>
      <c r="S33" s="143"/>
      <c r="T33" s="143"/>
      <c r="U33" s="143"/>
      <c r="V33" s="143"/>
      <c r="W33" s="143"/>
      <c r="X33" s="143"/>
      <c r="Y33" s="143"/>
      <c r="Z33" s="143"/>
      <c r="AA33" s="143"/>
      <c r="AB33" s="143"/>
      <c r="AC33" s="143"/>
      <c r="AD33" s="143"/>
      <c r="AE33" s="143"/>
    </row>
    <row r="34" spans="1:31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168"/>
      <c r="P34" s="143"/>
      <c r="Q34" s="143"/>
      <c r="R34" s="143"/>
      <c r="S34" s="143"/>
      <c r="T34" s="143"/>
      <c r="U34" s="143"/>
      <c r="V34" s="143"/>
      <c r="W34" s="143"/>
      <c r="X34" s="143"/>
      <c r="Y34" s="143"/>
      <c r="Z34" s="143"/>
      <c r="AA34" s="143"/>
      <c r="AB34" s="143"/>
      <c r="AC34" s="143"/>
      <c r="AD34" s="143"/>
      <c r="AE34" s="143"/>
    </row>
    <row r="35" spans="1:31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168"/>
      <c r="P35" s="143"/>
      <c r="Q35" s="143"/>
      <c r="R35" s="143"/>
      <c r="S35" s="143"/>
      <c r="T35" s="143"/>
      <c r="U35" s="143"/>
      <c r="V35" s="143"/>
      <c r="W35" s="143"/>
      <c r="X35" s="143"/>
      <c r="Y35" s="143"/>
      <c r="Z35" s="143"/>
      <c r="AA35" s="143"/>
      <c r="AB35" s="143"/>
      <c r="AC35" s="143"/>
      <c r="AD35" s="143"/>
      <c r="AE35" s="143"/>
    </row>
    <row r="36" spans="1:31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168"/>
      <c r="P36" s="143"/>
      <c r="Q36" s="143"/>
      <c r="R36" s="143"/>
      <c r="S36" s="143"/>
      <c r="T36" s="143"/>
      <c r="U36" s="143"/>
      <c r="V36" s="143"/>
      <c r="W36" s="143"/>
      <c r="X36" s="143"/>
      <c r="Y36" s="143"/>
      <c r="Z36" s="143"/>
      <c r="AA36" s="143"/>
      <c r="AB36" s="143"/>
      <c r="AC36" s="143"/>
      <c r="AD36" s="143"/>
      <c r="AE36" s="143"/>
    </row>
    <row r="37" spans="1:31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168"/>
      <c r="P37" s="143"/>
      <c r="Q37" s="143"/>
      <c r="R37" s="143"/>
      <c r="S37" s="143"/>
      <c r="T37" s="143"/>
      <c r="U37" s="143"/>
      <c r="V37" s="143"/>
      <c r="W37" s="143"/>
      <c r="X37" s="143"/>
      <c r="Y37" s="143"/>
      <c r="Z37" s="143"/>
      <c r="AA37" s="143"/>
      <c r="AB37" s="143"/>
      <c r="AC37" s="143"/>
      <c r="AD37" s="143"/>
      <c r="AE37" s="143"/>
    </row>
    <row r="38" spans="1:31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168"/>
      <c r="P38" s="143"/>
      <c r="Q38" s="143"/>
      <c r="R38" s="143"/>
      <c r="S38" s="143"/>
      <c r="T38" s="143"/>
      <c r="U38" s="143"/>
      <c r="V38" s="143"/>
      <c r="W38" s="143"/>
      <c r="X38" s="143"/>
      <c r="Y38" s="143"/>
      <c r="Z38" s="143"/>
      <c r="AA38" s="143"/>
      <c r="AB38" s="143"/>
      <c r="AC38" s="143"/>
      <c r="AD38" s="143"/>
      <c r="AE38" s="143"/>
    </row>
    <row r="39" spans="1:31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168"/>
      <c r="P39" s="143"/>
      <c r="Q39" s="143"/>
      <c r="R39" s="143"/>
      <c r="S39" s="143"/>
      <c r="T39" s="143"/>
      <c r="U39" s="143"/>
      <c r="V39" s="143"/>
      <c r="W39" s="143"/>
      <c r="X39" s="143"/>
      <c r="Y39" s="143"/>
      <c r="Z39" s="143"/>
      <c r="AA39" s="143"/>
      <c r="AB39" s="143"/>
      <c r="AC39" s="143"/>
      <c r="AD39" s="143"/>
      <c r="AE39" s="143"/>
    </row>
    <row r="40" spans="1:31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168"/>
      <c r="P40" s="143"/>
      <c r="Q40" s="143"/>
      <c r="R40" s="143"/>
      <c r="S40" s="143"/>
      <c r="T40" s="143"/>
      <c r="U40" s="143"/>
      <c r="V40" s="143"/>
      <c r="W40" s="143"/>
      <c r="X40" s="143"/>
      <c r="Y40" s="143"/>
      <c r="Z40" s="143"/>
      <c r="AA40" s="143"/>
      <c r="AB40" s="143"/>
      <c r="AC40" s="143"/>
      <c r="AD40" s="143"/>
      <c r="AE40" s="143"/>
    </row>
    <row r="41" spans="1:31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168"/>
      <c r="P41" s="143"/>
      <c r="Q41" s="143"/>
      <c r="R41" s="143"/>
      <c r="S41" s="143"/>
      <c r="T41" s="143"/>
      <c r="U41" s="143"/>
      <c r="V41" s="143"/>
      <c r="W41" s="143"/>
      <c r="X41" s="143"/>
      <c r="Y41" s="143"/>
      <c r="Z41" s="143"/>
      <c r="AA41" s="143"/>
      <c r="AB41" s="143"/>
      <c r="AC41" s="143"/>
      <c r="AD41" s="143"/>
      <c r="AE41" s="143"/>
    </row>
    <row r="42" spans="1:31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168"/>
      <c r="P42" s="143"/>
      <c r="Q42" s="143"/>
      <c r="R42" s="143"/>
      <c r="S42" s="143"/>
      <c r="T42" s="143"/>
      <c r="U42" s="143"/>
      <c r="V42" s="143"/>
      <c r="W42" s="143"/>
      <c r="X42" s="143"/>
      <c r="Y42" s="143"/>
      <c r="Z42" s="143"/>
      <c r="AA42" s="143"/>
      <c r="AB42" s="143"/>
      <c r="AC42" s="143"/>
      <c r="AD42" s="143"/>
      <c r="AE42" s="143"/>
    </row>
    <row r="43" spans="1:31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168"/>
      <c r="P43" s="143"/>
      <c r="Q43" s="143"/>
      <c r="R43" s="143"/>
      <c r="S43" s="143"/>
      <c r="T43" s="143"/>
      <c r="U43" s="143"/>
      <c r="V43" s="143"/>
      <c r="W43" s="143"/>
      <c r="X43" s="143"/>
      <c r="Y43" s="143"/>
      <c r="Z43" s="143"/>
      <c r="AA43" s="143"/>
      <c r="AB43" s="143"/>
      <c r="AC43" s="143"/>
      <c r="AD43" s="143"/>
      <c r="AE43" s="143"/>
    </row>
    <row r="44" spans="1:31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168"/>
      <c r="P44" s="143"/>
      <c r="Q44" s="143"/>
      <c r="R44" s="143"/>
      <c r="S44" s="143"/>
      <c r="T44" s="143"/>
      <c r="U44" s="143"/>
      <c r="V44" s="143"/>
      <c r="W44" s="143"/>
      <c r="X44" s="143"/>
      <c r="Y44" s="143"/>
      <c r="Z44" s="143"/>
      <c r="AA44" s="143"/>
      <c r="AB44" s="143"/>
      <c r="AC44" s="143"/>
      <c r="AD44" s="143"/>
      <c r="AE44" s="143"/>
    </row>
    <row r="45" spans="1:31" s="158" customFormat="1" x14ac:dyDescent="0.3">
      <c r="A45" s="64"/>
      <c r="B45" s="177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168"/>
      <c r="P45" s="143"/>
      <c r="Q45" s="143"/>
      <c r="R45" s="143"/>
      <c r="S45" s="143"/>
      <c r="T45" s="143"/>
      <c r="U45" s="143"/>
      <c r="V45" s="143"/>
      <c r="W45" s="143"/>
      <c r="X45" s="143"/>
      <c r="Y45" s="143"/>
      <c r="Z45" s="143"/>
      <c r="AA45" s="143"/>
      <c r="AB45" s="143"/>
      <c r="AC45" s="143"/>
      <c r="AD45" s="143"/>
      <c r="AE45" s="143"/>
    </row>
    <row r="46" spans="1:31" s="158" customFormat="1" x14ac:dyDescent="0.3">
      <c r="A46" s="40"/>
      <c r="N46" s="145"/>
      <c r="O46" s="143"/>
      <c r="P46" s="143"/>
      <c r="Q46" s="143"/>
      <c r="R46" s="143"/>
      <c r="S46" s="143"/>
      <c r="T46" s="143"/>
      <c r="U46" s="143"/>
      <c r="V46" s="143"/>
      <c r="W46" s="143"/>
      <c r="X46" s="143"/>
      <c r="Y46" s="143"/>
      <c r="Z46" s="143"/>
      <c r="AA46" s="143"/>
      <c r="AB46" s="143"/>
      <c r="AC46" s="143"/>
      <c r="AD46" s="143"/>
      <c r="AE46" s="143"/>
    </row>
    <row r="47" spans="1:31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43"/>
    </row>
    <row r="48" spans="1:31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43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43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43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43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43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43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43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43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43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43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43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43"/>
    </row>
    <row r="60" spans="2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43"/>
    </row>
    <row r="61" spans="2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43"/>
    </row>
    <row r="62" spans="2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43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3" style="40" bestFit="1" customWidth="1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30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81"/>
      <c r="J11" s="181"/>
      <c r="K11" s="181"/>
      <c r="L11" s="62"/>
      <c r="O11" s="45"/>
    </row>
    <row r="12" spans="1:15" ht="12" customHeight="1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39.303502999999999</v>
      </c>
      <c r="D13" s="70">
        <v>15.849413</v>
      </c>
      <c r="E13" s="70">
        <v>32.649073000000001</v>
      </c>
      <c r="F13" s="70">
        <v>29.168998999999999</v>
      </c>
      <c r="G13" s="70">
        <v>17.413149000000001</v>
      </c>
      <c r="H13" s="70">
        <v>11.360009</v>
      </c>
      <c r="I13" s="151">
        <v>-34.761891717575033</v>
      </c>
      <c r="J13" s="151">
        <v>65.23810828242496</v>
      </c>
      <c r="K13" s="151">
        <v>-40.302548606484578</v>
      </c>
      <c r="L13" s="62"/>
      <c r="M13" s="140"/>
      <c r="N13" s="40">
        <v>1</v>
      </c>
    </row>
    <row r="14" spans="1:15" x14ac:dyDescent="0.3">
      <c r="A14" s="60"/>
      <c r="B14" s="69" t="s">
        <v>8</v>
      </c>
      <c r="C14" s="70">
        <v>35.060710999999998</v>
      </c>
      <c r="D14" s="70">
        <v>15.829096</v>
      </c>
      <c r="E14" s="70">
        <v>27.516204999999999</v>
      </c>
      <c r="F14" s="70">
        <v>40.585464000000002</v>
      </c>
      <c r="G14" s="70">
        <v>30.976023999999999</v>
      </c>
      <c r="H14" s="70">
        <v>32.912272999999999</v>
      </c>
      <c r="I14" s="151">
        <v>6.2507990050627571</v>
      </c>
      <c r="J14" s="151">
        <v>106.25079900506276</v>
      </c>
      <c r="K14" s="151">
        <v>-23.677048511752886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32.991284</v>
      </c>
      <c r="D15" s="70">
        <v>23.157443000000001</v>
      </c>
      <c r="E15" s="70">
        <v>52.089571999999997</v>
      </c>
      <c r="F15" s="70">
        <v>27.181937999999999</v>
      </c>
      <c r="G15" s="70">
        <v>15.453935</v>
      </c>
      <c r="H15" s="70">
        <v>19.740931</v>
      </c>
      <c r="I15" s="151">
        <v>27.740481631377389</v>
      </c>
      <c r="J15" s="151">
        <v>127.74048163137739</v>
      </c>
      <c r="K15" s="151">
        <v>-43.14630914101857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30.051521999999999</v>
      </c>
      <c r="D16" s="70">
        <v>14.453158999999999</v>
      </c>
      <c r="E16" s="70">
        <v>86.402929</v>
      </c>
      <c r="F16" s="70">
        <v>13.412137</v>
      </c>
      <c r="G16" s="70">
        <v>17.345039</v>
      </c>
      <c r="H16" s="70">
        <v>21.397012</v>
      </c>
      <c r="I16" s="151">
        <v>23.360991001519228</v>
      </c>
      <c r="J16" s="151">
        <v>123.36099100151922</v>
      </c>
      <c r="K16" s="151">
        <v>29.323455315137338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15.3309</v>
      </c>
      <c r="D17" s="70">
        <v>25.110378999999998</v>
      </c>
      <c r="E17" s="70">
        <v>33.364111999999999</v>
      </c>
      <c r="F17" s="70">
        <v>21.011600999999999</v>
      </c>
      <c r="G17" s="70">
        <v>21.488112999999998</v>
      </c>
      <c r="H17" s="70">
        <v>23.031863999999999</v>
      </c>
      <c r="I17" s="151">
        <v>7.1842092416397829</v>
      </c>
      <c r="J17" s="151">
        <v>107.18420924163978</v>
      </c>
      <c r="K17" s="151">
        <v>2.2678519356997162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27.916739</v>
      </c>
      <c r="D18" s="70">
        <v>32.448985999999998</v>
      </c>
      <c r="E18" s="70">
        <v>26.562277999999999</v>
      </c>
      <c r="F18" s="70">
        <v>17.302167000000001</v>
      </c>
      <c r="G18" s="70">
        <v>20.906894999999999</v>
      </c>
      <c r="H18" s="70">
        <v>20.466787</v>
      </c>
      <c r="I18" s="21">
        <v>-2.1050854275587061</v>
      </c>
      <c r="J18" s="21">
        <v>97.894914572441294</v>
      </c>
      <c r="K18" s="21">
        <v>20.833968369395571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13.003639</v>
      </c>
      <c r="D19" s="70">
        <v>13.670313</v>
      </c>
      <c r="E19" s="70">
        <v>29.919844999999999</v>
      </c>
      <c r="F19" s="70">
        <v>21.928730000000002</v>
      </c>
      <c r="G19" s="70">
        <v>16.898966000000001</v>
      </c>
      <c r="H19" s="70">
        <v>32.178328</v>
      </c>
      <c r="I19" s="151">
        <v>90.415957994116297</v>
      </c>
      <c r="J19" s="151">
        <v>190.4159579941163</v>
      </c>
      <c r="K19" s="151">
        <v>-22.936868664988808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13.985434</v>
      </c>
      <c r="D20" s="70">
        <v>20.265488000000001</v>
      </c>
      <c r="E20" s="70">
        <v>27.650538000000001</v>
      </c>
      <c r="F20" s="70">
        <v>15.897212</v>
      </c>
      <c r="G20" s="70">
        <v>21.486941999999999</v>
      </c>
      <c r="H20" s="70">
        <v>20.638679</v>
      </c>
      <c r="I20" s="151">
        <v>-3.9478069983155284</v>
      </c>
      <c r="J20" s="151">
        <v>96.052193001684472</v>
      </c>
      <c r="K20" s="151">
        <v>35.16170005155621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16.610230999999999</v>
      </c>
      <c r="D21" s="70">
        <v>18.731957999999999</v>
      </c>
      <c r="E21" s="70">
        <v>26.088028999999999</v>
      </c>
      <c r="F21" s="70">
        <v>15.189285</v>
      </c>
      <c r="G21" s="70">
        <v>8.5056250000000002</v>
      </c>
      <c r="H21" s="30">
        <v>22.812636000000001</v>
      </c>
      <c r="I21" s="30">
        <v>168.20646336982881</v>
      </c>
      <c r="J21" s="30">
        <v>268.20646336982878</v>
      </c>
      <c r="K21" s="30">
        <v>-44.002466212201561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12.805666</v>
      </c>
      <c r="D22" s="70">
        <v>24.135225999999999</v>
      </c>
      <c r="E22" s="70">
        <v>26.805617000000002</v>
      </c>
      <c r="F22" s="70">
        <v>18.212147000000002</v>
      </c>
      <c r="G22" s="70">
        <v>31.475769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16.578146</v>
      </c>
      <c r="D23" s="70">
        <v>33.995558000000003</v>
      </c>
      <c r="E23" s="70">
        <v>27.155206</v>
      </c>
      <c r="F23" s="70">
        <v>18.588825</v>
      </c>
      <c r="G23" s="70">
        <v>21.586988999999999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23.241848000000001</v>
      </c>
      <c r="D24" s="70">
        <v>30.091881000000001</v>
      </c>
      <c r="E24" s="70">
        <v>30.185131999999999</v>
      </c>
      <c r="F24" s="70">
        <v>19.335864000000001</v>
      </c>
      <c r="G24" s="70">
        <v>28.184871000000001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276.87962300000004</v>
      </c>
      <c r="D25" s="72">
        <v>267.73889999999994</v>
      </c>
      <c r="E25" s="72">
        <v>426.38853600000004</v>
      </c>
      <c r="F25" s="72">
        <v>257.814369</v>
      </c>
      <c r="G25" s="72">
        <v>251.72231700000003</v>
      </c>
      <c r="H25" s="85">
        <v>204.53851899999998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-3.3013346742385874</v>
      </c>
      <c r="E26" s="72">
        <v>59.255355123965984</v>
      </c>
      <c r="F26" s="72">
        <v>-39.535342244754915</v>
      </c>
      <c r="G26" s="72">
        <v>-2.3629606152789639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224.25396300000003</v>
      </c>
      <c r="D28" s="72">
        <v>179.51623499999997</v>
      </c>
      <c r="E28" s="72">
        <v>342.24258100000003</v>
      </c>
      <c r="F28" s="72">
        <v>201.67753300000001</v>
      </c>
      <c r="G28" s="72">
        <v>170.47468800000001</v>
      </c>
      <c r="H28" s="30">
        <v>204.53851899999998</v>
      </c>
      <c r="I28" s="68">
        <v>19.981752950913133</v>
      </c>
      <c r="J28" s="30">
        <v>119.98175295091313</v>
      </c>
      <c r="K28" s="30">
        <v>-15.471651470468951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-19.949581894345414</v>
      </c>
      <c r="E29" s="72">
        <v>90.647147317901428</v>
      </c>
      <c r="F29" s="72">
        <v>-41.071758981387532</v>
      </c>
      <c r="G29" s="72">
        <v>-15.471651470468951</v>
      </c>
      <c r="H29" s="30">
        <v>19.981752950913133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31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ht="15.75" x14ac:dyDescent="0.25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49">
        <v>2009</v>
      </c>
      <c r="D11" s="149">
        <v>2010</v>
      </c>
      <c r="E11" s="149">
        <v>2011</v>
      </c>
      <c r="F11" s="149">
        <v>2012</v>
      </c>
      <c r="G11" s="149">
        <v>2013</v>
      </c>
      <c r="H11" s="149">
        <v>2014</v>
      </c>
      <c r="I11" s="181"/>
      <c r="J11" s="181"/>
      <c r="K11" s="181"/>
      <c r="L11" s="62"/>
      <c r="O11" s="45"/>
    </row>
    <row r="12" spans="1:15" ht="15.75" x14ac:dyDescent="0.25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202.697429</v>
      </c>
      <c r="D13" s="70">
        <v>154.947247</v>
      </c>
      <c r="E13" s="70">
        <v>195.17341099999999</v>
      </c>
      <c r="F13" s="70">
        <v>227.489373</v>
      </c>
      <c r="G13" s="70">
        <v>188.022043</v>
      </c>
      <c r="H13" s="70">
        <v>196.02938900000001</v>
      </c>
      <c r="I13" s="151">
        <v>4.2587272599734494</v>
      </c>
      <c r="J13" s="151">
        <v>104.25872725997345</v>
      </c>
      <c r="K13" s="151">
        <v>-17.34908733516972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216.908951</v>
      </c>
      <c r="D14" s="70">
        <v>190.69008500000001</v>
      </c>
      <c r="E14" s="70">
        <v>221.70818700000001</v>
      </c>
      <c r="F14" s="70">
        <v>235.26480799999999</v>
      </c>
      <c r="G14" s="70">
        <v>207.29091</v>
      </c>
      <c r="H14" s="70">
        <v>215.48730699999999</v>
      </c>
      <c r="I14" s="151">
        <v>3.9540551971140481</v>
      </c>
      <c r="J14" s="151">
        <v>103.95405519711404</v>
      </c>
      <c r="K14" s="151">
        <v>-11.890387788045198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239.327665</v>
      </c>
      <c r="D15" s="70">
        <v>273.62030399999998</v>
      </c>
      <c r="E15" s="70">
        <v>334.628468</v>
      </c>
      <c r="F15" s="70">
        <v>295.53069299999999</v>
      </c>
      <c r="G15" s="70">
        <v>255.17752999999999</v>
      </c>
      <c r="H15" s="70">
        <v>233.93670299999999</v>
      </c>
      <c r="I15" s="151">
        <v>-8.3239409833616662</v>
      </c>
      <c r="J15" s="151">
        <v>91.676059016638334</v>
      </c>
      <c r="K15" s="151">
        <v>-13.654474460965716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193.712785</v>
      </c>
      <c r="D16" s="70">
        <v>212.12041400000001</v>
      </c>
      <c r="E16" s="70">
        <v>253.732707</v>
      </c>
      <c r="F16" s="70">
        <v>217.09912299999999</v>
      </c>
      <c r="G16" s="70">
        <v>309.49015300000002</v>
      </c>
      <c r="H16" s="70">
        <v>238.658841</v>
      </c>
      <c r="I16" s="151">
        <v>-22.886450930152868</v>
      </c>
      <c r="J16" s="151">
        <v>77.113549069847124</v>
      </c>
      <c r="K16" s="151">
        <v>42.55707196016634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252.74177800000001</v>
      </c>
      <c r="D17" s="70">
        <v>330.19405699999999</v>
      </c>
      <c r="E17" s="70">
        <v>231.969696</v>
      </c>
      <c r="F17" s="70">
        <v>285.65751999999998</v>
      </c>
      <c r="G17" s="70">
        <v>301.99742099999997</v>
      </c>
      <c r="H17" s="70">
        <v>277.54893099999998</v>
      </c>
      <c r="I17" s="151">
        <v>-8.0955956243083271</v>
      </c>
      <c r="J17" s="151">
        <v>91.904404375691669</v>
      </c>
      <c r="K17" s="151">
        <v>5.7201018198295595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225.42042000000001</v>
      </c>
      <c r="D18" s="70">
        <v>201.914582</v>
      </c>
      <c r="E18" s="70">
        <v>271.087154</v>
      </c>
      <c r="F18" s="70">
        <v>236.50713999999999</v>
      </c>
      <c r="G18" s="70">
        <v>262.183898</v>
      </c>
      <c r="H18" s="70">
        <v>222.718052</v>
      </c>
      <c r="I18" s="21">
        <v>-15.052734474181939</v>
      </c>
      <c r="J18" s="21">
        <v>84.947265525818068</v>
      </c>
      <c r="K18" s="21">
        <v>10.856652361531239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213.838402</v>
      </c>
      <c r="D19" s="70">
        <v>181.86557500000001</v>
      </c>
      <c r="E19" s="70">
        <v>255.248132</v>
      </c>
      <c r="F19" s="70">
        <v>298.19198299999999</v>
      </c>
      <c r="G19" s="70">
        <v>262.80776800000001</v>
      </c>
      <c r="H19" s="70">
        <v>276.65687100000002</v>
      </c>
      <c r="I19" s="151">
        <v>5.2696703394246702</v>
      </c>
      <c r="J19" s="151">
        <v>105.26967033942466</v>
      </c>
      <c r="K19" s="151">
        <v>-11.866252956907964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193.38487799999999</v>
      </c>
      <c r="D20" s="70">
        <v>201.649552</v>
      </c>
      <c r="E20" s="70">
        <v>293.69203900000002</v>
      </c>
      <c r="F20" s="70">
        <v>255.40726799999999</v>
      </c>
      <c r="G20" s="70">
        <v>224.192924</v>
      </c>
      <c r="H20" s="151">
        <v>235.29350299999999</v>
      </c>
      <c r="I20" s="151">
        <v>4.9513511853745973</v>
      </c>
      <c r="J20" s="151">
        <v>104.95135118537459</v>
      </c>
      <c r="K20" s="151">
        <v>-12.221400058200372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233.75197299999999</v>
      </c>
      <c r="D21" s="70">
        <v>249.95332999999999</v>
      </c>
      <c r="E21" s="70">
        <v>231.368979</v>
      </c>
      <c r="F21" s="70">
        <v>241.68615299999999</v>
      </c>
      <c r="G21" s="70">
        <v>229.59982299999999</v>
      </c>
      <c r="H21" s="30">
        <v>238.827303</v>
      </c>
      <c r="I21" s="24">
        <v>4.0189403804549162</v>
      </c>
      <c r="J21" s="24">
        <v>104.01894038045492</v>
      </c>
      <c r="K21" s="24">
        <v>-5.0008367670116405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206.41176200000001</v>
      </c>
      <c r="D22" s="70">
        <v>227.15524099999999</v>
      </c>
      <c r="E22" s="70">
        <v>237.54618600000001</v>
      </c>
      <c r="F22" s="70">
        <v>250.48092399999999</v>
      </c>
      <c r="G22" s="70">
        <v>263.82495899999998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210.399902</v>
      </c>
      <c r="D23" s="70">
        <v>202.186712</v>
      </c>
      <c r="E23" s="70">
        <v>316.59443099999999</v>
      </c>
      <c r="F23" s="70">
        <v>252.77146500000001</v>
      </c>
      <c r="G23" s="70">
        <v>241.390387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219.920185</v>
      </c>
      <c r="D24" s="70">
        <v>251.00724099999999</v>
      </c>
      <c r="E24" s="70">
        <v>473.17348900000002</v>
      </c>
      <c r="F24" s="70">
        <v>235.90168700000001</v>
      </c>
      <c r="G24" s="70">
        <v>234.169624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2608.51613</v>
      </c>
      <c r="D25" s="72">
        <v>2677.3043400000001</v>
      </c>
      <c r="E25" s="72">
        <v>3315.9228789999997</v>
      </c>
      <c r="F25" s="72">
        <v>3031.9881369999998</v>
      </c>
      <c r="G25" s="72">
        <v>2980.1474400000002</v>
      </c>
      <c r="H25" s="85">
        <v>2135.1569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2.6370628576485089</v>
      </c>
      <c r="E26" s="72">
        <v>23.853042385162659</v>
      </c>
      <c r="F26" s="72">
        <v>-8.5627667578815228</v>
      </c>
      <c r="G26" s="72">
        <v>-1.7097922108393671</v>
      </c>
      <c r="H26" s="49"/>
      <c r="I26" s="50"/>
      <c r="J26" s="50"/>
      <c r="K26" s="50"/>
      <c r="L26" s="62"/>
    </row>
    <row r="27" spans="1:15" ht="12" customHeight="1" x14ac:dyDescent="0.3">
      <c r="A27" s="60"/>
      <c r="B27" s="69"/>
      <c r="C27" s="73"/>
      <c r="D27" s="73"/>
      <c r="E27" s="73"/>
      <c r="F27" s="73"/>
      <c r="G27" s="73"/>
      <c r="H27" s="52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1971.784281</v>
      </c>
      <c r="D28" s="72">
        <v>1996.955146</v>
      </c>
      <c r="E28" s="72">
        <v>2288.6087729999999</v>
      </c>
      <c r="F28" s="72">
        <v>2292.834061</v>
      </c>
      <c r="G28" s="72">
        <v>2240.7624700000001</v>
      </c>
      <c r="H28" s="30">
        <v>2135.1569</v>
      </c>
      <c r="I28" s="68">
        <v>-4.7129301482811918</v>
      </c>
      <c r="J28" s="30">
        <v>95.287069851718812</v>
      </c>
      <c r="K28" s="30">
        <v>-2.2710579839035239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1.2765526757944512</v>
      </c>
      <c r="E29" s="72">
        <v>14.604916268860446</v>
      </c>
      <c r="F29" s="72">
        <v>0.18462255540780959</v>
      </c>
      <c r="G29" s="72">
        <v>-2.2710579839035239</v>
      </c>
      <c r="H29" s="30">
        <v>-4.7129301482811918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6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6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6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6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6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6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6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6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6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6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6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6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6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6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  <c r="P46" s="158"/>
    </row>
    <row r="47" spans="1:16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  <c r="P47" s="158"/>
    </row>
    <row r="48" spans="1:16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  <c r="P48" s="158"/>
    </row>
    <row r="49" spans="2:16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  <c r="P49" s="158"/>
    </row>
    <row r="50" spans="2:16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  <c r="P50" s="158"/>
    </row>
    <row r="51" spans="2:16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  <c r="P51" s="158"/>
    </row>
    <row r="52" spans="2:16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  <c r="P52" s="158"/>
    </row>
    <row r="53" spans="2:16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  <c r="P53" s="158"/>
    </row>
    <row r="54" spans="2:16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  <c r="P54" s="158"/>
    </row>
    <row r="55" spans="2:16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  <c r="P55" s="158"/>
    </row>
    <row r="56" spans="2:16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  <c r="P56" s="158"/>
    </row>
    <row r="57" spans="2:16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  <c r="P57" s="158"/>
    </row>
    <row r="58" spans="2:16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  <c r="P58" s="158"/>
    </row>
    <row r="59" spans="2:16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  <c r="P59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35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38.223585999999997</v>
      </c>
      <c r="D13" s="70">
        <v>35.578916999999997</v>
      </c>
      <c r="E13" s="70">
        <v>76.465271000000001</v>
      </c>
      <c r="F13" s="70">
        <v>103.057356</v>
      </c>
      <c r="G13" s="70">
        <v>50.843620999999999</v>
      </c>
      <c r="H13" s="70">
        <v>68.601960000000005</v>
      </c>
      <c r="I13" s="151">
        <v>34.927368764706991</v>
      </c>
      <c r="J13" s="151">
        <v>134.92736876470698</v>
      </c>
      <c r="K13" s="151">
        <v>-50.664733723616976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35.953192999999999</v>
      </c>
      <c r="D14" s="70">
        <v>39.551887000000001</v>
      </c>
      <c r="E14" s="70">
        <v>83.913959000000006</v>
      </c>
      <c r="F14" s="70">
        <v>78.985445999999996</v>
      </c>
      <c r="G14" s="70">
        <v>62.802674000000003</v>
      </c>
      <c r="H14" s="70">
        <v>94.856634999999997</v>
      </c>
      <c r="I14" s="151">
        <v>51.039165943794032</v>
      </c>
      <c r="J14" s="151">
        <v>151.03916594379402</v>
      </c>
      <c r="K14" s="151">
        <v>-20.488296033676878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38.081356</v>
      </c>
      <c r="D15" s="70">
        <v>59.710332000000001</v>
      </c>
      <c r="E15" s="70">
        <v>112.78113</v>
      </c>
      <c r="F15" s="70">
        <v>123.590428</v>
      </c>
      <c r="G15" s="70">
        <v>98.963423000000006</v>
      </c>
      <c r="H15" s="70">
        <v>90.345008000000007</v>
      </c>
      <c r="I15" s="151">
        <v>-8.708687249025326</v>
      </c>
      <c r="J15" s="151">
        <v>91.291312750974669</v>
      </c>
      <c r="K15" s="151">
        <v>-19.92630448694619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40.676340000000003</v>
      </c>
      <c r="D16" s="70">
        <v>36.316001</v>
      </c>
      <c r="E16" s="70">
        <v>109.009939</v>
      </c>
      <c r="F16" s="70">
        <v>55.853386999999998</v>
      </c>
      <c r="G16" s="70">
        <v>117.311171</v>
      </c>
      <c r="H16" s="70">
        <v>96.990138999999999</v>
      </c>
      <c r="I16" s="151">
        <v>-17.322333266965686</v>
      </c>
      <c r="J16" s="151">
        <v>82.677666733034314</v>
      </c>
      <c r="K16" s="151">
        <v>110.0341220130482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31.903929999999999</v>
      </c>
      <c r="D17" s="70">
        <v>93.453502</v>
      </c>
      <c r="E17" s="70">
        <v>95.863068999999996</v>
      </c>
      <c r="F17" s="70">
        <v>78.643209999999996</v>
      </c>
      <c r="G17" s="70">
        <v>108.88458199999999</v>
      </c>
      <c r="H17" s="70">
        <v>127.73196799999999</v>
      </c>
      <c r="I17" s="151">
        <v>17.309508521601337</v>
      </c>
      <c r="J17" s="151">
        <v>117.30950852160133</v>
      </c>
      <c r="K17" s="151">
        <v>38.453888136051418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41.351607999999999</v>
      </c>
      <c r="D18" s="70">
        <v>48.789141000000001</v>
      </c>
      <c r="E18" s="70">
        <v>91.378673000000006</v>
      </c>
      <c r="F18" s="70">
        <v>55.590037000000002</v>
      </c>
      <c r="G18" s="70">
        <v>94.940662000000003</v>
      </c>
      <c r="H18" s="70">
        <v>84.987021999999996</v>
      </c>
      <c r="I18" s="21">
        <v>-10.484064246360536</v>
      </c>
      <c r="J18" s="21">
        <v>89.515935753639468</v>
      </c>
      <c r="K18" s="21">
        <v>70.787189798056801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28.143013</v>
      </c>
      <c r="D19" s="70">
        <v>27.177731999999999</v>
      </c>
      <c r="E19" s="70">
        <v>65.838876999999997</v>
      </c>
      <c r="F19" s="70">
        <v>101.80981300000001</v>
      </c>
      <c r="G19" s="70">
        <v>75.381549000000007</v>
      </c>
      <c r="H19" s="70">
        <v>95.792207000000005</v>
      </c>
      <c r="I19" s="151">
        <v>27.076464029679205</v>
      </c>
      <c r="J19" s="151">
        <v>127.0764640296792</v>
      </c>
      <c r="K19" s="151">
        <v>-25.958464337813879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24.973901999999999</v>
      </c>
      <c r="D20" s="70">
        <v>50.193570999999999</v>
      </c>
      <c r="E20" s="70">
        <v>70.261865</v>
      </c>
      <c r="F20" s="70">
        <v>58.422401000000001</v>
      </c>
      <c r="G20" s="70">
        <v>70.101549000000006</v>
      </c>
      <c r="H20" s="151">
        <v>64.827824000000007</v>
      </c>
      <c r="I20" s="151">
        <v>-7.5229792711142496</v>
      </c>
      <c r="J20" s="151">
        <v>92.477020728885748</v>
      </c>
      <c r="K20" s="151">
        <v>19.990873021463116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32.465789999999998</v>
      </c>
      <c r="D21" s="70">
        <v>46.919072999999997</v>
      </c>
      <c r="E21" s="70">
        <v>40.080185999999998</v>
      </c>
      <c r="F21" s="70">
        <v>47.716819999999998</v>
      </c>
      <c r="G21" s="70">
        <v>57.644398000000002</v>
      </c>
      <c r="H21" s="30">
        <v>81.284480000000002</v>
      </c>
      <c r="I21" s="30">
        <v>41.010198423791323</v>
      </c>
      <c r="J21" s="30">
        <v>141.01019842379131</v>
      </c>
      <c r="K21" s="30">
        <v>20.80519615515033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30.818999000000002</v>
      </c>
      <c r="D22" s="70">
        <v>43.989147000000003</v>
      </c>
      <c r="E22" s="70">
        <v>57.183249000000004</v>
      </c>
      <c r="F22" s="70">
        <v>47.382145000000001</v>
      </c>
      <c r="G22" s="70">
        <v>69.215507000000002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51.309499000000002</v>
      </c>
      <c r="D23" s="70">
        <v>76.347656999999998</v>
      </c>
      <c r="E23" s="70">
        <v>72.571134999999998</v>
      </c>
      <c r="F23" s="70">
        <v>62.322563000000002</v>
      </c>
      <c r="G23" s="70">
        <v>72.156747999999993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44.622079999999997</v>
      </c>
      <c r="D24" s="70">
        <v>106.151449</v>
      </c>
      <c r="E24" s="70">
        <v>55.955758000000003</v>
      </c>
      <c r="F24" s="70">
        <v>45.386305999999998</v>
      </c>
      <c r="G24" s="70">
        <v>60.539386999999998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438.52329599999996</v>
      </c>
      <c r="D25" s="72">
        <v>664.17840899999999</v>
      </c>
      <c r="E25" s="72">
        <v>931.30311100000017</v>
      </c>
      <c r="F25" s="72">
        <v>858.7599120000001</v>
      </c>
      <c r="G25" s="72">
        <v>938.78527100000008</v>
      </c>
      <c r="H25" s="85">
        <v>805.41724299999998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51.457953330716563</v>
      </c>
      <c r="E26" s="72">
        <v>40.21881747137617</v>
      </c>
      <c r="F26" s="72">
        <v>-7.7894294717974049</v>
      </c>
      <c r="G26" s="72">
        <v>9.3187115376200715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311.77271799999994</v>
      </c>
      <c r="D28" s="72">
        <v>437.690156</v>
      </c>
      <c r="E28" s="72">
        <v>745.59296900000015</v>
      </c>
      <c r="F28" s="72">
        <v>703.66889800000001</v>
      </c>
      <c r="G28" s="72">
        <v>736.87362900000005</v>
      </c>
      <c r="H28" s="30">
        <v>805.41724299999998</v>
      </c>
      <c r="I28" s="68">
        <v>9.3019496562822379</v>
      </c>
      <c r="J28" s="30">
        <v>109.30194965628223</v>
      </c>
      <c r="K28" s="30">
        <v>4.718800432188508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40.387574258502013</v>
      </c>
      <c r="E29" s="72">
        <v>70.34720995644237</v>
      </c>
      <c r="F29" s="72">
        <v>-5.6229166238288553</v>
      </c>
      <c r="G29" s="72">
        <v>4.718800432188508</v>
      </c>
      <c r="H29" s="30">
        <v>9.3019496562822379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71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189.72878900000001</v>
      </c>
      <c r="D13" s="70">
        <v>128.99963</v>
      </c>
      <c r="E13" s="70">
        <v>143.05766499999999</v>
      </c>
      <c r="F13" s="70">
        <v>145.823534</v>
      </c>
      <c r="G13" s="70">
        <v>145.558685</v>
      </c>
      <c r="H13" s="151">
        <v>132.91914800000001</v>
      </c>
      <c r="I13" s="151">
        <v>-8.6834646795551862</v>
      </c>
      <c r="J13" s="151">
        <v>91.316535320444814</v>
      </c>
      <c r="K13" s="151">
        <v>-0.1816229470889108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204.25098700000001</v>
      </c>
      <c r="D14" s="70">
        <v>159.64611399999998</v>
      </c>
      <c r="E14" s="70">
        <v>157.08013099999999</v>
      </c>
      <c r="F14" s="70">
        <v>188.78066199999998</v>
      </c>
      <c r="G14" s="70">
        <v>167.94888600000002</v>
      </c>
      <c r="H14" s="151">
        <v>147.890006</v>
      </c>
      <c r="I14" s="151">
        <v>-11.943443316438563</v>
      </c>
      <c r="J14" s="151">
        <v>88.056556683561439</v>
      </c>
      <c r="K14" s="151">
        <v>-11.03490992101721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221.77847800000001</v>
      </c>
      <c r="D15" s="70">
        <v>223.833538</v>
      </c>
      <c r="E15" s="70">
        <v>263.88249199999996</v>
      </c>
      <c r="F15" s="70">
        <v>189.48112</v>
      </c>
      <c r="G15" s="70">
        <v>165.79597600000002</v>
      </c>
      <c r="H15" s="151">
        <v>153.138353</v>
      </c>
      <c r="I15" s="151">
        <v>-7.6344573043196302</v>
      </c>
      <c r="J15" s="151">
        <v>92.365542695680375</v>
      </c>
      <c r="K15" s="151">
        <v>-12.500002111028252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173.32683</v>
      </c>
      <c r="D16" s="70">
        <v>180.48484799999997</v>
      </c>
      <c r="E16" s="70">
        <v>219.62689700000001</v>
      </c>
      <c r="F16" s="70">
        <v>165.985004</v>
      </c>
      <c r="G16" s="70">
        <v>200.87951699999999</v>
      </c>
      <c r="H16" s="151">
        <v>157.27616399999999</v>
      </c>
      <c r="I16" s="151">
        <v>-21.706221545723846</v>
      </c>
      <c r="J16" s="151">
        <v>78.293778454276151</v>
      </c>
      <c r="K16" s="151">
        <v>21.022690097956076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225.89194599999999</v>
      </c>
      <c r="D17" s="70">
        <v>250.23930200000001</v>
      </c>
      <c r="E17" s="70">
        <v>158.58305799999999</v>
      </c>
      <c r="F17" s="70">
        <v>218.180429</v>
      </c>
      <c r="G17" s="70">
        <v>207.73585199999999</v>
      </c>
      <c r="H17" s="151">
        <v>164.240309</v>
      </c>
      <c r="I17" s="151">
        <v>-20.937908686075048</v>
      </c>
      <c r="J17" s="151">
        <v>79.062091313924952</v>
      </c>
      <c r="K17" s="151">
        <v>-4.7871282717113051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200.38200600000002</v>
      </c>
      <c r="D18" s="70">
        <v>177.16872100000001</v>
      </c>
      <c r="E18" s="70">
        <v>194.14026699999999</v>
      </c>
      <c r="F18" s="70">
        <v>188.57412500000001</v>
      </c>
      <c r="G18" s="70">
        <v>181.33002200000001</v>
      </c>
      <c r="H18" s="21">
        <v>151.62935399999998</v>
      </c>
      <c r="I18" s="21">
        <v>-16.379343956622925</v>
      </c>
      <c r="J18" s="21">
        <v>83.620656043377068</v>
      </c>
      <c r="K18" s="21">
        <v>-3.8415148419752687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187.86971399999999</v>
      </c>
      <c r="D19" s="70">
        <v>157.586443</v>
      </c>
      <c r="E19" s="70">
        <v>209.21799599999997</v>
      </c>
      <c r="F19" s="70">
        <v>208.427865</v>
      </c>
      <c r="G19" s="70">
        <v>192.364307</v>
      </c>
      <c r="H19" s="151">
        <v>204.494856</v>
      </c>
      <c r="I19" s="151">
        <v>6.3060290077618264</v>
      </c>
      <c r="J19" s="151">
        <v>106.30602900776182</v>
      </c>
      <c r="K19" s="151">
        <v>-7.7070107684497957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173.600583</v>
      </c>
      <c r="D20" s="70">
        <v>164.03965399999998</v>
      </c>
      <c r="E20" s="70">
        <v>238.600797</v>
      </c>
      <c r="F20" s="70">
        <v>202.213504</v>
      </c>
      <c r="G20" s="70">
        <v>169.28098</v>
      </c>
      <c r="H20" s="151">
        <v>185.20379500000001</v>
      </c>
      <c r="I20" s="151">
        <v>9.4061453330433373</v>
      </c>
      <c r="J20" s="151">
        <v>109.40614533304334</v>
      </c>
      <c r="K20" s="151">
        <v>-16.286016190095786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205.11027299999998</v>
      </c>
      <c r="D21" s="70">
        <v>211.91974999999999</v>
      </c>
      <c r="E21" s="70">
        <v>206.34023000000002</v>
      </c>
      <c r="F21" s="70">
        <v>196.57244600000001</v>
      </c>
      <c r="G21" s="70">
        <v>172.33143399999997</v>
      </c>
      <c r="H21" s="30">
        <v>174.459114</v>
      </c>
      <c r="I21" s="30">
        <v>1.2346441682833165</v>
      </c>
      <c r="J21" s="30">
        <v>101.23464416828331</v>
      </c>
      <c r="K21" s="30">
        <v>-12.331846346359265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179.19640600000002</v>
      </c>
      <c r="D22" s="70">
        <v>198.665753</v>
      </c>
      <c r="E22" s="70">
        <v>195.81629599999999</v>
      </c>
      <c r="F22" s="70">
        <v>210.16261</v>
      </c>
      <c r="G22" s="70">
        <v>218.830116</v>
      </c>
      <c r="H22" s="151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168.24496599999998</v>
      </c>
      <c r="D23" s="70">
        <v>151.14404000000002</v>
      </c>
      <c r="E23" s="70">
        <v>262.65066100000001</v>
      </c>
      <c r="F23" s="70">
        <v>199.73657899999998</v>
      </c>
      <c r="G23" s="70">
        <v>183.82195999999999</v>
      </c>
      <c r="H23" s="151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189.00046499999999</v>
      </c>
      <c r="D24" s="70">
        <v>167.96380199999999</v>
      </c>
      <c r="E24" s="70">
        <v>437.575962</v>
      </c>
      <c r="F24" s="70">
        <v>203.15324399999997</v>
      </c>
      <c r="G24" s="70">
        <v>195.40790200000001</v>
      </c>
      <c r="H24" s="151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2318.3814430000002</v>
      </c>
      <c r="D25" s="72">
        <v>2171.6915950000002</v>
      </c>
      <c r="E25" s="72">
        <v>2686.5724519999999</v>
      </c>
      <c r="F25" s="72">
        <v>2317.0911220000003</v>
      </c>
      <c r="G25" s="72">
        <v>2201.285637</v>
      </c>
      <c r="H25" s="85">
        <v>1471.2510989999998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-6.3272525081197291</v>
      </c>
      <c r="E26" s="72">
        <v>23.708746591156714</v>
      </c>
      <c r="F26" s="72">
        <v>-13.752889103174637</v>
      </c>
      <c r="G26" s="72">
        <v>-4.9978822110389292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1781.9396059999999</v>
      </c>
      <c r="D28" s="72">
        <v>1653.9179999999999</v>
      </c>
      <c r="E28" s="72">
        <v>1790.5295330000001</v>
      </c>
      <c r="F28" s="72">
        <v>1704.038689</v>
      </c>
      <c r="G28" s="72">
        <v>1603.225659</v>
      </c>
      <c r="H28" s="30">
        <v>1471.2510989999998</v>
      </c>
      <c r="I28" s="68">
        <v>-8.2318143587047032</v>
      </c>
      <c r="J28" s="30">
        <v>91.768185641295304</v>
      </c>
      <c r="K28" s="30">
        <v>-5.9161233046393651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-7.1843964615263207</v>
      </c>
      <c r="E29" s="72">
        <v>8.2598734036391406</v>
      </c>
      <c r="F29" s="72">
        <v>-4.8304617380471981</v>
      </c>
      <c r="G29" s="72">
        <v>-5.9161233046393651</v>
      </c>
      <c r="H29" s="30">
        <v>-8.2318143587047032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9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36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33.199252999999999</v>
      </c>
      <c r="D13" s="70">
        <v>19.423838</v>
      </c>
      <c r="E13" s="70">
        <v>19.761903</v>
      </c>
      <c r="F13" s="70">
        <v>31.143080000000001</v>
      </c>
      <c r="G13" s="70">
        <v>31.936990999999999</v>
      </c>
      <c r="H13" s="70">
        <v>28.374082000000001</v>
      </c>
      <c r="I13" s="151">
        <v>-11.156057250352724</v>
      </c>
      <c r="J13" s="151">
        <v>88.843942749647269</v>
      </c>
      <c r="K13" s="151">
        <v>2.5492372623388437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36.178716000000001</v>
      </c>
      <c r="D14" s="70">
        <v>25.536850999999999</v>
      </c>
      <c r="E14" s="70">
        <v>19.592668</v>
      </c>
      <c r="F14" s="70">
        <v>36.954486000000003</v>
      </c>
      <c r="G14" s="70">
        <v>39.092033999999998</v>
      </c>
      <c r="H14" s="70">
        <v>31.404454000000001</v>
      </c>
      <c r="I14" s="151">
        <v>-19.665336421225867</v>
      </c>
      <c r="J14" s="151">
        <v>80.334663578774141</v>
      </c>
      <c r="K14" s="151">
        <v>5.7842720366885869</v>
      </c>
      <c r="L14" s="62"/>
      <c r="N14" s="40">
        <v>1</v>
      </c>
    </row>
    <row r="15" spans="1:15" x14ac:dyDescent="0.3">
      <c r="A15" s="60"/>
      <c r="B15" s="69" t="s">
        <v>9</v>
      </c>
      <c r="C15" s="70">
        <v>36.946570999999999</v>
      </c>
      <c r="D15" s="70">
        <v>32.256864999999998</v>
      </c>
      <c r="E15" s="70">
        <v>34.376002999999997</v>
      </c>
      <c r="F15" s="70">
        <v>39.617266000000001</v>
      </c>
      <c r="G15" s="70">
        <v>30.279764</v>
      </c>
      <c r="H15" s="70">
        <v>29.2088</v>
      </c>
      <c r="I15" s="151">
        <v>-3.5368967869102264</v>
      </c>
      <c r="J15" s="151">
        <v>96.463103213089767</v>
      </c>
      <c r="K15" s="151">
        <v>-23.569274063485345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24.392817999999998</v>
      </c>
      <c r="D16" s="70">
        <v>29.191517999999999</v>
      </c>
      <c r="E16" s="70">
        <v>78.922756000000007</v>
      </c>
      <c r="F16" s="70">
        <v>32.603639999999999</v>
      </c>
      <c r="G16" s="70">
        <v>39.651344000000002</v>
      </c>
      <c r="H16" s="70">
        <v>28.027009</v>
      </c>
      <c r="I16" s="151">
        <v>-29.316370713688798</v>
      </c>
      <c r="J16" s="151">
        <v>70.683629286311202</v>
      </c>
      <c r="K16" s="151">
        <v>21.616310326086307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26.788233999999999</v>
      </c>
      <c r="D17" s="70">
        <v>31.292995000000001</v>
      </c>
      <c r="E17" s="70">
        <v>28.489495999999999</v>
      </c>
      <c r="F17" s="70">
        <v>38.740254999999998</v>
      </c>
      <c r="G17" s="70">
        <v>37.532885</v>
      </c>
      <c r="H17" s="70">
        <v>32.55209</v>
      </c>
      <c r="I17" s="151">
        <v>-13.270482671396033</v>
      </c>
      <c r="J17" s="151">
        <v>86.729517328603961</v>
      </c>
      <c r="K17" s="151">
        <v>-3.1165773173150169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22.363285999999999</v>
      </c>
      <c r="D18" s="70">
        <v>30.560026000000001</v>
      </c>
      <c r="E18" s="70">
        <v>38.657924999999999</v>
      </c>
      <c r="F18" s="70">
        <v>39.054671999999997</v>
      </c>
      <c r="G18" s="70">
        <v>34.031956999999998</v>
      </c>
      <c r="H18" s="70">
        <v>27.224329999999998</v>
      </c>
      <c r="I18" s="21">
        <v>-20.003630705104612</v>
      </c>
      <c r="J18" s="21">
        <v>79.996369294895388</v>
      </c>
      <c r="K18" s="21">
        <v>-12.860727648666458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27.634944999999998</v>
      </c>
      <c r="D19" s="70">
        <v>26.095575</v>
      </c>
      <c r="E19" s="70">
        <v>40.073118999999998</v>
      </c>
      <c r="F19" s="70">
        <v>39.349750999999998</v>
      </c>
      <c r="G19" s="70">
        <v>36.823177999999999</v>
      </c>
      <c r="H19" s="70">
        <v>35.697549000000002</v>
      </c>
      <c r="I19" s="151">
        <v>-3.0568491399628694</v>
      </c>
      <c r="J19" s="151">
        <v>96.943150860037136</v>
      </c>
      <c r="K19" s="151">
        <v>-6.4208106424866518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30.602354999999999</v>
      </c>
      <c r="D20" s="70">
        <v>25.372413000000002</v>
      </c>
      <c r="E20" s="70">
        <v>38.351875999999997</v>
      </c>
      <c r="F20" s="70">
        <v>45.721719</v>
      </c>
      <c r="G20" s="70">
        <v>36.834505999999998</v>
      </c>
      <c r="H20" s="70">
        <v>49.490783</v>
      </c>
      <c r="I20" s="21">
        <v>34.359839113900435</v>
      </c>
      <c r="J20" s="21">
        <v>134.35983911390045</v>
      </c>
      <c r="K20" s="21">
        <v>-19.437617820099906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35.238087999999998</v>
      </c>
      <c r="D21" s="70">
        <v>29.684374999999999</v>
      </c>
      <c r="E21" s="70">
        <v>37.214649999999999</v>
      </c>
      <c r="F21" s="70">
        <v>41.292535000000001</v>
      </c>
      <c r="G21" s="70">
        <v>32.924003999999996</v>
      </c>
      <c r="H21" s="30">
        <v>29.035048</v>
      </c>
      <c r="I21" s="30">
        <v>-11.811916922376742</v>
      </c>
      <c r="J21" s="30">
        <v>88.188083077623261</v>
      </c>
      <c r="K21" s="30">
        <v>-20.266450098062528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28.815688999999999</v>
      </c>
      <c r="D22" s="70">
        <v>33.353411999999999</v>
      </c>
      <c r="E22" s="70">
        <v>30.530895000000001</v>
      </c>
      <c r="F22" s="70">
        <v>39.761316000000001</v>
      </c>
      <c r="G22" s="70">
        <v>50.333036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28.895007</v>
      </c>
      <c r="D23" s="70">
        <v>26.537697000000001</v>
      </c>
      <c r="E23" s="70">
        <v>35.060509000000003</v>
      </c>
      <c r="F23" s="70">
        <v>42.251362999999998</v>
      </c>
      <c r="G23" s="70">
        <v>35.235168999999999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32.502701000000002</v>
      </c>
      <c r="D24" s="70">
        <v>30.797248</v>
      </c>
      <c r="E24" s="70">
        <v>35.200983000000001</v>
      </c>
      <c r="F24" s="70">
        <v>46.495717999999997</v>
      </c>
      <c r="G24" s="70">
        <v>42.035800000000002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363.55766299999999</v>
      </c>
      <c r="D25" s="72">
        <v>340.10281299999997</v>
      </c>
      <c r="E25" s="72">
        <v>436.23278300000004</v>
      </c>
      <c r="F25" s="72">
        <v>472.98580099999992</v>
      </c>
      <c r="G25" s="72">
        <v>446.71066799999988</v>
      </c>
      <c r="H25" s="85">
        <v>291.01414500000004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-6.4514800228540388</v>
      </c>
      <c r="E26" s="72">
        <v>28.264973509642832</v>
      </c>
      <c r="F26" s="72">
        <v>8.4250930769684587</v>
      </c>
      <c r="G26" s="72">
        <v>-5.5551631665154417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273.34426599999995</v>
      </c>
      <c r="D28" s="72">
        <v>249.41445599999997</v>
      </c>
      <c r="E28" s="72">
        <v>335.44039600000002</v>
      </c>
      <c r="F28" s="72">
        <v>344.47740399999992</v>
      </c>
      <c r="G28" s="72">
        <v>319.10666299999991</v>
      </c>
      <c r="H28" s="30">
        <v>291.01414500000004</v>
      </c>
      <c r="I28" s="68">
        <v>-8.8034883809367201</v>
      </c>
      <c r="J28" s="30">
        <v>91.196511619063287</v>
      </c>
      <c r="K28" s="30">
        <v>-7.3649942508275608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-8.7544583796025144</v>
      </c>
      <c r="E29" s="72">
        <v>34.491160368026172</v>
      </c>
      <c r="F29" s="72">
        <v>2.6940726602290077</v>
      </c>
      <c r="G29" s="72">
        <v>-7.3649942508275608</v>
      </c>
      <c r="H29" s="30">
        <v>-8.8034883809367201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37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64.961584000000002</v>
      </c>
      <c r="D13" s="70">
        <v>38.253278999999999</v>
      </c>
      <c r="E13" s="70">
        <v>37.206003000000003</v>
      </c>
      <c r="F13" s="70">
        <v>47.530915</v>
      </c>
      <c r="G13" s="70">
        <v>47.538448000000002</v>
      </c>
      <c r="H13" s="70">
        <v>40.553722</v>
      </c>
      <c r="I13" s="151">
        <v>-14.692793504743785</v>
      </c>
      <c r="J13" s="151">
        <v>85.30720649525621</v>
      </c>
      <c r="K13" s="151">
        <v>1.5848632411130659E-2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70.957369999999997</v>
      </c>
      <c r="D14" s="70">
        <v>53.367432999999998</v>
      </c>
      <c r="E14" s="70">
        <v>64.074016999999998</v>
      </c>
      <c r="F14" s="70">
        <v>54.790573999999999</v>
      </c>
      <c r="G14" s="70">
        <v>51.873528</v>
      </c>
      <c r="H14" s="70">
        <v>43.401128</v>
      </c>
      <c r="I14" s="151">
        <v>-16.332800807379055</v>
      </c>
      <c r="J14" s="151">
        <v>83.667199192620942</v>
      </c>
      <c r="K14" s="151">
        <v>-5.3239924078911756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76.748938999999993</v>
      </c>
      <c r="D15" s="70">
        <v>63.580505000000002</v>
      </c>
      <c r="E15" s="70">
        <v>77.618882999999997</v>
      </c>
      <c r="F15" s="70">
        <v>66.444963999999999</v>
      </c>
      <c r="G15" s="70">
        <v>56.245483</v>
      </c>
      <c r="H15" s="70">
        <v>49.341313</v>
      </c>
      <c r="I15" s="151">
        <v>-12.275065715054845</v>
      </c>
      <c r="J15" s="151">
        <v>87.724934284945149</v>
      </c>
      <c r="K15" s="151">
        <v>-15.350269435016928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55.561546999999997</v>
      </c>
      <c r="D16" s="70">
        <v>57.832856999999997</v>
      </c>
      <c r="E16" s="70">
        <v>59.211283999999999</v>
      </c>
      <c r="F16" s="70">
        <v>56.339846000000001</v>
      </c>
      <c r="G16" s="70">
        <v>58.983260999999999</v>
      </c>
      <c r="H16" s="70">
        <v>48.876175000000003</v>
      </c>
      <c r="I16" s="151">
        <v>-17.135515786419464</v>
      </c>
      <c r="J16" s="151">
        <v>82.864484213580539</v>
      </c>
      <c r="K16" s="151">
        <v>4.6919102334784357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93.260051000000004</v>
      </c>
      <c r="D17" s="70">
        <v>57.649380999999998</v>
      </c>
      <c r="E17" s="70">
        <v>47.217824</v>
      </c>
      <c r="F17" s="70">
        <v>66.570856000000006</v>
      </c>
      <c r="G17" s="70">
        <v>63.260075999999998</v>
      </c>
      <c r="H17" s="70">
        <v>53.228749999999998</v>
      </c>
      <c r="I17" s="151">
        <v>-15.857277819267878</v>
      </c>
      <c r="J17" s="151">
        <v>84.142722180732122</v>
      </c>
      <c r="K17" s="151">
        <v>-4.9733174529106421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86.122669000000002</v>
      </c>
      <c r="D18" s="70">
        <v>62.226002000000001</v>
      </c>
      <c r="E18" s="70">
        <v>58.813442999999999</v>
      </c>
      <c r="F18" s="70">
        <v>61.816094</v>
      </c>
      <c r="G18" s="70">
        <v>50.819907999999998</v>
      </c>
      <c r="H18" s="70">
        <v>48.730423999999999</v>
      </c>
      <c r="I18" s="21">
        <v>-4.1115462074429505</v>
      </c>
      <c r="J18" s="21">
        <v>95.888453792557044</v>
      </c>
      <c r="K18" s="21">
        <v>-17.788548723249974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57.629590999999998</v>
      </c>
      <c r="D19" s="70">
        <v>56.649244000000003</v>
      </c>
      <c r="E19" s="70">
        <v>50.123142000000001</v>
      </c>
      <c r="F19" s="70">
        <v>72.251973000000007</v>
      </c>
      <c r="G19" s="70">
        <v>59.369295999999999</v>
      </c>
      <c r="H19" s="70">
        <v>62.994453</v>
      </c>
      <c r="I19" s="151">
        <v>6.1061141772676519</v>
      </c>
      <c r="J19" s="151">
        <v>106.10611417726766</v>
      </c>
      <c r="K19" s="151">
        <v>-17.830207903111528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47.323711000000003</v>
      </c>
      <c r="D20" s="70">
        <v>47.271152000000001</v>
      </c>
      <c r="E20" s="70">
        <v>59.643309000000002</v>
      </c>
      <c r="F20" s="70">
        <v>65.826069000000004</v>
      </c>
      <c r="G20" s="70">
        <v>50.648223000000002</v>
      </c>
      <c r="H20" s="70">
        <v>51.775359000000002</v>
      </c>
      <c r="I20" s="21">
        <v>2.2254206233454532</v>
      </c>
      <c r="J20" s="21">
        <v>102.22542062334546</v>
      </c>
      <c r="K20" s="21">
        <v>-23.05750021317542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60.902158</v>
      </c>
      <c r="D21" s="70">
        <v>66.503658000000001</v>
      </c>
      <c r="E21" s="70">
        <v>53.614237000000003</v>
      </c>
      <c r="F21" s="70">
        <v>70.050353000000001</v>
      </c>
      <c r="G21" s="70">
        <v>53.926921</v>
      </c>
      <c r="H21" s="30">
        <v>54.507266000000001</v>
      </c>
      <c r="I21" s="30">
        <v>1.0761693588996035</v>
      </c>
      <c r="J21" s="30">
        <v>101.07616935889961</v>
      </c>
      <c r="K21" s="30">
        <v>-23.016917559287677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54.660938000000002</v>
      </c>
      <c r="D22" s="70">
        <v>60.430861</v>
      </c>
      <c r="E22" s="70">
        <v>57.901246</v>
      </c>
      <c r="F22" s="70">
        <v>74.708753999999999</v>
      </c>
      <c r="G22" s="70">
        <v>66.845922999999999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51.297908999999997</v>
      </c>
      <c r="D23" s="70">
        <v>51.264521000000002</v>
      </c>
      <c r="E23" s="70">
        <v>68.932227999999995</v>
      </c>
      <c r="F23" s="70">
        <v>64.873941000000002</v>
      </c>
      <c r="G23" s="70">
        <v>56.150601999999999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61.088583999999997</v>
      </c>
      <c r="D24" s="70">
        <v>65.737679999999997</v>
      </c>
      <c r="E24" s="70">
        <v>61.114671000000001</v>
      </c>
      <c r="F24" s="70">
        <v>61.259160000000001</v>
      </c>
      <c r="G24" s="70">
        <v>56.009597999999997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780.51505099999997</v>
      </c>
      <c r="D25" s="72">
        <v>680.76657299999988</v>
      </c>
      <c r="E25" s="72">
        <v>695.47028699999998</v>
      </c>
      <c r="F25" s="72">
        <v>762.46349900000007</v>
      </c>
      <c r="G25" s="72">
        <v>671.67126700000006</v>
      </c>
      <c r="H25" s="85">
        <v>453.40858999999995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-12.779827611549809</v>
      </c>
      <c r="E26" s="72">
        <v>2.1598760255227889</v>
      </c>
      <c r="F26" s="72">
        <v>9.6327928384954973</v>
      </c>
      <c r="G26" s="72">
        <v>-11.907747993061635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613.46762000000001</v>
      </c>
      <c r="D28" s="72">
        <v>503.33351099999993</v>
      </c>
      <c r="E28" s="72">
        <v>507.52214199999997</v>
      </c>
      <c r="F28" s="72">
        <v>561.62164400000006</v>
      </c>
      <c r="G28" s="72">
        <v>492.66514400000005</v>
      </c>
      <c r="H28" s="30">
        <v>453.40858999999995</v>
      </c>
      <c r="I28" s="68">
        <v>-7.9682020289221223</v>
      </c>
      <c r="J28" s="30">
        <v>92.031797971077879</v>
      </c>
      <c r="K28" s="30">
        <v>-12.27810586302831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-17.952717537072303</v>
      </c>
      <c r="E29" s="72">
        <v>0.83217805062854033</v>
      </c>
      <c r="F29" s="72">
        <v>10.659535323288427</v>
      </c>
      <c r="G29" s="72">
        <v>-12.27810586302831</v>
      </c>
      <c r="H29" s="30">
        <v>-7.9682020289221223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4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4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4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4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4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4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4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4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4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4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4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4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4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4"/>
      <c r="C46" s="154"/>
      <c r="D46" s="154"/>
      <c r="E46" s="154"/>
      <c r="F46" s="154"/>
      <c r="G46" s="154"/>
      <c r="H46" s="154"/>
      <c r="I46" s="154"/>
      <c r="J46" s="154"/>
      <c r="K46" s="154"/>
      <c r="L46" s="154"/>
      <c r="M46" s="154"/>
      <c r="N46" s="155"/>
      <c r="O46" s="154"/>
    </row>
    <row r="47" spans="1:15" x14ac:dyDescent="0.3">
      <c r="B47" s="154"/>
      <c r="C47" s="154"/>
      <c r="D47" s="154"/>
      <c r="E47" s="154"/>
      <c r="F47" s="154"/>
      <c r="G47" s="154"/>
      <c r="H47" s="154"/>
      <c r="I47" s="154"/>
      <c r="J47" s="154"/>
      <c r="K47" s="154"/>
      <c r="L47" s="154"/>
      <c r="M47" s="154"/>
      <c r="N47" s="155"/>
      <c r="O47" s="154"/>
    </row>
    <row r="48" spans="1:15" x14ac:dyDescent="0.3">
      <c r="B48" s="154"/>
      <c r="C48" s="154"/>
      <c r="D48" s="154"/>
      <c r="E48" s="154"/>
      <c r="F48" s="154"/>
      <c r="G48" s="154"/>
      <c r="H48" s="154"/>
      <c r="I48" s="154"/>
      <c r="J48" s="154"/>
      <c r="K48" s="154"/>
      <c r="L48" s="154"/>
      <c r="M48" s="154"/>
      <c r="N48" s="155"/>
      <c r="O48" s="154"/>
    </row>
    <row r="49" spans="2:15" x14ac:dyDescent="0.3">
      <c r="B49" s="154"/>
      <c r="C49" s="154"/>
      <c r="D49" s="154"/>
      <c r="E49" s="154"/>
      <c r="F49" s="154"/>
      <c r="G49" s="154"/>
      <c r="H49" s="154"/>
      <c r="I49" s="154"/>
      <c r="J49" s="154"/>
      <c r="K49" s="154"/>
      <c r="L49" s="154"/>
      <c r="M49" s="154"/>
      <c r="N49" s="155"/>
      <c r="O49" s="154"/>
    </row>
    <row r="50" spans="2:15" x14ac:dyDescent="0.3">
      <c r="B50" s="154"/>
      <c r="C50" s="154"/>
      <c r="D50" s="154"/>
      <c r="E50" s="154"/>
      <c r="F50" s="154"/>
      <c r="G50" s="154"/>
      <c r="H50" s="154"/>
      <c r="I50" s="154"/>
      <c r="J50" s="154"/>
      <c r="K50" s="154"/>
      <c r="L50" s="154"/>
      <c r="M50" s="154"/>
      <c r="N50" s="155"/>
      <c r="O50" s="154"/>
    </row>
    <row r="51" spans="2:15" x14ac:dyDescent="0.3">
      <c r="B51" s="154"/>
      <c r="C51" s="154"/>
      <c r="D51" s="154"/>
      <c r="E51" s="154"/>
      <c r="F51" s="154"/>
      <c r="G51" s="154"/>
      <c r="H51" s="154"/>
      <c r="I51" s="154"/>
      <c r="J51" s="154"/>
      <c r="K51" s="154"/>
      <c r="L51" s="154"/>
      <c r="M51" s="154"/>
      <c r="N51" s="155"/>
      <c r="O51" s="154"/>
    </row>
    <row r="52" spans="2:15" x14ac:dyDescent="0.3">
      <c r="B52" s="154"/>
      <c r="C52" s="154"/>
      <c r="D52" s="154"/>
      <c r="E52" s="154"/>
      <c r="F52" s="154"/>
      <c r="G52" s="154"/>
      <c r="H52" s="154"/>
      <c r="I52" s="154"/>
      <c r="J52" s="154"/>
      <c r="K52" s="154"/>
      <c r="L52" s="154"/>
      <c r="M52" s="154"/>
      <c r="N52" s="155"/>
      <c r="O52" s="154"/>
    </row>
    <row r="53" spans="2:15" x14ac:dyDescent="0.3">
      <c r="B53" s="154"/>
      <c r="C53" s="154"/>
      <c r="D53" s="154"/>
      <c r="E53" s="154"/>
      <c r="F53" s="154"/>
      <c r="G53" s="154"/>
      <c r="H53" s="154"/>
      <c r="I53" s="154"/>
      <c r="J53" s="154"/>
      <c r="K53" s="154"/>
      <c r="L53" s="154"/>
      <c r="M53" s="154"/>
      <c r="N53" s="155"/>
      <c r="O53" s="154"/>
    </row>
    <row r="54" spans="2:15" x14ac:dyDescent="0.3">
      <c r="B54" s="154"/>
      <c r="C54" s="154"/>
      <c r="D54" s="154"/>
      <c r="E54" s="154"/>
      <c r="F54" s="154"/>
      <c r="G54" s="154"/>
      <c r="H54" s="154"/>
      <c r="I54" s="154"/>
      <c r="J54" s="154"/>
      <c r="K54" s="154"/>
      <c r="L54" s="154"/>
      <c r="M54" s="154"/>
      <c r="N54" s="155"/>
      <c r="O54" s="154"/>
    </row>
    <row r="55" spans="2:15" x14ac:dyDescent="0.3">
      <c r="B55" s="154"/>
      <c r="C55" s="154"/>
      <c r="D55" s="154"/>
      <c r="E55" s="154"/>
      <c r="F55" s="154"/>
      <c r="G55" s="154"/>
      <c r="H55" s="154"/>
      <c r="I55" s="154"/>
      <c r="J55" s="154"/>
      <c r="K55" s="154"/>
      <c r="L55" s="154"/>
      <c r="M55" s="154"/>
      <c r="N55" s="155"/>
      <c r="O55" s="154"/>
    </row>
    <row r="56" spans="2:15" x14ac:dyDescent="0.3">
      <c r="B56" s="154"/>
      <c r="C56" s="154"/>
      <c r="D56" s="154"/>
      <c r="E56" s="154"/>
      <c r="F56" s="154"/>
      <c r="G56" s="154"/>
      <c r="H56" s="154"/>
      <c r="I56" s="154"/>
      <c r="J56" s="154"/>
      <c r="K56" s="154"/>
      <c r="L56" s="154"/>
      <c r="M56" s="154"/>
      <c r="N56" s="155"/>
      <c r="O56" s="154"/>
    </row>
    <row r="57" spans="2:15" x14ac:dyDescent="0.3">
      <c r="B57" s="154"/>
      <c r="C57" s="154"/>
      <c r="D57" s="154"/>
      <c r="E57" s="154"/>
      <c r="F57" s="154"/>
      <c r="G57" s="154"/>
      <c r="H57" s="154"/>
      <c r="I57" s="154"/>
      <c r="J57" s="154"/>
      <c r="K57" s="154"/>
      <c r="L57" s="154"/>
      <c r="M57" s="154"/>
      <c r="N57" s="155"/>
      <c r="O57" s="154"/>
    </row>
    <row r="58" spans="2:15" x14ac:dyDescent="0.3">
      <c r="B58" s="154"/>
      <c r="C58" s="154"/>
      <c r="D58" s="154"/>
      <c r="E58" s="154"/>
      <c r="F58" s="154"/>
      <c r="G58" s="154"/>
      <c r="H58" s="154"/>
      <c r="I58" s="154"/>
      <c r="J58" s="154"/>
      <c r="K58" s="154"/>
      <c r="L58" s="154"/>
      <c r="M58" s="154"/>
      <c r="N58" s="155"/>
      <c r="O58" s="15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47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61.408431</v>
      </c>
      <c r="D13" s="70">
        <v>38.248896999999999</v>
      </c>
      <c r="E13" s="70">
        <v>47.215465999999999</v>
      </c>
      <c r="F13" s="70">
        <v>46.054938999999997</v>
      </c>
      <c r="G13" s="70">
        <v>40.190187999999999</v>
      </c>
      <c r="H13" s="70">
        <v>38.793339000000003</v>
      </c>
      <c r="I13" s="151">
        <v>-3.4755970785705137</v>
      </c>
      <c r="J13" s="151">
        <v>96.524402921429484</v>
      </c>
      <c r="K13" s="151">
        <v>-12.734249848859857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64.736019999999996</v>
      </c>
      <c r="D14" s="70">
        <v>53.791393999999997</v>
      </c>
      <c r="E14" s="70">
        <v>50.424180999999997</v>
      </c>
      <c r="F14" s="70">
        <v>68.828390999999996</v>
      </c>
      <c r="G14" s="70">
        <v>50.121192000000001</v>
      </c>
      <c r="H14" s="70">
        <v>47.402726999999999</v>
      </c>
      <c r="I14" s="151">
        <v>-5.4237836163194224</v>
      </c>
      <c r="J14" s="151">
        <v>94.576216383680574</v>
      </c>
      <c r="K14" s="151">
        <v>-27.17948033973364</v>
      </c>
      <c r="L14" s="62"/>
      <c r="N14" s="40">
        <v>1</v>
      </c>
    </row>
    <row r="15" spans="1:15" x14ac:dyDescent="0.3">
      <c r="A15" s="60"/>
      <c r="B15" s="69" t="s">
        <v>9</v>
      </c>
      <c r="C15" s="70">
        <v>61.942202000000002</v>
      </c>
      <c r="D15" s="70">
        <v>62.266665000000003</v>
      </c>
      <c r="E15" s="70">
        <v>100.953115</v>
      </c>
      <c r="F15" s="70">
        <v>58.652749999999997</v>
      </c>
      <c r="G15" s="70">
        <v>50.748927000000002</v>
      </c>
      <c r="H15" s="70">
        <v>43.769660000000002</v>
      </c>
      <c r="I15" s="151">
        <v>-13.752541014315433</v>
      </c>
      <c r="J15" s="151">
        <v>86.24745898568456</v>
      </c>
      <c r="K15" s="151">
        <v>-13.475622200152582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52.098587000000002</v>
      </c>
      <c r="D16" s="70">
        <v>67.173671999999996</v>
      </c>
      <c r="E16" s="70">
        <v>57.195625</v>
      </c>
      <c r="F16" s="70">
        <v>53.240220999999998</v>
      </c>
      <c r="G16" s="70">
        <v>60.783211000000001</v>
      </c>
      <c r="H16" s="70">
        <v>52.106729999999999</v>
      </c>
      <c r="I16" s="151">
        <v>-14.274469639321952</v>
      </c>
      <c r="J16" s="151">
        <v>85.72553036067805</v>
      </c>
      <c r="K16" s="151">
        <v>14.167841264220149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57.78781</v>
      </c>
      <c r="D17" s="70">
        <v>65.466735</v>
      </c>
      <c r="E17" s="70">
        <v>53.482950000000002</v>
      </c>
      <c r="F17" s="70">
        <v>77.484044999999995</v>
      </c>
      <c r="G17" s="70">
        <v>67.105176</v>
      </c>
      <c r="H17" s="70">
        <v>50.201363000000001</v>
      </c>
      <c r="I17" s="151">
        <v>-25.190028560539059</v>
      </c>
      <c r="J17" s="151">
        <v>74.809971439460938</v>
      </c>
      <c r="K17" s="151">
        <v>-13.394846642299063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50.229357</v>
      </c>
      <c r="D18" s="70">
        <v>60.470792000000003</v>
      </c>
      <c r="E18" s="70">
        <v>57.061106000000002</v>
      </c>
      <c r="F18" s="70">
        <v>64.179867000000002</v>
      </c>
      <c r="G18" s="70">
        <v>58.778981000000002</v>
      </c>
      <c r="H18" s="70">
        <v>44.651184999999998</v>
      </c>
      <c r="I18" s="21">
        <v>-24.035455803495477</v>
      </c>
      <c r="J18" s="21">
        <v>75.964544196504519</v>
      </c>
      <c r="K18" s="21">
        <v>-8.4152340172347184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55.597701000000001</v>
      </c>
      <c r="D19" s="70">
        <v>47.370958000000002</v>
      </c>
      <c r="E19" s="70">
        <v>49.693277999999999</v>
      </c>
      <c r="F19" s="70">
        <v>64.655691000000004</v>
      </c>
      <c r="G19" s="70">
        <v>57.884824999999999</v>
      </c>
      <c r="H19" s="70">
        <v>65.633747</v>
      </c>
      <c r="I19" s="151">
        <v>13.386793516262685</v>
      </c>
      <c r="J19" s="151">
        <v>113.38679351626268</v>
      </c>
      <c r="K19" s="151">
        <v>-10.472188751335132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47.031281</v>
      </c>
      <c r="D20" s="70">
        <v>56.416013</v>
      </c>
      <c r="E20" s="70">
        <v>73.633843999999996</v>
      </c>
      <c r="F20" s="70">
        <v>61.280942000000003</v>
      </c>
      <c r="G20" s="70">
        <v>49.708083999999999</v>
      </c>
      <c r="H20" s="70">
        <v>47.770508</v>
      </c>
      <c r="I20" s="21">
        <v>-3.8979092414827332</v>
      </c>
      <c r="J20" s="21">
        <v>96.102090758517264</v>
      </c>
      <c r="K20" s="21">
        <v>-18.884921840790248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59.540171999999998</v>
      </c>
      <c r="D21" s="70">
        <v>61.848799999999997</v>
      </c>
      <c r="E21" s="70">
        <v>67.364593999999997</v>
      </c>
      <c r="F21" s="70">
        <v>60.621526000000003</v>
      </c>
      <c r="G21" s="70">
        <v>55.143498000000001</v>
      </c>
      <c r="H21" s="30">
        <v>51.066178999999998</v>
      </c>
      <c r="I21" s="30">
        <v>-7.3940158819812307</v>
      </c>
      <c r="J21" s="30">
        <v>92.605984118018768</v>
      </c>
      <c r="K21" s="30">
        <v>-9.0364402902031848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54.548177000000003</v>
      </c>
      <c r="D22" s="70">
        <v>58.923802999999999</v>
      </c>
      <c r="E22" s="70">
        <v>64.472555999999997</v>
      </c>
      <c r="F22" s="70">
        <v>65.716690999999997</v>
      </c>
      <c r="G22" s="70">
        <v>58.417098000000003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53.212328999999997</v>
      </c>
      <c r="D23" s="70">
        <v>49.355688000000001</v>
      </c>
      <c r="E23" s="70">
        <v>59.646500000000003</v>
      </c>
      <c r="F23" s="70">
        <v>60.581474</v>
      </c>
      <c r="G23" s="70">
        <v>53.062919999999998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57.411330999999997</v>
      </c>
      <c r="D24" s="70">
        <v>52.059170999999999</v>
      </c>
      <c r="E24" s="70">
        <v>67.148574999999994</v>
      </c>
      <c r="F24" s="70">
        <v>59.428113000000003</v>
      </c>
      <c r="G24" s="70">
        <v>59.549531999999999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675.54339799999991</v>
      </c>
      <c r="D25" s="72">
        <v>673.39258800000005</v>
      </c>
      <c r="E25" s="72">
        <v>748.29178999999999</v>
      </c>
      <c r="F25" s="72">
        <v>740.72464999999988</v>
      </c>
      <c r="G25" s="72">
        <v>661.49363199999993</v>
      </c>
      <c r="H25" s="85">
        <v>441.39543800000001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-0.31838220999087508</v>
      </c>
      <c r="E26" s="72">
        <v>11.122665044837099</v>
      </c>
      <c r="F26" s="72">
        <v>-1.0112552484372594</v>
      </c>
      <c r="G26" s="72">
        <v>-10.696419782978728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510.37156099999999</v>
      </c>
      <c r="D28" s="72">
        <v>513.05392600000005</v>
      </c>
      <c r="E28" s="72">
        <v>557.02415900000005</v>
      </c>
      <c r="F28" s="72">
        <v>554.9983719999999</v>
      </c>
      <c r="G28" s="72">
        <v>490.46408199999996</v>
      </c>
      <c r="H28" s="30">
        <v>441.39543800000001</v>
      </c>
      <c r="I28" s="68">
        <v>-10.004533624543777</v>
      </c>
      <c r="J28" s="30">
        <v>89.995466375456218</v>
      </c>
      <c r="K28" s="30">
        <v>-11.627834108313372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0.52557101628945002</v>
      </c>
      <c r="E29" s="72">
        <v>8.5702946165545857</v>
      </c>
      <c r="F29" s="72">
        <v>-0.36368027620865551</v>
      </c>
      <c r="G29" s="72">
        <v>-11.627834108313372</v>
      </c>
      <c r="H29" s="30">
        <v>-10.004533624543777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4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4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4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4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4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4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4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4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4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4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4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4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4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4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4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4" customFormat="1" x14ac:dyDescent="0.3">
      <c r="N46" s="155"/>
    </row>
    <row r="47" spans="1:15" s="154" customFormat="1" x14ac:dyDescent="0.3">
      <c r="N47" s="155"/>
    </row>
    <row r="48" spans="1:15" s="154" customFormat="1" x14ac:dyDescent="0.3">
      <c r="N48" s="155"/>
    </row>
    <row r="49" spans="1:15" s="154" customFormat="1" x14ac:dyDescent="0.3">
      <c r="N49" s="155"/>
    </row>
    <row r="50" spans="1:15" s="154" customFormat="1" x14ac:dyDescent="0.3">
      <c r="N50" s="155"/>
    </row>
    <row r="51" spans="1:15" s="154" customFormat="1" x14ac:dyDescent="0.3">
      <c r="N51" s="155"/>
    </row>
    <row r="52" spans="1:15" s="154" customFormat="1" x14ac:dyDescent="0.3">
      <c r="N52" s="155"/>
    </row>
    <row r="53" spans="1:15" x14ac:dyDescent="0.3">
      <c r="A53" s="154"/>
      <c r="B53" s="154"/>
      <c r="C53" s="154"/>
      <c r="D53" s="154"/>
      <c r="E53" s="154"/>
      <c r="F53" s="154"/>
      <c r="G53" s="154"/>
      <c r="H53" s="154"/>
      <c r="I53" s="154"/>
      <c r="J53" s="154"/>
      <c r="K53" s="154"/>
      <c r="L53" s="154"/>
      <c r="M53" s="154"/>
      <c r="N53" s="155"/>
      <c r="O53" s="154"/>
    </row>
    <row r="54" spans="1:15" x14ac:dyDescent="0.3">
      <c r="A54" s="154"/>
      <c r="B54" s="154"/>
      <c r="C54" s="154"/>
      <c r="D54" s="154"/>
      <c r="E54" s="154"/>
      <c r="F54" s="154"/>
      <c r="G54" s="154"/>
      <c r="H54" s="154"/>
      <c r="I54" s="154"/>
      <c r="J54" s="154"/>
      <c r="K54" s="154"/>
      <c r="L54" s="154"/>
      <c r="M54" s="154"/>
      <c r="N54" s="155"/>
      <c r="O54" s="154"/>
    </row>
    <row r="55" spans="1:15" x14ac:dyDescent="0.3">
      <c r="A55" s="154"/>
      <c r="B55" s="154"/>
      <c r="C55" s="154"/>
      <c r="D55" s="154"/>
      <c r="E55" s="154"/>
      <c r="F55" s="154"/>
      <c r="G55" s="154"/>
      <c r="H55" s="154"/>
      <c r="I55" s="154"/>
      <c r="J55" s="154"/>
      <c r="K55" s="154"/>
      <c r="L55" s="154"/>
      <c r="M55" s="154"/>
      <c r="N55" s="155"/>
      <c r="O55" s="154"/>
    </row>
    <row r="56" spans="1:15" x14ac:dyDescent="0.3">
      <c r="A56" s="154"/>
      <c r="B56" s="154"/>
      <c r="C56" s="154"/>
      <c r="D56" s="154"/>
      <c r="E56" s="154"/>
      <c r="F56" s="154"/>
      <c r="G56" s="154"/>
      <c r="H56" s="154"/>
      <c r="I56" s="154"/>
      <c r="J56" s="154"/>
      <c r="K56" s="154"/>
      <c r="L56" s="154"/>
      <c r="M56" s="154"/>
      <c r="N56" s="155"/>
      <c r="O56" s="154"/>
    </row>
    <row r="57" spans="1:15" x14ac:dyDescent="0.3">
      <c r="A57" s="154"/>
      <c r="B57" s="154"/>
      <c r="C57" s="154"/>
      <c r="D57" s="154"/>
      <c r="E57" s="154"/>
      <c r="F57" s="154"/>
      <c r="G57" s="154"/>
      <c r="H57" s="154"/>
      <c r="I57" s="154"/>
      <c r="J57" s="154"/>
      <c r="K57" s="154"/>
      <c r="L57" s="154"/>
      <c r="M57" s="154"/>
      <c r="N57" s="155"/>
      <c r="O57" s="154"/>
    </row>
    <row r="58" spans="1:15" x14ac:dyDescent="0.3">
      <c r="A58" s="154"/>
      <c r="B58" s="154"/>
      <c r="C58" s="154"/>
      <c r="D58" s="154"/>
      <c r="E58" s="154"/>
      <c r="F58" s="154"/>
      <c r="G58" s="154"/>
      <c r="H58" s="154"/>
      <c r="I58" s="154"/>
      <c r="J58" s="154"/>
      <c r="K58" s="154"/>
      <c r="L58" s="154"/>
      <c r="M58" s="154"/>
      <c r="N58" s="155"/>
      <c r="O58" s="154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38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30.159521000000002</v>
      </c>
      <c r="D13" s="70">
        <v>33.073616000000001</v>
      </c>
      <c r="E13" s="70">
        <v>38.874293000000002</v>
      </c>
      <c r="F13" s="70">
        <v>21.0946</v>
      </c>
      <c r="G13" s="70">
        <v>25.893058</v>
      </c>
      <c r="H13" s="70">
        <v>25.198004999999998</v>
      </c>
      <c r="I13" s="151">
        <v>-2.6843217977575384</v>
      </c>
      <c r="J13" s="151">
        <v>97.315678202242466</v>
      </c>
      <c r="K13" s="151">
        <v>22.747328700236082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32.378881</v>
      </c>
      <c r="D14" s="70">
        <v>26.950436</v>
      </c>
      <c r="E14" s="70">
        <v>22.989265</v>
      </c>
      <c r="F14" s="70">
        <v>28.207211000000001</v>
      </c>
      <c r="G14" s="70">
        <v>26.862131999999999</v>
      </c>
      <c r="H14" s="70">
        <v>25.681697</v>
      </c>
      <c r="I14" s="151">
        <v>-4.3944203684204926</v>
      </c>
      <c r="J14" s="151">
        <v>95.605579631579502</v>
      </c>
      <c r="K14" s="151">
        <v>-4.7685643220806266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46.140765999999999</v>
      </c>
      <c r="D15" s="70">
        <v>65.729502999999994</v>
      </c>
      <c r="E15" s="70">
        <v>50.934491000000001</v>
      </c>
      <c r="F15" s="70">
        <v>24.76614</v>
      </c>
      <c r="G15" s="70">
        <v>28.521802000000001</v>
      </c>
      <c r="H15" s="70">
        <v>30.818580000000001</v>
      </c>
      <c r="I15" s="151">
        <v>8.0527099935691293</v>
      </c>
      <c r="J15" s="151">
        <v>108.05270999356912</v>
      </c>
      <c r="K15" s="151">
        <v>15.164502825228322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41.273878000000003</v>
      </c>
      <c r="D16" s="70">
        <v>26.286801000000001</v>
      </c>
      <c r="E16" s="70">
        <v>24.297232000000001</v>
      </c>
      <c r="F16" s="70">
        <v>23.801297000000002</v>
      </c>
      <c r="G16" s="70">
        <v>41.461700999999998</v>
      </c>
      <c r="H16" s="70">
        <v>28.266249999999999</v>
      </c>
      <c r="I16" s="151">
        <v>-31.825638316189675</v>
      </c>
      <c r="J16" s="151">
        <v>68.174361683810332</v>
      </c>
      <c r="K16" s="151">
        <v>74.199334599286743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48.055850999999997</v>
      </c>
      <c r="D17" s="70">
        <v>95.830190999999999</v>
      </c>
      <c r="E17" s="70">
        <v>29.392787999999999</v>
      </c>
      <c r="F17" s="70">
        <v>35.385272999999998</v>
      </c>
      <c r="G17" s="70">
        <v>39.837715000000003</v>
      </c>
      <c r="H17" s="70">
        <v>28.258106000000002</v>
      </c>
      <c r="I17" s="151">
        <v>-29.06695075257203</v>
      </c>
      <c r="J17" s="151">
        <v>70.933049247427974</v>
      </c>
      <c r="K17" s="151">
        <v>12.582754413114184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41.666694</v>
      </c>
      <c r="D18" s="70">
        <v>23.911901</v>
      </c>
      <c r="E18" s="70">
        <v>39.607793000000001</v>
      </c>
      <c r="F18" s="70">
        <v>23.523492000000001</v>
      </c>
      <c r="G18" s="70">
        <v>37.699176000000001</v>
      </c>
      <c r="H18" s="70">
        <v>31.023415</v>
      </c>
      <c r="I18" s="21">
        <v>-17.707975898465268</v>
      </c>
      <c r="J18" s="21">
        <v>82.292024101534736</v>
      </c>
      <c r="K18" s="21">
        <v>60.261818270858768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47.007477000000002</v>
      </c>
      <c r="D19" s="70">
        <v>27.470666000000001</v>
      </c>
      <c r="E19" s="70">
        <v>69.328457</v>
      </c>
      <c r="F19" s="70">
        <v>32.170450000000002</v>
      </c>
      <c r="G19" s="70">
        <v>38.287008</v>
      </c>
      <c r="H19" s="70">
        <v>40.169106999999997</v>
      </c>
      <c r="I19" s="151">
        <v>4.9157641150752607</v>
      </c>
      <c r="J19" s="151">
        <v>104.91576411507526</v>
      </c>
      <c r="K19" s="151">
        <v>19.012969977106309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48.643236000000002</v>
      </c>
      <c r="D20" s="70">
        <v>34.980075999999997</v>
      </c>
      <c r="E20" s="70">
        <v>66.971767999999997</v>
      </c>
      <c r="F20" s="70">
        <v>29.384774</v>
      </c>
      <c r="G20" s="70">
        <v>32.090167000000001</v>
      </c>
      <c r="H20" s="70">
        <v>36.167144999999998</v>
      </c>
      <c r="I20" s="21">
        <v>12.704757815688517</v>
      </c>
      <c r="J20" s="21">
        <v>112.70475781568851</v>
      </c>
      <c r="K20" s="21">
        <v>9.2067851193954997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49.429855000000003</v>
      </c>
      <c r="D21" s="70">
        <v>53.882916999999999</v>
      </c>
      <c r="E21" s="70">
        <v>48.146749</v>
      </c>
      <c r="F21" s="70">
        <v>24.608032000000001</v>
      </c>
      <c r="G21" s="70">
        <v>30.337011</v>
      </c>
      <c r="H21" s="30">
        <v>39.850620999999997</v>
      </c>
      <c r="I21" s="30">
        <v>31.359747339643974</v>
      </c>
      <c r="J21" s="30">
        <v>131.35974733964397</v>
      </c>
      <c r="K21" s="30">
        <v>23.280931201649935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41.171602</v>
      </c>
      <c r="D22" s="70">
        <v>45.957676999999997</v>
      </c>
      <c r="E22" s="70">
        <v>42.911599000000002</v>
      </c>
      <c r="F22" s="70">
        <v>29.975849</v>
      </c>
      <c r="G22" s="70">
        <v>43.234059000000002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34.839720999999997</v>
      </c>
      <c r="D23" s="70">
        <v>23.986134</v>
      </c>
      <c r="E23" s="70">
        <v>99.011424000000005</v>
      </c>
      <c r="F23" s="70">
        <v>32.029800999999999</v>
      </c>
      <c r="G23" s="70">
        <v>39.373269000000001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37.997849000000002</v>
      </c>
      <c r="D24" s="70">
        <v>19.369703000000001</v>
      </c>
      <c r="E24" s="70">
        <v>274.11173300000002</v>
      </c>
      <c r="F24" s="70">
        <v>35.970253</v>
      </c>
      <c r="G24" s="70">
        <v>37.812972000000002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498.76533100000006</v>
      </c>
      <c r="D25" s="72">
        <v>477.429621</v>
      </c>
      <c r="E25" s="72">
        <v>806.5775920000001</v>
      </c>
      <c r="F25" s="72">
        <v>340.91717200000005</v>
      </c>
      <c r="G25" s="72">
        <v>421.41007000000002</v>
      </c>
      <c r="H25" s="85">
        <v>285.43292600000001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-4.2777050997556358</v>
      </c>
      <c r="E26" s="72">
        <v>68.941673604286095</v>
      </c>
      <c r="F26" s="72">
        <v>-57.732873392297265</v>
      </c>
      <c r="G26" s="72">
        <v>23.610690399602397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384.75615900000003</v>
      </c>
      <c r="D28" s="72">
        <v>388.116107</v>
      </c>
      <c r="E28" s="72">
        <v>390.54283600000002</v>
      </c>
      <c r="F28" s="72">
        <v>242.94126900000001</v>
      </c>
      <c r="G28" s="72">
        <v>300.98977000000002</v>
      </c>
      <c r="H28" s="30">
        <v>285.43292600000001</v>
      </c>
      <c r="I28" s="68">
        <v>-5.1685623733989434</v>
      </c>
      <c r="J28" s="30">
        <v>94.831437626601058</v>
      </c>
      <c r="K28" s="30">
        <v>23.894047001129316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0.87326685263016124</v>
      </c>
      <c r="E29" s="72">
        <v>0.62525851316961312</v>
      </c>
      <c r="F29" s="72">
        <v>-37.793950725548584</v>
      </c>
      <c r="G29" s="72">
        <v>23.894047001129316</v>
      </c>
      <c r="H29" s="30">
        <v>-5.1685623733989434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N46" s="145"/>
    </row>
    <row r="47" spans="1:15" s="158" customFormat="1" x14ac:dyDescent="0.3">
      <c r="N47" s="145"/>
    </row>
    <row r="48" spans="1:15" s="158" customFormat="1" x14ac:dyDescent="0.3">
      <c r="N48" s="145"/>
    </row>
    <row r="49" spans="1:15" x14ac:dyDescent="0.3">
      <c r="A49" s="158"/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1:15" x14ac:dyDescent="0.3">
      <c r="A50" s="158"/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1:15" x14ac:dyDescent="0.3">
      <c r="A51" s="158"/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1:15" x14ac:dyDescent="0.3">
      <c r="A52" s="158"/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1:15" x14ac:dyDescent="0.3">
      <c r="A53" s="158"/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1:15" x14ac:dyDescent="0.3">
      <c r="A54" s="158"/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1:15" x14ac:dyDescent="0.3">
      <c r="A55" s="158"/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1:15" x14ac:dyDescent="0.3">
      <c r="A56" s="158"/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1:15" x14ac:dyDescent="0.3">
      <c r="A57" s="158"/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1:15" x14ac:dyDescent="0.3">
      <c r="A58" s="158"/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1:15" x14ac:dyDescent="0.3">
      <c r="A59" s="158"/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  <row r="60" spans="1:15" x14ac:dyDescent="0.3">
      <c r="A60" s="158"/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58"/>
    </row>
    <row r="61" spans="1:15" x14ac:dyDescent="0.3">
      <c r="A61" s="158"/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58"/>
    </row>
    <row r="62" spans="1:15" x14ac:dyDescent="0.3">
      <c r="A62" s="158"/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2"/>
  <sheetViews>
    <sheetView topLeftCell="A4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53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34.077455</v>
      </c>
      <c r="D13" s="70">
        <v>36.334681000000003</v>
      </c>
      <c r="E13" s="70">
        <v>72.166032000000001</v>
      </c>
      <c r="F13" s="70">
        <v>90.326402999999999</v>
      </c>
      <c r="G13" s="70">
        <v>45.383332000000003</v>
      </c>
      <c r="H13" s="70">
        <v>68.752459999999999</v>
      </c>
      <c r="I13" s="151">
        <v>51.49275509343385</v>
      </c>
      <c r="J13" s="151">
        <v>151.49275509343386</v>
      </c>
      <c r="K13" s="151">
        <v>-49.756294402645473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32.708424000000001</v>
      </c>
      <c r="D14" s="70">
        <v>33.739196999999997</v>
      </c>
      <c r="E14" s="70">
        <v>68.901461999999995</v>
      </c>
      <c r="F14" s="70">
        <v>58.428272</v>
      </c>
      <c r="G14" s="70">
        <v>55.375100000000003</v>
      </c>
      <c r="H14" s="70">
        <v>81.856931000000003</v>
      </c>
      <c r="I14" s="151">
        <v>47.822633277411676</v>
      </c>
      <c r="J14" s="151">
        <v>147.82263327741168</v>
      </c>
      <c r="K14" s="151">
        <v>-5.2255045297249225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46.975644000000003</v>
      </c>
      <c r="D15" s="70">
        <v>79.390640000000005</v>
      </c>
      <c r="E15" s="70">
        <v>84.673045000000002</v>
      </c>
      <c r="F15" s="70">
        <v>105.435647</v>
      </c>
      <c r="G15" s="70">
        <v>99.698301000000001</v>
      </c>
      <c r="H15" s="70">
        <v>78.714652999999998</v>
      </c>
      <c r="I15" s="151">
        <v>-21.047147032124446</v>
      </c>
      <c r="J15" s="151">
        <v>78.952852967875558</v>
      </c>
      <c r="K15" s="151">
        <v>-5.4415619036320866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38.498739999999998</v>
      </c>
      <c r="D16" s="70">
        <v>41.696727000000003</v>
      </c>
      <c r="E16" s="70">
        <v>106.80718400000001</v>
      </c>
      <c r="F16" s="70">
        <v>51.754018000000002</v>
      </c>
      <c r="G16" s="70">
        <v>114.579836</v>
      </c>
      <c r="H16" s="70">
        <v>83.307362999999995</v>
      </c>
      <c r="I16" s="151">
        <v>-27.293173119919633</v>
      </c>
      <c r="J16" s="151">
        <v>72.706826880080371</v>
      </c>
      <c r="K16" s="151">
        <v>121.39312159299398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49.752789</v>
      </c>
      <c r="D17" s="70">
        <v>99.364813999999996</v>
      </c>
      <c r="E17" s="70">
        <v>82.792849000000004</v>
      </c>
      <c r="F17" s="70">
        <v>76.972693000000007</v>
      </c>
      <c r="G17" s="70">
        <v>108.117771</v>
      </c>
      <c r="H17" s="70">
        <v>122.16144199999999</v>
      </c>
      <c r="I17" s="151">
        <v>12.989234674473614</v>
      </c>
      <c r="J17" s="151">
        <v>112.98923467447362</v>
      </c>
      <c r="K17" s="151">
        <v>40.462502721582048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40.154916</v>
      </c>
      <c r="D18" s="70">
        <v>45.749231999999999</v>
      </c>
      <c r="E18" s="70">
        <v>84.905079000000001</v>
      </c>
      <c r="F18" s="70">
        <v>49.962535000000003</v>
      </c>
      <c r="G18" s="70">
        <v>81.886354999999995</v>
      </c>
      <c r="H18" s="70">
        <v>81.194073000000003</v>
      </c>
      <c r="I18" s="21">
        <v>-0.84541801866744315</v>
      </c>
      <c r="J18" s="21">
        <v>99.154581981332555</v>
      </c>
      <c r="K18" s="21">
        <v>63.89551691082125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49.545779000000003</v>
      </c>
      <c r="D19" s="70">
        <v>43.396684999999998</v>
      </c>
      <c r="E19" s="70">
        <v>61.239846</v>
      </c>
      <c r="F19" s="70">
        <v>100.186397</v>
      </c>
      <c r="G19" s="70">
        <v>70.226335000000006</v>
      </c>
      <c r="H19" s="70">
        <v>91.076549999999997</v>
      </c>
      <c r="I19" s="151">
        <v>29.690022980695186</v>
      </c>
      <c r="J19" s="151">
        <v>129.69002298069518</v>
      </c>
      <c r="K19" s="151">
        <v>-29.904321242333921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34.432616000000003</v>
      </c>
      <c r="D20" s="70">
        <v>65.041335000000004</v>
      </c>
      <c r="E20" s="70">
        <v>61.038124000000003</v>
      </c>
      <c r="F20" s="70">
        <v>62.743189000000001</v>
      </c>
      <c r="G20" s="70">
        <v>66.676302000000007</v>
      </c>
      <c r="H20" s="70">
        <v>65.756035999999995</v>
      </c>
      <c r="I20" s="21">
        <v>-1.3801995197634254</v>
      </c>
      <c r="J20" s="21">
        <v>98.619800480236577</v>
      </c>
      <c r="K20" s="21">
        <v>6.2685895675465453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37.867396999999997</v>
      </c>
      <c r="D21" s="70">
        <v>52.586784999999999</v>
      </c>
      <c r="E21" s="70">
        <v>38.009610000000002</v>
      </c>
      <c r="F21" s="70">
        <v>49.334555999999999</v>
      </c>
      <c r="G21" s="70">
        <v>61.309747000000002</v>
      </c>
      <c r="H21" s="30">
        <v>76.591824000000003</v>
      </c>
      <c r="I21" s="30">
        <v>24.926015434381089</v>
      </c>
      <c r="J21" s="30">
        <v>124.92601543438109</v>
      </c>
      <c r="K21" s="30">
        <v>24.273434223265333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37.332481999999999</v>
      </c>
      <c r="D22" s="70">
        <v>45.276226000000001</v>
      </c>
      <c r="E22" s="70">
        <v>50.990205000000003</v>
      </c>
      <c r="F22" s="70">
        <v>52.391019999999997</v>
      </c>
      <c r="G22" s="70">
        <v>66.263857000000002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37.323721999999997</v>
      </c>
      <c r="D23" s="70">
        <v>73.955914000000007</v>
      </c>
      <c r="E23" s="70">
        <v>59.083449000000002</v>
      </c>
      <c r="F23" s="70">
        <v>57.332459999999998</v>
      </c>
      <c r="G23" s="70">
        <v>68.637426000000005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46.674695999999997</v>
      </c>
      <c r="D24" s="70">
        <v>96.752866999999995</v>
      </c>
      <c r="E24" s="70">
        <v>45.351948</v>
      </c>
      <c r="F24" s="70">
        <v>59.879213</v>
      </c>
      <c r="G24" s="70">
        <v>59.921892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485.34465999999992</v>
      </c>
      <c r="D25" s="72">
        <v>713.28510300000005</v>
      </c>
      <c r="E25" s="72">
        <v>815.95883299999991</v>
      </c>
      <c r="F25" s="72">
        <v>814.7464030000001</v>
      </c>
      <c r="G25" s="72">
        <v>898.07625399999995</v>
      </c>
      <c r="H25" s="85">
        <v>749.41133200000002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46.964654561152507</v>
      </c>
      <c r="E26" s="72">
        <v>14.394486800322227</v>
      </c>
      <c r="F26" s="72">
        <v>-0.14858960415222722</v>
      </c>
      <c r="G26" s="72">
        <v>10.227704067568588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364.01375999999999</v>
      </c>
      <c r="D28" s="72">
        <v>497.30009600000005</v>
      </c>
      <c r="E28" s="72">
        <v>660.533231</v>
      </c>
      <c r="F28" s="72">
        <v>645.14371000000006</v>
      </c>
      <c r="G28" s="72">
        <v>703.25307899999996</v>
      </c>
      <c r="H28" s="30">
        <v>749.41133200000002</v>
      </c>
      <c r="I28" s="68">
        <v>6.5635337232558433</v>
      </c>
      <c r="J28" s="30">
        <v>106.56353372325584</v>
      </c>
      <c r="K28" s="30">
        <v>9.0071976366319806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36.615741119236823</v>
      </c>
      <c r="E29" s="72">
        <v>32.823869593622575</v>
      </c>
      <c r="F29" s="72">
        <v>-2.3298632495296734</v>
      </c>
      <c r="G29" s="72">
        <v>9.0071976366319806</v>
      </c>
      <c r="H29" s="30">
        <v>6.5635337232558433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45"/>
    </row>
    <row r="47" spans="1:15" s="158" customFormat="1" x14ac:dyDescent="0.3">
      <c r="A47" s="40"/>
      <c r="N47" s="145"/>
    </row>
    <row r="48" spans="1:15" s="158" customFormat="1" x14ac:dyDescent="0.3">
      <c r="A48" s="40"/>
      <c r="N48" s="145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  <row r="60" spans="2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58"/>
    </row>
    <row r="61" spans="2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58"/>
    </row>
    <row r="62" spans="2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7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52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31.076635</v>
      </c>
      <c r="D13" s="70">
        <v>19.253278999999999</v>
      </c>
      <c r="E13" s="70">
        <v>28.169530999999999</v>
      </c>
      <c r="F13" s="70">
        <v>30.163504</v>
      </c>
      <c r="G13" s="70">
        <v>31.275531000000001</v>
      </c>
      <c r="H13" s="70">
        <v>28.025147</v>
      </c>
      <c r="I13" s="151">
        <v>-10.39273801618268</v>
      </c>
      <c r="J13" s="151">
        <v>89.607261983817324</v>
      </c>
      <c r="K13" s="151">
        <v>3.6866638570903554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26.102098000000002</v>
      </c>
      <c r="D14" s="70">
        <v>31.779671</v>
      </c>
      <c r="E14" s="70">
        <v>28.962893000000001</v>
      </c>
      <c r="F14" s="70">
        <v>37.922593999999997</v>
      </c>
      <c r="G14" s="70">
        <v>35.024523000000002</v>
      </c>
      <c r="H14" s="70">
        <v>35.173102</v>
      </c>
      <c r="I14" s="151">
        <v>0.42421419986218289</v>
      </c>
      <c r="J14" s="151">
        <v>100.42421419986218</v>
      </c>
      <c r="K14" s="151">
        <v>-7.6420695272058525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29.061143000000001</v>
      </c>
      <c r="D15" s="70">
        <v>39.865209</v>
      </c>
      <c r="E15" s="70">
        <v>47.688529000000003</v>
      </c>
      <c r="F15" s="70">
        <v>37.6995</v>
      </c>
      <c r="G15" s="70">
        <v>34.539493</v>
      </c>
      <c r="H15" s="70">
        <v>35.123835999999997</v>
      </c>
      <c r="I15" s="151">
        <v>1.6918111681604397</v>
      </c>
      <c r="J15" s="151">
        <v>101.69181116816044</v>
      </c>
      <c r="K15" s="151">
        <v>-8.3820926006976215</v>
      </c>
      <c r="L15" s="62"/>
      <c r="M15" s="134"/>
      <c r="N15" s="40">
        <v>1</v>
      </c>
    </row>
    <row r="16" spans="1:15" x14ac:dyDescent="0.3">
      <c r="A16" s="60"/>
      <c r="B16" s="69" t="s">
        <v>10</v>
      </c>
      <c r="C16" s="70">
        <v>28.993326</v>
      </c>
      <c r="D16" s="70">
        <v>39.509805</v>
      </c>
      <c r="E16" s="70">
        <v>29.888977000000001</v>
      </c>
      <c r="F16" s="70">
        <v>30.276879000000001</v>
      </c>
      <c r="G16" s="70">
        <v>44.662044000000002</v>
      </c>
      <c r="H16" s="70">
        <v>35.357543999999997</v>
      </c>
      <c r="I16" s="151">
        <v>-20.833126222346664</v>
      </c>
      <c r="J16" s="151">
        <v>79.166873777653336</v>
      </c>
      <c r="K16" s="151">
        <v>47.51204706403194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28.56813</v>
      </c>
      <c r="D17" s="70">
        <v>37.921467999999997</v>
      </c>
      <c r="E17" s="70">
        <v>34.056234000000003</v>
      </c>
      <c r="F17" s="70">
        <v>40.940918000000003</v>
      </c>
      <c r="G17" s="70">
        <v>46.055914000000001</v>
      </c>
      <c r="H17" s="70">
        <v>40.567970000000003</v>
      </c>
      <c r="I17" s="151">
        <v>-11.915829094174523</v>
      </c>
      <c r="J17" s="151">
        <v>88.084170905825474</v>
      </c>
      <c r="K17" s="151">
        <v>12.493603587491609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29.806539999999998</v>
      </c>
      <c r="D18" s="70">
        <v>36.452156000000002</v>
      </c>
      <c r="E18" s="70">
        <v>33.662402</v>
      </c>
      <c r="F18" s="70">
        <v>34.459882999999998</v>
      </c>
      <c r="G18" s="70">
        <v>40.190736000000001</v>
      </c>
      <c r="H18" s="70">
        <v>35.216473999999998</v>
      </c>
      <c r="I18" s="21">
        <v>-12.376638238224857</v>
      </c>
      <c r="J18" s="21">
        <v>87.623361761775143</v>
      </c>
      <c r="K18" s="21">
        <v>16.630506261440313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27.879864999999999</v>
      </c>
      <c r="D19" s="70">
        <v>33.313402000000004</v>
      </c>
      <c r="E19" s="70">
        <v>28.349252</v>
      </c>
      <c r="F19" s="70">
        <v>36.874053000000004</v>
      </c>
      <c r="G19" s="70">
        <v>43.146245999999998</v>
      </c>
      <c r="H19" s="70">
        <v>40.929319</v>
      </c>
      <c r="I19" s="151">
        <v>-5.1381689150893912</v>
      </c>
      <c r="J19" s="151">
        <v>94.861831084910605</v>
      </c>
      <c r="K19" s="151">
        <v>17.009773783207383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24.017786999999998</v>
      </c>
      <c r="D20" s="70">
        <v>35.108320999999997</v>
      </c>
      <c r="E20" s="70">
        <v>37.620075</v>
      </c>
      <c r="F20" s="70">
        <v>37.747172999999997</v>
      </c>
      <c r="G20" s="70">
        <v>34.065627999999997</v>
      </c>
      <c r="H20" s="70">
        <v>35.955078999999998</v>
      </c>
      <c r="I20" s="21">
        <v>5.5465027681274481</v>
      </c>
      <c r="J20" s="21">
        <v>105.54650276812745</v>
      </c>
      <c r="K20" s="21">
        <v>-9.7531674756146653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29.52974</v>
      </c>
      <c r="D21" s="70">
        <v>51.125860000000003</v>
      </c>
      <c r="E21" s="70">
        <v>32.770449999999997</v>
      </c>
      <c r="F21" s="70">
        <v>39.349294999999998</v>
      </c>
      <c r="G21" s="70">
        <v>42.000644000000001</v>
      </c>
      <c r="H21" s="30">
        <v>36.667127000000001</v>
      </c>
      <c r="I21" s="30">
        <v>-12.698655287285598</v>
      </c>
      <c r="J21" s="30">
        <v>87.301344712714396</v>
      </c>
      <c r="K21" s="30">
        <v>6.7379834886495571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30.120318000000001</v>
      </c>
      <c r="D22" s="70">
        <v>63.215862999999999</v>
      </c>
      <c r="E22" s="70">
        <v>35.301969</v>
      </c>
      <c r="F22" s="70">
        <v>42.291528999999997</v>
      </c>
      <c r="G22" s="70">
        <v>45.983328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30.383334999999999</v>
      </c>
      <c r="D23" s="70">
        <v>31.991367</v>
      </c>
      <c r="E23" s="70">
        <v>36.950732000000002</v>
      </c>
      <c r="F23" s="70">
        <v>40.915106999999999</v>
      </c>
      <c r="G23" s="70">
        <v>39.984594000000001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31.940797</v>
      </c>
      <c r="D24" s="70">
        <v>38.501288000000002</v>
      </c>
      <c r="E24" s="70">
        <v>38.792062000000001</v>
      </c>
      <c r="F24" s="70">
        <v>39.189836</v>
      </c>
      <c r="G24" s="70">
        <v>42.647182000000001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347.47971399999994</v>
      </c>
      <c r="D25" s="72">
        <v>458.037689</v>
      </c>
      <c r="E25" s="72">
        <v>412.21310599999998</v>
      </c>
      <c r="F25" s="72">
        <v>447.83027099999998</v>
      </c>
      <c r="G25" s="72">
        <v>479.57586300000008</v>
      </c>
      <c r="H25" s="85">
        <v>323.01559800000001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31.817101990592779</v>
      </c>
      <c r="E26" s="72">
        <v>-10.004544189375652</v>
      </c>
      <c r="F26" s="72">
        <v>8.6404736971172458</v>
      </c>
      <c r="G26" s="72">
        <v>7.0887552842536783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255.03526399999998</v>
      </c>
      <c r="D28" s="72">
        <v>324.32917099999997</v>
      </c>
      <c r="E28" s="72">
        <v>301.16834299999999</v>
      </c>
      <c r="F28" s="72">
        <v>325.43379899999996</v>
      </c>
      <c r="G28" s="72">
        <v>350.96075900000005</v>
      </c>
      <c r="H28" s="30">
        <v>323.01559800000001</v>
      </c>
      <c r="I28" s="68">
        <v>-7.9624745169872497</v>
      </c>
      <c r="J28" s="30">
        <v>92.037525483012743</v>
      </c>
      <c r="K28" s="30">
        <v>7.8439793526179136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27.170323787066565</v>
      </c>
      <c r="E29" s="72">
        <v>-7.1411485832706623</v>
      </c>
      <c r="F29" s="72">
        <v>8.057107117662742</v>
      </c>
      <c r="G29" s="72">
        <v>7.8439793526179136</v>
      </c>
      <c r="H29" s="30">
        <v>-7.9624745169872497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6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6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6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6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6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6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6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6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6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6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6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6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6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6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6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6" customFormat="1" x14ac:dyDescent="0.3">
      <c r="A46" s="40"/>
      <c r="N46" s="157"/>
    </row>
    <row r="47" spans="1:15" s="156" customFormat="1" x14ac:dyDescent="0.3">
      <c r="A47" s="40"/>
      <c r="N47" s="157"/>
    </row>
    <row r="48" spans="1:15" s="156" customFormat="1" x14ac:dyDescent="0.3">
      <c r="A48" s="40"/>
      <c r="N48" s="157"/>
    </row>
    <row r="49" spans="1:15" s="156" customFormat="1" x14ac:dyDescent="0.3">
      <c r="A49" s="40"/>
      <c r="N49" s="157"/>
    </row>
    <row r="50" spans="1:15" s="156" customFormat="1" x14ac:dyDescent="0.3">
      <c r="A50" s="40"/>
      <c r="N50" s="157"/>
    </row>
    <row r="51" spans="1:15" x14ac:dyDescent="0.3">
      <c r="B51" s="156"/>
      <c r="C51" s="156"/>
      <c r="D51" s="156"/>
      <c r="E51" s="156"/>
      <c r="F51" s="156"/>
      <c r="G51" s="156"/>
      <c r="H51" s="156"/>
      <c r="I51" s="156"/>
      <c r="J51" s="156"/>
      <c r="K51" s="156"/>
      <c r="L51" s="156"/>
      <c r="M51" s="156"/>
      <c r="N51" s="157"/>
      <c r="O51" s="156"/>
    </row>
    <row r="52" spans="1:15" x14ac:dyDescent="0.3">
      <c r="B52" s="156"/>
      <c r="C52" s="156"/>
      <c r="D52" s="156"/>
      <c r="E52" s="156"/>
      <c r="F52" s="156"/>
      <c r="G52" s="156"/>
      <c r="H52" s="156"/>
      <c r="I52" s="156"/>
      <c r="J52" s="156"/>
      <c r="K52" s="156"/>
      <c r="L52" s="156"/>
      <c r="M52" s="156"/>
      <c r="N52" s="157"/>
      <c r="O52" s="156"/>
    </row>
    <row r="53" spans="1:15" x14ac:dyDescent="0.3">
      <c r="B53" s="156"/>
      <c r="C53" s="156"/>
      <c r="D53" s="156"/>
      <c r="E53" s="156"/>
      <c r="F53" s="156"/>
      <c r="G53" s="156"/>
      <c r="H53" s="156"/>
      <c r="I53" s="156"/>
      <c r="J53" s="156"/>
      <c r="K53" s="156"/>
      <c r="L53" s="156"/>
      <c r="M53" s="156"/>
      <c r="N53" s="157"/>
      <c r="O53" s="156"/>
    </row>
    <row r="54" spans="1:15" x14ac:dyDescent="0.3">
      <c r="B54" s="156"/>
      <c r="C54" s="156"/>
      <c r="D54" s="156"/>
      <c r="E54" s="156"/>
      <c r="F54" s="156"/>
      <c r="G54" s="156"/>
      <c r="H54" s="156"/>
      <c r="I54" s="156"/>
      <c r="J54" s="156"/>
      <c r="K54" s="156"/>
      <c r="L54" s="156"/>
      <c r="M54" s="156"/>
      <c r="N54" s="157"/>
      <c r="O54" s="156"/>
    </row>
    <row r="55" spans="1:15" x14ac:dyDescent="0.3">
      <c r="B55" s="156"/>
      <c r="C55" s="156"/>
      <c r="D55" s="156"/>
      <c r="E55" s="156"/>
      <c r="F55" s="156"/>
      <c r="G55" s="156"/>
      <c r="H55" s="156"/>
      <c r="I55" s="156"/>
      <c r="J55" s="156"/>
      <c r="K55" s="156"/>
      <c r="L55" s="156"/>
      <c r="M55" s="156"/>
      <c r="N55" s="157"/>
      <c r="O55" s="156"/>
    </row>
    <row r="56" spans="1:15" x14ac:dyDescent="0.3">
      <c r="B56" s="156"/>
      <c r="C56" s="156"/>
      <c r="D56" s="156"/>
      <c r="E56" s="156"/>
      <c r="F56" s="156"/>
      <c r="G56" s="156"/>
      <c r="H56" s="156"/>
      <c r="I56" s="156"/>
      <c r="J56" s="156"/>
      <c r="K56" s="156"/>
      <c r="L56" s="156"/>
      <c r="M56" s="156"/>
      <c r="N56" s="157"/>
      <c r="O56" s="156"/>
    </row>
    <row r="57" spans="1:15" x14ac:dyDescent="0.3">
      <c r="B57" s="156"/>
      <c r="C57" s="156"/>
      <c r="D57" s="156"/>
      <c r="E57" s="156"/>
      <c r="F57" s="156"/>
      <c r="G57" s="156"/>
      <c r="H57" s="156"/>
      <c r="I57" s="156"/>
      <c r="J57" s="156"/>
      <c r="K57" s="156"/>
      <c r="L57" s="156"/>
      <c r="M57" s="156"/>
      <c r="N57" s="157"/>
      <c r="O57" s="156"/>
    </row>
    <row r="58" spans="1:15" x14ac:dyDescent="0.3">
      <c r="B58" s="156"/>
      <c r="C58" s="156"/>
      <c r="D58" s="156"/>
      <c r="E58" s="156"/>
      <c r="F58" s="156"/>
      <c r="G58" s="156"/>
      <c r="H58" s="156"/>
      <c r="I58" s="156"/>
      <c r="J58" s="156"/>
      <c r="K58" s="156"/>
      <c r="L58" s="156"/>
      <c r="M58" s="156"/>
      <c r="N58" s="157"/>
      <c r="O58" s="156"/>
    </row>
    <row r="59" spans="1:15" x14ac:dyDescent="0.3">
      <c r="B59" s="156"/>
      <c r="C59" s="156"/>
      <c r="D59" s="156"/>
      <c r="E59" s="156"/>
      <c r="F59" s="156"/>
      <c r="G59" s="156"/>
      <c r="H59" s="156"/>
      <c r="I59" s="156"/>
      <c r="J59" s="156"/>
      <c r="K59" s="156"/>
      <c r="L59" s="156"/>
      <c r="M59" s="156"/>
      <c r="N59" s="157"/>
      <c r="O59" s="156"/>
    </row>
    <row r="60" spans="1:15" x14ac:dyDescent="0.3">
      <c r="B60" s="156"/>
      <c r="C60" s="156"/>
      <c r="D60" s="156"/>
      <c r="E60" s="156"/>
      <c r="F60" s="156"/>
      <c r="G60" s="156"/>
      <c r="H60" s="156"/>
      <c r="I60" s="156"/>
      <c r="J60" s="156"/>
      <c r="K60" s="156"/>
      <c r="L60" s="156"/>
      <c r="M60" s="156"/>
      <c r="N60" s="157"/>
      <c r="O60" s="156"/>
    </row>
    <row r="61" spans="1:15" x14ac:dyDescent="0.3">
      <c r="B61" s="156"/>
      <c r="C61" s="156"/>
      <c r="D61" s="156"/>
      <c r="E61" s="156"/>
      <c r="F61" s="156"/>
      <c r="G61" s="156"/>
      <c r="H61" s="156"/>
      <c r="I61" s="156"/>
      <c r="J61" s="156"/>
      <c r="K61" s="156"/>
      <c r="L61" s="156"/>
      <c r="M61" s="156"/>
      <c r="N61" s="157"/>
      <c r="O61" s="156"/>
    </row>
    <row r="62" spans="1:15" x14ac:dyDescent="0.3">
      <c r="B62" s="156"/>
      <c r="C62" s="156"/>
      <c r="D62" s="156"/>
      <c r="E62" s="156"/>
      <c r="F62" s="156"/>
      <c r="G62" s="156"/>
      <c r="H62" s="156"/>
      <c r="I62" s="156"/>
      <c r="J62" s="156"/>
      <c r="K62" s="156"/>
      <c r="L62" s="156"/>
      <c r="M62" s="156"/>
      <c r="N62" s="157"/>
      <c r="O62" s="156"/>
    </row>
    <row r="63" spans="1:15" x14ac:dyDescent="0.3">
      <c r="B63" s="156"/>
      <c r="C63" s="156"/>
      <c r="D63" s="156"/>
      <c r="E63" s="156"/>
      <c r="F63" s="156"/>
      <c r="G63" s="156"/>
      <c r="H63" s="156"/>
      <c r="I63" s="156"/>
      <c r="J63" s="156"/>
      <c r="K63" s="156"/>
      <c r="L63" s="156"/>
      <c r="M63" s="156"/>
      <c r="N63" s="157"/>
      <c r="O63" s="156"/>
    </row>
    <row r="64" spans="1:15" x14ac:dyDescent="0.3">
      <c r="B64" s="156"/>
      <c r="C64" s="156"/>
      <c r="D64" s="156"/>
      <c r="E64" s="156"/>
      <c r="F64" s="156"/>
      <c r="G64" s="156"/>
      <c r="H64" s="156"/>
      <c r="I64" s="156"/>
      <c r="J64" s="156"/>
      <c r="K64" s="156"/>
      <c r="L64" s="156"/>
      <c r="M64" s="156"/>
      <c r="N64" s="157"/>
      <c r="O64" s="156"/>
    </row>
    <row r="65" spans="2:15" x14ac:dyDescent="0.3">
      <c r="B65" s="156"/>
      <c r="C65" s="156"/>
      <c r="D65" s="156"/>
      <c r="E65" s="156"/>
      <c r="F65" s="156"/>
      <c r="G65" s="156"/>
      <c r="H65" s="156"/>
      <c r="I65" s="156"/>
      <c r="J65" s="156"/>
      <c r="K65" s="156"/>
      <c r="L65" s="156"/>
      <c r="M65" s="156"/>
      <c r="N65" s="157"/>
      <c r="O65" s="156"/>
    </row>
    <row r="66" spans="2:15" x14ac:dyDescent="0.3">
      <c r="B66" s="156"/>
      <c r="C66" s="156"/>
      <c r="D66" s="156"/>
      <c r="E66" s="156"/>
      <c r="F66" s="156"/>
      <c r="G66" s="156"/>
      <c r="H66" s="156"/>
      <c r="I66" s="156"/>
      <c r="J66" s="156"/>
      <c r="K66" s="156"/>
      <c r="L66" s="156"/>
      <c r="M66" s="156"/>
      <c r="N66" s="157"/>
      <c r="O66" s="156"/>
    </row>
    <row r="67" spans="2:15" x14ac:dyDescent="0.3">
      <c r="B67" s="156"/>
      <c r="C67" s="156"/>
      <c r="D67" s="156"/>
      <c r="E67" s="156"/>
      <c r="F67" s="156"/>
      <c r="G67" s="156"/>
      <c r="H67" s="156"/>
      <c r="I67" s="156"/>
      <c r="J67" s="156"/>
      <c r="K67" s="156"/>
      <c r="L67" s="156"/>
      <c r="M67" s="156"/>
      <c r="N67" s="157"/>
      <c r="O67" s="156"/>
    </row>
    <row r="68" spans="2:15" x14ac:dyDescent="0.3">
      <c r="B68" s="156"/>
      <c r="C68" s="156"/>
      <c r="D68" s="156"/>
      <c r="E68" s="156"/>
      <c r="F68" s="156"/>
      <c r="G68" s="156"/>
      <c r="H68" s="156"/>
      <c r="I68" s="156"/>
      <c r="J68" s="156"/>
      <c r="K68" s="156"/>
      <c r="L68" s="156"/>
      <c r="M68" s="156"/>
      <c r="N68" s="157"/>
      <c r="O68" s="156"/>
    </row>
    <row r="69" spans="2:15" x14ac:dyDescent="0.3">
      <c r="B69" s="156"/>
      <c r="C69" s="156"/>
      <c r="D69" s="156"/>
      <c r="E69" s="156"/>
      <c r="F69" s="156"/>
      <c r="G69" s="156"/>
      <c r="H69" s="156"/>
      <c r="I69" s="156"/>
      <c r="J69" s="156"/>
      <c r="K69" s="156"/>
      <c r="L69" s="156"/>
      <c r="M69" s="156"/>
      <c r="N69" s="157"/>
      <c r="O69" s="156"/>
    </row>
    <row r="70" spans="2:15" x14ac:dyDescent="0.3">
      <c r="B70" s="156"/>
      <c r="C70" s="156"/>
      <c r="D70" s="156"/>
      <c r="E70" s="156"/>
      <c r="F70" s="156"/>
      <c r="G70" s="156"/>
      <c r="H70" s="156"/>
      <c r="I70" s="156"/>
      <c r="J70" s="156"/>
      <c r="K70" s="156"/>
      <c r="L70" s="156"/>
      <c r="M70" s="156"/>
      <c r="N70" s="157"/>
      <c r="O70" s="156"/>
    </row>
    <row r="71" spans="2:15" x14ac:dyDescent="0.3">
      <c r="B71" s="156"/>
      <c r="C71" s="156"/>
      <c r="D71" s="156"/>
      <c r="E71" s="156"/>
      <c r="F71" s="156"/>
      <c r="G71" s="156"/>
      <c r="H71" s="156"/>
      <c r="I71" s="156"/>
      <c r="J71" s="156"/>
      <c r="K71" s="156"/>
      <c r="L71" s="156"/>
      <c r="M71" s="156"/>
      <c r="N71" s="157"/>
      <c r="O71" s="156"/>
    </row>
    <row r="72" spans="2:15" x14ac:dyDescent="0.3">
      <c r="B72" s="156"/>
      <c r="C72" s="156"/>
      <c r="D72" s="156"/>
      <c r="E72" s="156"/>
      <c r="F72" s="156"/>
      <c r="G72" s="156"/>
      <c r="H72" s="156"/>
      <c r="I72" s="156"/>
      <c r="J72" s="156"/>
      <c r="K72" s="156"/>
      <c r="L72" s="156"/>
      <c r="M72" s="156"/>
      <c r="N72" s="157"/>
      <c r="O72" s="156"/>
    </row>
    <row r="73" spans="2:15" x14ac:dyDescent="0.3">
      <c r="B73" s="156"/>
      <c r="C73" s="156"/>
      <c r="D73" s="156"/>
      <c r="E73" s="156"/>
      <c r="F73" s="156"/>
      <c r="G73" s="156"/>
      <c r="H73" s="156"/>
      <c r="I73" s="156"/>
      <c r="J73" s="156"/>
      <c r="K73" s="156"/>
      <c r="L73" s="156"/>
      <c r="M73" s="156"/>
      <c r="N73" s="157"/>
      <c r="O73" s="156"/>
    </row>
    <row r="74" spans="2:15" x14ac:dyDescent="0.3">
      <c r="B74" s="156"/>
      <c r="C74" s="156"/>
      <c r="D74" s="156"/>
      <c r="E74" s="156"/>
      <c r="F74" s="156"/>
      <c r="G74" s="156"/>
      <c r="H74" s="156"/>
      <c r="I74" s="156"/>
      <c r="J74" s="156"/>
      <c r="K74" s="156"/>
      <c r="L74" s="156"/>
      <c r="M74" s="156"/>
      <c r="N74" s="157"/>
      <c r="O74" s="156"/>
    </row>
    <row r="75" spans="2:15" x14ac:dyDescent="0.3">
      <c r="B75" s="156"/>
      <c r="C75" s="156"/>
      <c r="D75" s="156"/>
      <c r="E75" s="156"/>
      <c r="F75" s="156"/>
      <c r="G75" s="156"/>
      <c r="H75" s="156"/>
      <c r="I75" s="156"/>
      <c r="J75" s="156"/>
      <c r="K75" s="156"/>
      <c r="L75" s="156"/>
      <c r="M75" s="156"/>
      <c r="N75" s="157"/>
      <c r="O75" s="156"/>
    </row>
    <row r="76" spans="2:15" x14ac:dyDescent="0.3">
      <c r="B76" s="156"/>
      <c r="C76" s="156"/>
      <c r="D76" s="156"/>
      <c r="E76" s="156"/>
      <c r="F76" s="156"/>
      <c r="G76" s="156"/>
      <c r="H76" s="156"/>
      <c r="I76" s="156"/>
      <c r="J76" s="156"/>
      <c r="K76" s="156"/>
      <c r="L76" s="156"/>
      <c r="M76" s="156"/>
      <c r="N76" s="157"/>
      <c r="O76" s="156"/>
    </row>
    <row r="77" spans="2:15" x14ac:dyDescent="0.3">
      <c r="B77" s="156"/>
      <c r="C77" s="156"/>
      <c r="D77" s="156"/>
      <c r="E77" s="156"/>
      <c r="F77" s="156"/>
      <c r="G77" s="156"/>
      <c r="H77" s="156"/>
      <c r="I77" s="156"/>
      <c r="J77" s="156"/>
      <c r="K77" s="156"/>
      <c r="L77" s="156"/>
      <c r="M77" s="156"/>
      <c r="N77" s="157"/>
      <c r="O77" s="156"/>
    </row>
    <row r="78" spans="2:15" x14ac:dyDescent="0.3">
      <c r="B78" s="156"/>
      <c r="C78" s="156"/>
      <c r="D78" s="156"/>
      <c r="E78" s="156"/>
      <c r="F78" s="156"/>
      <c r="G78" s="156"/>
      <c r="H78" s="156"/>
      <c r="I78" s="156"/>
      <c r="J78" s="156"/>
      <c r="K78" s="156"/>
      <c r="L78" s="156"/>
      <c r="M78" s="156"/>
      <c r="N78" s="157"/>
      <c r="O78" s="156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 t="s">
        <v>5</v>
      </c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ht="15.75" x14ac:dyDescent="0.25">
      <c r="A7" s="60"/>
      <c r="B7" s="42"/>
      <c r="C7" s="184" t="s">
        <v>102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73.281199999999998</v>
      </c>
      <c r="D13" s="70">
        <v>21.263334</v>
      </c>
      <c r="E13" s="70">
        <v>17.914591000000001</v>
      </c>
      <c r="F13" s="70">
        <v>25.864612999999999</v>
      </c>
      <c r="G13" s="70">
        <v>20.166027</v>
      </c>
      <c r="H13" s="70">
        <v>16.440714</v>
      </c>
      <c r="I13" s="151">
        <v>-18.473212398257722</v>
      </c>
      <c r="J13" s="151">
        <v>81.526787601742285</v>
      </c>
      <c r="K13" s="151">
        <v>-22.03236522425447</v>
      </c>
      <c r="L13" s="62"/>
      <c r="N13" s="40">
        <v>1</v>
      </c>
    </row>
    <row r="14" spans="1:15" x14ac:dyDescent="0.3">
      <c r="A14" s="60"/>
      <c r="B14" s="69" t="s">
        <v>8</v>
      </c>
      <c r="C14" s="70">
        <v>94.003271999999996</v>
      </c>
      <c r="D14" s="70">
        <v>42.855172000000003</v>
      </c>
      <c r="E14" s="70">
        <v>24.115259999999999</v>
      </c>
      <c r="F14" s="70">
        <v>28.481327</v>
      </c>
      <c r="G14" s="70">
        <v>21.126944999999999</v>
      </c>
      <c r="H14" s="70">
        <v>16.848140999999998</v>
      </c>
      <c r="I14" s="151">
        <v>-20.252828792804646</v>
      </c>
      <c r="J14" s="151">
        <v>79.74717120719535</v>
      </c>
      <c r="K14" s="151">
        <v>-25.821767363578253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89.293678999999997</v>
      </c>
      <c r="D15" s="70">
        <v>44.252465999999998</v>
      </c>
      <c r="E15" s="70">
        <v>31.915921000000001</v>
      </c>
      <c r="F15" s="70">
        <v>38.550899999999999</v>
      </c>
      <c r="G15" s="70">
        <v>23.420914</v>
      </c>
      <c r="H15" s="70">
        <v>13.928094</v>
      </c>
      <c r="I15" s="151">
        <v>-40.531381482379381</v>
      </c>
      <c r="J15" s="151">
        <v>59.468618517620619</v>
      </c>
      <c r="K15" s="151">
        <v>-39.246777636838573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58.585979999999999</v>
      </c>
      <c r="D16" s="70">
        <v>33.238880000000002</v>
      </c>
      <c r="E16" s="70">
        <v>27.271481000000001</v>
      </c>
      <c r="F16" s="70">
        <v>32.681528</v>
      </c>
      <c r="G16" s="70">
        <v>23.080812000000002</v>
      </c>
      <c r="H16" s="70">
        <v>16.508071000000001</v>
      </c>
      <c r="I16" s="151">
        <v>-28.477078709362569</v>
      </c>
      <c r="J16" s="151">
        <v>71.522921290637427</v>
      </c>
      <c r="K16" s="151">
        <v>-29.376582392353257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100.592893</v>
      </c>
      <c r="D17" s="70">
        <v>40.625332</v>
      </c>
      <c r="E17" s="70">
        <v>26.349699000000001</v>
      </c>
      <c r="F17" s="70">
        <v>39.828446</v>
      </c>
      <c r="G17" s="70">
        <v>27.646014000000001</v>
      </c>
      <c r="H17" s="70">
        <v>18.990763999999999</v>
      </c>
      <c r="I17" s="151">
        <v>-31.307406557777195</v>
      </c>
      <c r="J17" s="151">
        <v>68.692593442222801</v>
      </c>
      <c r="K17" s="151">
        <v>-30.587264188012753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87.970348999999999</v>
      </c>
      <c r="D18" s="70">
        <v>25.824705999999999</v>
      </c>
      <c r="E18" s="70">
        <v>27.200520999999998</v>
      </c>
      <c r="F18" s="70">
        <v>41.545611999999998</v>
      </c>
      <c r="G18" s="70">
        <v>23.388380999999999</v>
      </c>
      <c r="H18" s="70">
        <v>19.301893</v>
      </c>
      <c r="I18" s="21">
        <v>-17.472299600387043</v>
      </c>
      <c r="J18" s="21">
        <v>82.527700399612954</v>
      </c>
      <c r="K18" s="21">
        <v>-43.704329111820513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55.251730000000002</v>
      </c>
      <c r="D19" s="70">
        <v>23.754418000000001</v>
      </c>
      <c r="E19" s="70">
        <v>24.992796999999999</v>
      </c>
      <c r="F19" s="70">
        <v>43.005643999999997</v>
      </c>
      <c r="G19" s="70">
        <v>23.366434999999999</v>
      </c>
      <c r="H19" s="70">
        <v>29.540863999999999</v>
      </c>
      <c r="I19" s="151">
        <v>26.424351853417093</v>
      </c>
      <c r="J19" s="151">
        <v>126.42435185341709</v>
      </c>
      <c r="K19" s="151">
        <v>-45.666585064974264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52.298253000000003</v>
      </c>
      <c r="D20" s="70">
        <v>17.919211000000001</v>
      </c>
      <c r="E20" s="70">
        <v>30.091861000000002</v>
      </c>
      <c r="F20" s="70">
        <v>46.047829</v>
      </c>
      <c r="G20" s="70">
        <v>25.669689999999999</v>
      </c>
      <c r="H20" s="70">
        <v>36.942734999999999</v>
      </c>
      <c r="I20" s="21">
        <v>43.915781608581959</v>
      </c>
      <c r="J20" s="21">
        <v>143.91578160858197</v>
      </c>
      <c r="K20" s="21">
        <v>-44.254288296631749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69.132727000000003</v>
      </c>
      <c r="D21" s="70">
        <v>23.856262999999998</v>
      </c>
      <c r="E21" s="70">
        <v>29.099229999999999</v>
      </c>
      <c r="F21" s="70">
        <v>40.089564000000003</v>
      </c>
      <c r="G21" s="70">
        <v>21.587582000000001</v>
      </c>
      <c r="H21" s="30">
        <v>25.677980000000002</v>
      </c>
      <c r="I21" s="30">
        <v>18.947921077960462</v>
      </c>
      <c r="J21" s="30">
        <v>118.94792107796046</v>
      </c>
      <c r="K21" s="30">
        <v>-46.151616914566596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53.012608</v>
      </c>
      <c r="D22" s="70">
        <v>22.582156999999999</v>
      </c>
      <c r="E22" s="70">
        <v>31.811889999999998</v>
      </c>
      <c r="F22" s="70">
        <v>41.464419999999997</v>
      </c>
      <c r="G22" s="70">
        <v>31.128124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50.678722999999998</v>
      </c>
      <c r="D23" s="70">
        <v>20.451153999999999</v>
      </c>
      <c r="E23" s="70">
        <v>37.852142000000001</v>
      </c>
      <c r="F23" s="70">
        <v>35.857539000000003</v>
      </c>
      <c r="G23" s="70">
        <v>28.555229000000001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37.412286000000002</v>
      </c>
      <c r="D24" s="70">
        <v>28.757567999999999</v>
      </c>
      <c r="E24" s="70">
        <v>57.371884999999999</v>
      </c>
      <c r="F24" s="70">
        <v>30.905301999999999</v>
      </c>
      <c r="G24" s="70">
        <v>19.668015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821.51370000000009</v>
      </c>
      <c r="D25" s="72">
        <v>345.38066099999992</v>
      </c>
      <c r="E25" s="72">
        <v>365.987278</v>
      </c>
      <c r="F25" s="72">
        <v>444.32272399999999</v>
      </c>
      <c r="G25" s="72">
        <v>288.80416800000006</v>
      </c>
      <c r="H25" s="85">
        <v>194.17925599999998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-57.958015672775765</v>
      </c>
      <c r="E26" s="72">
        <v>5.9663494013638685</v>
      </c>
      <c r="F26" s="72">
        <v>21.403871311614274</v>
      </c>
      <c r="G26" s="72">
        <v>-35.001260930332236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680.4100830000001</v>
      </c>
      <c r="D28" s="72">
        <v>273.58978199999996</v>
      </c>
      <c r="E28" s="72">
        <v>238.95136099999999</v>
      </c>
      <c r="F28" s="72">
        <v>336.095463</v>
      </c>
      <c r="G28" s="72">
        <v>209.45280000000002</v>
      </c>
      <c r="H28" s="30">
        <v>194.17925599999998</v>
      </c>
      <c r="I28" s="68">
        <v>-7.2921173648669457</v>
      </c>
      <c r="J28" s="30">
        <v>92.70788263513306</v>
      </c>
      <c r="K28" s="30">
        <v>-37.680563096443805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-59.790457426246</v>
      </c>
      <c r="E29" s="72">
        <v>-12.660714426827525</v>
      </c>
      <c r="F29" s="72">
        <v>40.654341366149403</v>
      </c>
      <c r="G29" s="72">
        <v>-37.680563096443805</v>
      </c>
      <c r="H29" s="30">
        <v>-7.2921173648669457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  <row r="60" spans="2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58"/>
    </row>
    <row r="61" spans="2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58"/>
    </row>
    <row r="62" spans="2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58"/>
    </row>
    <row r="63" spans="2:15" x14ac:dyDescent="0.3">
      <c r="B63" s="158"/>
      <c r="C63" s="158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45"/>
      <c r="O63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3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121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11.736157</v>
      </c>
      <c r="D13" s="70">
        <v>8.0774799999999995</v>
      </c>
      <c r="E13" s="70">
        <v>10.466155000000001</v>
      </c>
      <c r="F13" s="70">
        <v>14.644738</v>
      </c>
      <c r="G13" s="70">
        <v>10.74507</v>
      </c>
      <c r="H13" s="70">
        <v>10.793291</v>
      </c>
      <c r="I13" s="151">
        <v>0.44877325136085666</v>
      </c>
      <c r="J13" s="151">
        <v>100.44877325136086</v>
      </c>
      <c r="K13" s="151">
        <v>-26.628458631352782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14.210262</v>
      </c>
      <c r="D14" s="70">
        <v>11.090766</v>
      </c>
      <c r="E14" s="70">
        <v>11.46701</v>
      </c>
      <c r="F14" s="70">
        <v>22.681899000000001</v>
      </c>
      <c r="G14" s="70">
        <v>13.259814</v>
      </c>
      <c r="H14" s="70">
        <v>12.983036</v>
      </c>
      <c r="I14" s="151">
        <v>-2.0873445132789992</v>
      </c>
      <c r="J14" s="151">
        <v>97.912655486721007</v>
      </c>
      <c r="K14" s="151">
        <v>-41.540106496374051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15.501887</v>
      </c>
      <c r="D15" s="70">
        <v>15.380046</v>
      </c>
      <c r="E15" s="70">
        <v>14.586164</v>
      </c>
      <c r="F15" s="70">
        <v>12.107936</v>
      </c>
      <c r="G15" s="70">
        <v>13.013688</v>
      </c>
      <c r="H15" s="70">
        <v>14.789878</v>
      </c>
      <c r="I15" s="151">
        <v>13.648629043511718</v>
      </c>
      <c r="J15" s="151">
        <v>113.64862904351172</v>
      </c>
      <c r="K15" s="151">
        <v>7.4806474034880832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13.557003999999999</v>
      </c>
      <c r="D16" s="70">
        <v>11.431915</v>
      </c>
      <c r="E16" s="70">
        <v>13.55316</v>
      </c>
      <c r="F16" s="70">
        <v>11.719319</v>
      </c>
      <c r="G16" s="70">
        <v>16.577059999999999</v>
      </c>
      <c r="H16" s="70">
        <v>15.347742999999999</v>
      </c>
      <c r="I16" s="151">
        <v>-7.4157721574271918</v>
      </c>
      <c r="J16" s="151">
        <v>92.584227842572801</v>
      </c>
      <c r="K16" s="151">
        <v>41.450710574564951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10.042947</v>
      </c>
      <c r="D17" s="70">
        <v>12.473110999999999</v>
      </c>
      <c r="E17" s="70">
        <v>11.109699000000001</v>
      </c>
      <c r="F17" s="70">
        <v>16.358699999999999</v>
      </c>
      <c r="G17" s="70">
        <v>17.068255000000001</v>
      </c>
      <c r="H17" s="70">
        <v>13.612314</v>
      </c>
      <c r="I17" s="151">
        <v>-20.247769909694934</v>
      </c>
      <c r="J17" s="151">
        <v>79.752230090305062</v>
      </c>
      <c r="K17" s="151">
        <v>4.337477916949406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8.9333530000000003</v>
      </c>
      <c r="D18" s="70">
        <v>16.859815000000001</v>
      </c>
      <c r="E18" s="70">
        <v>12.944314</v>
      </c>
      <c r="F18" s="70">
        <v>14.731786</v>
      </c>
      <c r="G18" s="70">
        <v>14.797414</v>
      </c>
      <c r="H18" s="70">
        <v>12.985901999999999</v>
      </c>
      <c r="I18" s="21">
        <v>-12.242085002149706</v>
      </c>
      <c r="J18" s="21">
        <v>87.757914997850293</v>
      </c>
      <c r="K18" s="21">
        <v>0.44548570010451982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11.255584000000001</v>
      </c>
      <c r="D19" s="70">
        <v>12.906547</v>
      </c>
      <c r="E19" s="70">
        <v>14.105468</v>
      </c>
      <c r="F19" s="70">
        <v>17.658166000000001</v>
      </c>
      <c r="G19" s="70">
        <v>17.00168</v>
      </c>
      <c r="H19" s="70">
        <v>18.442281000000001</v>
      </c>
      <c r="I19" s="151">
        <v>8.4732861693668013</v>
      </c>
      <c r="J19" s="151">
        <v>108.4732861693668</v>
      </c>
      <c r="K19" s="151">
        <v>-3.717747358361001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10.300591000000001</v>
      </c>
      <c r="D20" s="70">
        <v>10.382061</v>
      </c>
      <c r="E20" s="70">
        <v>14.068975999999999</v>
      </c>
      <c r="F20" s="70">
        <v>12.441539000000001</v>
      </c>
      <c r="G20" s="70">
        <v>14.011422</v>
      </c>
      <c r="H20" s="70">
        <v>16.401879999999998</v>
      </c>
      <c r="I20" s="21">
        <v>17.060780840088885</v>
      </c>
      <c r="J20" s="21">
        <v>117.06078084008888</v>
      </c>
      <c r="K20" s="21">
        <v>12.618077233049707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15.996441000000001</v>
      </c>
      <c r="D21" s="70">
        <v>12.737722</v>
      </c>
      <c r="E21" s="70">
        <v>13.490100999999999</v>
      </c>
      <c r="F21" s="70">
        <v>17.142647</v>
      </c>
      <c r="G21" s="70">
        <v>15.150183999999999</v>
      </c>
      <c r="H21" s="30">
        <v>18.283418999999999</v>
      </c>
      <c r="I21" s="30">
        <v>20.681167964692705</v>
      </c>
      <c r="J21" s="30">
        <v>120.6811679646927</v>
      </c>
      <c r="K21" s="30">
        <v>-11.622843310020913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18.229084</v>
      </c>
      <c r="D22" s="70">
        <v>11.15245</v>
      </c>
      <c r="E22" s="70">
        <v>17.300744000000002</v>
      </c>
      <c r="F22" s="70">
        <v>17.954339000000001</v>
      </c>
      <c r="G22" s="70">
        <v>19.288418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10.862660999999999</v>
      </c>
      <c r="D23" s="70">
        <v>12.443973</v>
      </c>
      <c r="E23" s="70">
        <v>46.581459000000002</v>
      </c>
      <c r="F23" s="70">
        <v>15.759966</v>
      </c>
      <c r="G23" s="70">
        <v>13.370943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17.062716000000002</v>
      </c>
      <c r="D24" s="70">
        <v>11.282805</v>
      </c>
      <c r="E24" s="70">
        <v>52.938628000000001</v>
      </c>
      <c r="F24" s="70">
        <v>18.438974999999999</v>
      </c>
      <c r="G24" s="70">
        <v>18.242948999999999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157.68868699999999</v>
      </c>
      <c r="D25" s="72">
        <v>146.21869100000001</v>
      </c>
      <c r="E25" s="72">
        <v>232.61187799999999</v>
      </c>
      <c r="F25" s="72">
        <v>191.64001000000002</v>
      </c>
      <c r="G25" s="72">
        <v>182.52689700000002</v>
      </c>
      <c r="H25" s="85">
        <v>133.63974400000001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-7.2738230105245165</v>
      </c>
      <c r="E26" s="72">
        <v>59.084913432852424</v>
      </c>
      <c r="F26" s="72">
        <v>-17.61383311646707</v>
      </c>
      <c r="G26" s="72">
        <v>-4.7553290150631922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111.534226</v>
      </c>
      <c r="D28" s="72">
        <v>111.33946300000001</v>
      </c>
      <c r="E28" s="72">
        <v>115.79104700000001</v>
      </c>
      <c r="F28" s="72">
        <v>139.48673000000002</v>
      </c>
      <c r="G28" s="72">
        <v>131.62458699999999</v>
      </c>
      <c r="H28" s="30">
        <v>133.63974400000001</v>
      </c>
      <c r="I28" s="68">
        <v>1.5309882795681684</v>
      </c>
      <c r="J28" s="30">
        <v>101.53098827956816</v>
      </c>
      <c r="K28" s="30">
        <v>-5.6364809756455188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-0.17462173449789287</v>
      </c>
      <c r="E29" s="72">
        <v>3.9982086135982087</v>
      </c>
      <c r="F29" s="72">
        <v>20.464175438365295</v>
      </c>
      <c r="G29" s="72">
        <v>-5.6364809756455188</v>
      </c>
      <c r="H29" s="30">
        <v>1.5309882795681684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45"/>
    </row>
    <row r="47" spans="1:15" s="158" customFormat="1" x14ac:dyDescent="0.3">
      <c r="A47" s="40"/>
      <c r="N47" s="145"/>
    </row>
    <row r="48" spans="1:15" s="158" customFormat="1" x14ac:dyDescent="0.3">
      <c r="A48" s="40"/>
      <c r="N48" s="145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2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  <row r="60" spans="2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58"/>
    </row>
    <row r="61" spans="2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58"/>
    </row>
    <row r="62" spans="2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58"/>
    </row>
    <row r="63" spans="2:15" x14ac:dyDescent="0.3">
      <c r="B63" s="158"/>
      <c r="C63" s="158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45"/>
      <c r="O63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156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18.452302</v>
      </c>
      <c r="D13" s="70">
        <v>7.2033269999999998</v>
      </c>
      <c r="E13" s="70">
        <v>7.4046110000000001</v>
      </c>
      <c r="F13" s="70">
        <v>9.0823940000000007</v>
      </c>
      <c r="G13" s="70">
        <v>9.8331350000000004</v>
      </c>
      <c r="H13" s="70">
        <v>9.7051149999999993</v>
      </c>
      <c r="I13" s="151">
        <v>-1.3019245642412192</v>
      </c>
      <c r="J13" s="151">
        <v>98.698075435758781</v>
      </c>
      <c r="K13" s="151">
        <v>8.265893331648023</v>
      </c>
      <c r="L13" s="62"/>
      <c r="N13" s="40">
        <v>1</v>
      </c>
    </row>
    <row r="14" spans="1:15" x14ac:dyDescent="0.3">
      <c r="A14" s="60"/>
      <c r="B14" s="69" t="s">
        <v>8</v>
      </c>
      <c r="C14" s="70">
        <v>8.9159020000000009</v>
      </c>
      <c r="D14" s="70">
        <v>7.2818800000000001</v>
      </c>
      <c r="E14" s="70">
        <v>10.740346000000001</v>
      </c>
      <c r="F14" s="70">
        <v>12.19018</v>
      </c>
      <c r="G14" s="70">
        <v>13.979246</v>
      </c>
      <c r="H14" s="70">
        <v>12.168680999999999</v>
      </c>
      <c r="I14" s="151">
        <v>-12.951807272008809</v>
      </c>
      <c r="J14" s="151">
        <v>87.048192727991193</v>
      </c>
      <c r="K14" s="151">
        <v>14.676288619200051</v>
      </c>
      <c r="L14" s="62"/>
      <c r="N14" s="40">
        <v>1</v>
      </c>
    </row>
    <row r="15" spans="1:15" x14ac:dyDescent="0.3">
      <c r="A15" s="60"/>
      <c r="B15" s="69" t="s">
        <v>9</v>
      </c>
      <c r="C15" s="70">
        <v>8.2463420000000003</v>
      </c>
      <c r="D15" s="70">
        <v>9.2212200000000006</v>
      </c>
      <c r="E15" s="70">
        <v>13.155851</v>
      </c>
      <c r="F15" s="70">
        <v>9.5722989999999992</v>
      </c>
      <c r="G15" s="70">
        <v>11.031447999999999</v>
      </c>
      <c r="H15" s="70">
        <v>12.913067</v>
      </c>
      <c r="I15" s="151">
        <v>17.056863251315701</v>
      </c>
      <c r="J15" s="151">
        <v>117.0568632513157</v>
      </c>
      <c r="K15" s="151">
        <v>15.243454054245476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7.1229120000000004</v>
      </c>
      <c r="D16" s="70">
        <v>11.439264</v>
      </c>
      <c r="E16" s="70">
        <v>11.015777</v>
      </c>
      <c r="F16" s="70">
        <v>12.416138999999999</v>
      </c>
      <c r="G16" s="70">
        <v>14.903331</v>
      </c>
      <c r="H16" s="70">
        <v>13.541176</v>
      </c>
      <c r="I16" s="151">
        <v>-9.1399365685429608</v>
      </c>
      <c r="J16" s="151">
        <v>90.860063431457036</v>
      </c>
      <c r="K16" s="151">
        <v>20.031927799777382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8.1241489999999992</v>
      </c>
      <c r="D17" s="70">
        <v>8.9225530000000006</v>
      </c>
      <c r="E17" s="70">
        <v>9.8801030000000001</v>
      </c>
      <c r="F17" s="70">
        <v>12.476705000000001</v>
      </c>
      <c r="G17" s="70">
        <v>15.561109999999999</v>
      </c>
      <c r="H17" s="70">
        <v>13.331367</v>
      </c>
      <c r="I17" s="151">
        <v>-14.328945685751204</v>
      </c>
      <c r="J17" s="151">
        <v>85.671054314248792</v>
      </c>
      <c r="K17" s="151">
        <v>24.72131063449843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10.824272000000001</v>
      </c>
      <c r="D18" s="70">
        <v>10.594552999999999</v>
      </c>
      <c r="E18" s="70">
        <v>13.449051000000001</v>
      </c>
      <c r="F18" s="70">
        <v>10.690561000000001</v>
      </c>
      <c r="G18" s="70">
        <v>12.92286</v>
      </c>
      <c r="H18" s="70">
        <v>13.629671</v>
      </c>
      <c r="I18" s="21">
        <v>5.4694626421705417</v>
      </c>
      <c r="J18" s="21">
        <v>105.46946264217054</v>
      </c>
      <c r="K18" s="21">
        <v>20.881027665433074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9.4306819999999991</v>
      </c>
      <c r="D19" s="70">
        <v>8.8070339999999998</v>
      </c>
      <c r="E19" s="70">
        <v>11.195926</v>
      </c>
      <c r="F19" s="70">
        <v>13.836195999999999</v>
      </c>
      <c r="G19" s="70">
        <v>14.384202999999999</v>
      </c>
      <c r="H19" s="70">
        <v>15.624551</v>
      </c>
      <c r="I19" s="151">
        <v>8.6229873146256519</v>
      </c>
      <c r="J19" s="151">
        <v>108.62298731462565</v>
      </c>
      <c r="K19" s="151">
        <v>3.9606767640469887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8.1185209999999994</v>
      </c>
      <c r="D20" s="70">
        <v>10.174836000000001</v>
      </c>
      <c r="E20" s="70">
        <v>14.618861000000001</v>
      </c>
      <c r="F20" s="70">
        <v>11.588106</v>
      </c>
      <c r="G20" s="70">
        <v>12.308472</v>
      </c>
      <c r="H20" s="70">
        <v>12.800788000000001</v>
      </c>
      <c r="I20" s="21">
        <v>3.9998141117760344</v>
      </c>
      <c r="J20" s="21">
        <v>103.99981411177603</v>
      </c>
      <c r="K20" s="21">
        <v>6.2164257040796755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8.7801749999999998</v>
      </c>
      <c r="D21" s="70">
        <v>10.336631000000001</v>
      </c>
      <c r="E21" s="70">
        <v>11.874295999999999</v>
      </c>
      <c r="F21" s="70">
        <v>16.018319999999999</v>
      </c>
      <c r="G21" s="70">
        <v>10.991752999999999</v>
      </c>
      <c r="H21" s="30">
        <v>12.017796000000001</v>
      </c>
      <c r="I21" s="30">
        <v>9.3346620871120436</v>
      </c>
      <c r="J21" s="30">
        <v>109.33466208711205</v>
      </c>
      <c r="K21" s="30">
        <v>-31.380113520019581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8.7580170000000006</v>
      </c>
      <c r="D22" s="70">
        <v>11.158874000000001</v>
      </c>
      <c r="E22" s="70">
        <v>9.6321729999999999</v>
      </c>
      <c r="F22" s="70">
        <v>15.603384</v>
      </c>
      <c r="G22" s="70">
        <v>13.426555</v>
      </c>
      <c r="H22" s="70"/>
      <c r="I22" s="21" t="s">
        <v>101</v>
      </c>
      <c r="J22" s="21" t="s">
        <v>101</v>
      </c>
      <c r="K22" s="2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9.0439749999999997</v>
      </c>
      <c r="D23" s="70">
        <v>10.706302000000001</v>
      </c>
      <c r="E23" s="70">
        <v>15.217919</v>
      </c>
      <c r="F23" s="70">
        <v>13.621734999999999</v>
      </c>
      <c r="G23" s="70">
        <v>12.964252999999999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8.4091679999999993</v>
      </c>
      <c r="D24" s="70">
        <v>9.4490529999999993</v>
      </c>
      <c r="E24" s="70">
        <v>11.619503</v>
      </c>
      <c r="F24" s="70">
        <v>11.912599</v>
      </c>
      <c r="G24" s="70">
        <v>12.881221999999999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114.22641699999998</v>
      </c>
      <c r="D25" s="72">
        <v>115.29552699999999</v>
      </c>
      <c r="E25" s="72">
        <v>139.804417</v>
      </c>
      <c r="F25" s="72">
        <v>149.00861800000001</v>
      </c>
      <c r="G25" s="72">
        <v>155.18758799999998</v>
      </c>
      <c r="H25" s="85">
        <v>115.73221199999999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0.93595687239318437</v>
      </c>
      <c r="E26" s="72">
        <v>21.257450863640194</v>
      </c>
      <c r="F26" s="72">
        <v>6.5836267533664561</v>
      </c>
      <c r="G26" s="72">
        <v>4.1467198897180424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88.015256999999991</v>
      </c>
      <c r="D28" s="72">
        <v>83.981297999999995</v>
      </c>
      <c r="E28" s="72">
        <v>103.334822</v>
      </c>
      <c r="F28" s="72">
        <v>107.87090000000001</v>
      </c>
      <c r="G28" s="72">
        <v>115.91555799999999</v>
      </c>
      <c r="H28" s="30">
        <v>115.73221199999999</v>
      </c>
      <c r="I28" s="68">
        <v>-0.15817203761379073</v>
      </c>
      <c r="J28" s="30">
        <v>99.841827962386205</v>
      </c>
      <c r="K28" s="30">
        <v>7.4576720876529112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-4.5832496972655452</v>
      </c>
      <c r="E29" s="72">
        <v>23.045040337433242</v>
      </c>
      <c r="F29" s="72">
        <v>4.3896896633740745</v>
      </c>
      <c r="G29" s="72">
        <v>7.4576720876529112</v>
      </c>
      <c r="H29" s="30">
        <v>-0.15817203761379073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8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</row>
    <row r="46" spans="1:15" x14ac:dyDescent="0.3">
      <c r="B46" s="158"/>
      <c r="C46" s="158"/>
      <c r="D46" s="158"/>
      <c r="E46" s="158"/>
      <c r="F46" s="158"/>
      <c r="G46" s="158"/>
      <c r="H46" s="158"/>
      <c r="I46" s="158"/>
      <c r="J46" s="158"/>
      <c r="K46" s="158"/>
      <c r="L46" s="158"/>
      <c r="M46" s="158"/>
      <c r="N46" s="145"/>
      <c r="O46" s="158"/>
    </row>
    <row r="47" spans="1:15" x14ac:dyDescent="0.3">
      <c r="B47" s="158"/>
      <c r="C47" s="158"/>
      <c r="D47" s="158"/>
      <c r="E47" s="158"/>
      <c r="F47" s="158"/>
      <c r="G47" s="158"/>
      <c r="H47" s="158"/>
      <c r="I47" s="158"/>
      <c r="J47" s="158"/>
      <c r="K47" s="158"/>
      <c r="L47" s="158"/>
      <c r="M47" s="158"/>
      <c r="N47" s="145"/>
      <c r="O47" s="158"/>
    </row>
    <row r="48" spans="1:15" x14ac:dyDescent="0.3">
      <c r="B48" s="158"/>
      <c r="C48" s="158"/>
      <c r="D48" s="158"/>
      <c r="E48" s="158"/>
      <c r="F48" s="158"/>
      <c r="G48" s="158"/>
      <c r="H48" s="158"/>
      <c r="I48" s="158"/>
      <c r="J48" s="158"/>
      <c r="K48" s="158"/>
      <c r="L48" s="158"/>
      <c r="M48" s="158"/>
      <c r="N48" s="145"/>
      <c r="O48" s="158"/>
    </row>
    <row r="49" spans="2:15" x14ac:dyDescent="0.3">
      <c r="B49" s="158"/>
      <c r="C49" s="158"/>
      <c r="D49" s="158"/>
      <c r="E49" s="158"/>
      <c r="F49" s="158"/>
      <c r="G49" s="158"/>
      <c r="H49" s="158"/>
      <c r="I49" s="158"/>
      <c r="J49" s="158"/>
      <c r="K49" s="158"/>
      <c r="L49" s="158"/>
      <c r="M49" s="158"/>
      <c r="N49" s="145"/>
      <c r="O49" s="158"/>
    </row>
    <row r="50" spans="2:15" x14ac:dyDescent="0.3">
      <c r="B50" s="158"/>
      <c r="C50" s="158"/>
      <c r="D50" s="158"/>
      <c r="E50" s="158"/>
      <c r="F50" s="158"/>
      <c r="G50" s="158"/>
      <c r="H50" s="158"/>
      <c r="I50" s="158"/>
      <c r="J50" s="158"/>
      <c r="K50" s="158"/>
      <c r="L50" s="158"/>
      <c r="M50" s="158"/>
      <c r="N50" s="145"/>
      <c r="O50" s="158"/>
    </row>
    <row r="51" spans="2:15" x14ac:dyDescent="0.3">
      <c r="B51" s="158"/>
      <c r="C51" s="158"/>
      <c r="D51" s="158"/>
      <c r="E51" s="158"/>
      <c r="F51" s="158"/>
      <c r="G51" s="158"/>
      <c r="H51" s="158"/>
      <c r="I51" s="158"/>
      <c r="J51" s="158"/>
      <c r="K51" s="158"/>
      <c r="L51" s="158"/>
      <c r="M51" s="158"/>
      <c r="N51" s="145"/>
      <c r="O51" s="158"/>
    </row>
    <row r="52" spans="2:15" x14ac:dyDescent="0.3">
      <c r="B52" s="158"/>
      <c r="C52" s="158"/>
      <c r="D52" s="158"/>
      <c r="E52" s="158"/>
      <c r="F52" s="158"/>
      <c r="G52" s="158"/>
      <c r="H52" s="158"/>
      <c r="I52" s="158"/>
      <c r="J52" s="158"/>
      <c r="K52" s="158"/>
      <c r="L52" s="158"/>
      <c r="M52" s="158"/>
      <c r="N52" s="145"/>
      <c r="O52" s="158"/>
    </row>
    <row r="53" spans="2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2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2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2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2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2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</sheetData>
  <mergeCells count="6"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158" customWidth="1"/>
    <col min="2" max="2" width="13" style="158" customWidth="1"/>
    <col min="3" max="9" width="10.44140625" style="158" customWidth="1"/>
    <col min="10" max="10" width="10.109375" style="158" customWidth="1"/>
    <col min="11" max="11" width="10.44140625" style="158" customWidth="1"/>
    <col min="12" max="12" width="1.88671875" style="158" customWidth="1"/>
    <col min="13" max="13" width="11.44140625" style="158"/>
    <col min="14" max="14" width="11.44140625" style="145" hidden="1" customWidth="1"/>
    <col min="15" max="15" width="11.44140625" style="158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4" t="s">
        <v>123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0" t="s">
        <v>57</v>
      </c>
      <c r="D8" s="180"/>
      <c r="E8" s="180"/>
      <c r="F8" s="180"/>
      <c r="G8" s="180"/>
      <c r="H8" s="180"/>
      <c r="I8" s="180"/>
      <c r="J8" s="180"/>
      <c r="K8" s="180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3.4512909999999999</v>
      </c>
      <c r="D13" s="70">
        <v>19.90296</v>
      </c>
      <c r="E13" s="70">
        <v>45.216374999999999</v>
      </c>
      <c r="F13" s="70">
        <v>76.947215999999997</v>
      </c>
      <c r="G13" s="70">
        <v>35.420456000000001</v>
      </c>
      <c r="H13" s="70">
        <v>57.338009</v>
      </c>
      <c r="I13" s="151">
        <v>61.878234995054825</v>
      </c>
      <c r="J13" s="151">
        <v>161.87823499505484</v>
      </c>
      <c r="K13" s="151">
        <v>-53.967852456156429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5.0292620000000001</v>
      </c>
      <c r="D14" s="70">
        <v>27.320996000000001</v>
      </c>
      <c r="E14" s="70">
        <v>52.681283000000001</v>
      </c>
      <c r="F14" s="70">
        <v>43.418047000000001</v>
      </c>
      <c r="G14" s="70">
        <v>34.292012</v>
      </c>
      <c r="H14" s="70">
        <v>64.460181000000006</v>
      </c>
      <c r="I14" s="151">
        <v>87.974333497842025</v>
      </c>
      <c r="J14" s="151">
        <v>187.97433349784203</v>
      </c>
      <c r="K14" s="151">
        <v>-21.018990098748567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10.044805999999999</v>
      </c>
      <c r="D15" s="70">
        <v>40.189205000000001</v>
      </c>
      <c r="E15" s="70">
        <v>62.854354999999998</v>
      </c>
      <c r="F15" s="70">
        <v>100.223609</v>
      </c>
      <c r="G15" s="70">
        <v>80.336462999999995</v>
      </c>
      <c r="H15" s="70">
        <v>65.853622999999999</v>
      </c>
      <c r="I15" s="151">
        <v>-18.027729201869391</v>
      </c>
      <c r="J15" s="151">
        <v>81.972270798130609</v>
      </c>
      <c r="K15" s="151">
        <v>-19.842775767533983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9.4808350000000008</v>
      </c>
      <c r="D16" s="70">
        <v>26.175540000000002</v>
      </c>
      <c r="E16" s="70">
        <v>68.050775000000002</v>
      </c>
      <c r="F16" s="70">
        <v>44.402647999999999</v>
      </c>
      <c r="G16" s="70">
        <v>95.851062999999996</v>
      </c>
      <c r="H16" s="70">
        <v>71.899820000000005</v>
      </c>
      <c r="I16" s="151">
        <v>-24.987978484912567</v>
      </c>
      <c r="J16" s="151">
        <v>75.01202151508744</v>
      </c>
      <c r="K16" s="151">
        <v>115.86789823886177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16.189813000000001</v>
      </c>
      <c r="D17" s="70">
        <v>71.439451000000005</v>
      </c>
      <c r="E17" s="70">
        <v>65.665073000000007</v>
      </c>
      <c r="F17" s="70">
        <v>61.794550999999998</v>
      </c>
      <c r="G17" s="70">
        <v>87.151622000000003</v>
      </c>
      <c r="H17" s="70">
        <v>102.281622</v>
      </c>
      <c r="I17" s="151">
        <v>17.360548952261603</v>
      </c>
      <c r="J17" s="151">
        <v>117.3605489522616</v>
      </c>
      <c r="K17" s="151">
        <v>41.03447729557903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8.8173929999999991</v>
      </c>
      <c r="D18" s="70">
        <v>25.778009999999998</v>
      </c>
      <c r="E18" s="70">
        <v>71.019531000000001</v>
      </c>
      <c r="F18" s="70">
        <v>35.700566999999999</v>
      </c>
      <c r="G18" s="70">
        <v>69.054571999999993</v>
      </c>
      <c r="H18" s="70">
        <v>65.817549999999997</v>
      </c>
      <c r="I18" s="21">
        <v>-4.6876287930652794</v>
      </c>
      <c r="J18" s="21">
        <v>95.312371206934728</v>
      </c>
      <c r="K18" s="21">
        <v>93.427101591971891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16.810918000000001</v>
      </c>
      <c r="D19" s="70">
        <v>17.825308</v>
      </c>
      <c r="E19" s="70">
        <v>43.343854</v>
      </c>
      <c r="F19" s="70">
        <v>82.190579999999997</v>
      </c>
      <c r="G19" s="70">
        <v>53.571776</v>
      </c>
      <c r="H19" s="70">
        <v>66.507898999999995</v>
      </c>
      <c r="I19" s="151">
        <v>24.147272996885505</v>
      </c>
      <c r="J19" s="151">
        <v>124.1472729968855</v>
      </c>
      <c r="K19" s="151">
        <v>-34.820053587649582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12.559161</v>
      </c>
      <c r="D20" s="70">
        <v>30.136315</v>
      </c>
      <c r="E20" s="70">
        <v>47.821607999999998</v>
      </c>
      <c r="F20" s="70">
        <v>44.865155999999999</v>
      </c>
      <c r="G20" s="70">
        <v>46.065216999999997</v>
      </c>
      <c r="H20" s="70">
        <v>48.719228999999999</v>
      </c>
      <c r="I20" s="21">
        <v>5.7614229842877007</v>
      </c>
      <c r="J20" s="21">
        <v>105.76142298428771</v>
      </c>
      <c r="K20" s="21">
        <v>2.6748174017270809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18.967307999999999</v>
      </c>
      <c r="D21" s="70">
        <v>32.178052999999998</v>
      </c>
      <c r="E21" s="70">
        <v>22.691248999999999</v>
      </c>
      <c r="F21" s="70">
        <v>34.730882999999999</v>
      </c>
      <c r="G21" s="70">
        <v>44.091928000000003</v>
      </c>
      <c r="H21" s="30">
        <v>53.294283</v>
      </c>
      <c r="I21" s="30">
        <v>20.870838308544815</v>
      </c>
      <c r="J21" s="30">
        <v>120.87083830854482</v>
      </c>
      <c r="K21" s="30">
        <v>26.953086680807981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20.79045</v>
      </c>
      <c r="D22" s="70">
        <v>27.066264</v>
      </c>
      <c r="E22" s="70">
        <v>33.369182000000002</v>
      </c>
      <c r="F22" s="70">
        <v>32.783921999999997</v>
      </c>
      <c r="G22" s="70">
        <v>46.465297</v>
      </c>
      <c r="H22" s="70"/>
      <c r="I22" s="151" t="s">
        <v>101</v>
      </c>
      <c r="J22" s="151" t="s">
        <v>101</v>
      </c>
      <c r="K22" s="151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18.894850999999999</v>
      </c>
      <c r="D23" s="70">
        <v>45.112054000000001</v>
      </c>
      <c r="E23" s="70">
        <v>48.940803000000002</v>
      </c>
      <c r="F23" s="70">
        <v>47.629143999999997</v>
      </c>
      <c r="G23" s="70">
        <v>51.471139000000001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23.187387000000001</v>
      </c>
      <c r="D24" s="70">
        <v>78.608446999999998</v>
      </c>
      <c r="E24" s="70">
        <v>29.996962</v>
      </c>
      <c r="F24" s="70">
        <v>30.621213000000001</v>
      </c>
      <c r="G24" s="70">
        <v>40.513871999999999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164.22347500000001</v>
      </c>
      <c r="D25" s="72">
        <v>441.73260299999998</v>
      </c>
      <c r="E25" s="72">
        <v>591.65105000000005</v>
      </c>
      <c r="F25" s="72">
        <v>635.30753599999991</v>
      </c>
      <c r="G25" s="72">
        <v>684.28541699999994</v>
      </c>
      <c r="H25" s="85">
        <v>596.17221599999993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168.9826183497822</v>
      </c>
      <c r="E26" s="72">
        <v>33.938732613766362</v>
      </c>
      <c r="F26" s="72">
        <v>7.378755771666401</v>
      </c>
      <c r="G26" s="72">
        <v>7.7093184362919454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101.35078700000001</v>
      </c>
      <c r="D28" s="72">
        <v>290.94583799999998</v>
      </c>
      <c r="E28" s="72">
        <v>479.34410300000002</v>
      </c>
      <c r="F28" s="72">
        <v>524.27325699999994</v>
      </c>
      <c r="G28" s="72">
        <v>545.83510899999999</v>
      </c>
      <c r="H28" s="30">
        <v>596.17221599999993</v>
      </c>
      <c r="I28" s="68">
        <v>9.2220354041022254</v>
      </c>
      <c r="J28" s="30">
        <v>109.22203540410223</v>
      </c>
      <c r="K28" s="30">
        <v>4.1127125429554434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187.0681586320587</v>
      </c>
      <c r="E29" s="72">
        <v>64.753724024744443</v>
      </c>
      <c r="F29" s="72">
        <v>9.3730482379585922</v>
      </c>
      <c r="G29" s="72">
        <v>4.1127125429554434</v>
      </c>
      <c r="H29" s="30">
        <v>9.2220354041022254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N46" s="145"/>
    </row>
    <row r="47" spans="1:15" s="158" customFormat="1" x14ac:dyDescent="0.3">
      <c r="N47" s="145"/>
    </row>
    <row r="48" spans="1:15" s="158" customFormat="1" x14ac:dyDescent="0.3">
      <c r="N48" s="145"/>
    </row>
    <row r="49" spans="14:14" s="158" customFormat="1" x14ac:dyDescent="0.3">
      <c r="N49" s="145"/>
    </row>
    <row r="50" spans="14:14" s="158" customFormat="1" x14ac:dyDescent="0.3">
      <c r="N50" s="145"/>
    </row>
  </sheetData>
  <mergeCells count="6">
    <mergeCell ref="C10:H10"/>
    <mergeCell ref="I10:I11"/>
    <mergeCell ref="J10:J11"/>
    <mergeCell ref="K10:K11"/>
    <mergeCell ref="C7:K7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45"/>
  <sheetViews>
    <sheetView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8" customWidth="1"/>
    <col min="3" max="9" width="10.44140625" style="158" customWidth="1"/>
    <col min="10" max="10" width="10.109375" style="158" customWidth="1"/>
    <col min="11" max="11" width="10.44140625" style="158" customWidth="1"/>
    <col min="12" max="12" width="1.88671875" style="158" customWidth="1"/>
    <col min="13" max="13" width="11.44140625" style="158"/>
    <col min="14" max="14" width="11.44140625" style="145" hidden="1" customWidth="1"/>
    <col min="15" max="15" width="11.44140625" style="158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x14ac:dyDescent="0.3">
      <c r="A7" s="60"/>
      <c r="B7" s="42"/>
      <c r="C7" s="184" t="s">
        <v>75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4" t="s">
        <v>76</v>
      </c>
      <c r="D8" s="184"/>
      <c r="E8" s="184"/>
      <c r="F8" s="184"/>
      <c r="G8" s="184"/>
      <c r="H8" s="184"/>
      <c r="I8" s="184"/>
      <c r="J8" s="184"/>
      <c r="K8" s="184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40.311923</v>
      </c>
      <c r="D13" s="70">
        <v>27.623922</v>
      </c>
      <c r="E13" s="70">
        <v>26.479102999999999</v>
      </c>
      <c r="F13" s="70">
        <v>30.875301</v>
      </c>
      <c r="G13" s="70">
        <v>36.375069000000003</v>
      </c>
      <c r="H13" s="70">
        <v>27.275679</v>
      </c>
      <c r="I13" s="151">
        <v>-25.015457702636944</v>
      </c>
      <c r="J13" s="151">
        <v>74.984542297363049</v>
      </c>
      <c r="K13" s="151">
        <v>17.812840108020332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51.953068000000002</v>
      </c>
      <c r="D14" s="70">
        <v>36.528174</v>
      </c>
      <c r="E14" s="70">
        <v>41.510218000000002</v>
      </c>
      <c r="F14" s="70">
        <v>45.402273999999998</v>
      </c>
      <c r="G14" s="70">
        <v>36.190229000000002</v>
      </c>
      <c r="H14" s="70">
        <v>36.806362999999997</v>
      </c>
      <c r="I14" s="151">
        <v>1.7024871547510756</v>
      </c>
      <c r="J14" s="151">
        <v>101.70248715475108</v>
      </c>
      <c r="K14" s="151">
        <v>-20.289831738383846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46.204628999999997</v>
      </c>
      <c r="D15" s="70">
        <v>48.445467000000001</v>
      </c>
      <c r="E15" s="70">
        <v>48.684713000000002</v>
      </c>
      <c r="F15" s="70">
        <v>45.479309999999998</v>
      </c>
      <c r="G15" s="70">
        <v>36.637715</v>
      </c>
      <c r="H15" s="70">
        <v>38.190325999999999</v>
      </c>
      <c r="I15" s="151">
        <v>4.2377397171193598</v>
      </c>
      <c r="J15" s="151">
        <v>104.23773971711935</v>
      </c>
      <c r="K15" s="151">
        <v>-19.44091719949137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39.092593000000001</v>
      </c>
      <c r="D16" s="70">
        <v>47.543591999999997</v>
      </c>
      <c r="E16" s="70">
        <v>40.686580999999997</v>
      </c>
      <c r="F16" s="70">
        <v>43.685678000000003</v>
      </c>
      <c r="G16" s="70">
        <v>49.070175999999996</v>
      </c>
      <c r="H16" s="70">
        <v>40.065680999999998</v>
      </c>
      <c r="I16" s="151">
        <v>-18.350239868713736</v>
      </c>
      <c r="J16" s="151">
        <v>81.649760131286257</v>
      </c>
      <c r="K16" s="151">
        <v>12.325545227889091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38.036689000000003</v>
      </c>
      <c r="D17" s="70">
        <v>52.718933</v>
      </c>
      <c r="E17" s="70">
        <v>40.230975000000001</v>
      </c>
      <c r="F17" s="70">
        <v>57.351743999999997</v>
      </c>
      <c r="G17" s="70">
        <v>50.864102000000003</v>
      </c>
      <c r="H17" s="70">
        <v>37.382683999999998</v>
      </c>
      <c r="I17" s="151">
        <v>-26.504779343199658</v>
      </c>
      <c r="J17" s="151">
        <v>73.495220656800342</v>
      </c>
      <c r="K17" s="151">
        <v>-11.312022176692649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39.870817000000002</v>
      </c>
      <c r="D18" s="70">
        <v>43.653243000000003</v>
      </c>
      <c r="E18" s="70">
        <v>39.277796000000002</v>
      </c>
      <c r="F18" s="70">
        <v>43.137327999999997</v>
      </c>
      <c r="G18" s="70">
        <v>44.189807000000002</v>
      </c>
      <c r="H18" s="70">
        <v>39.722513999999997</v>
      </c>
      <c r="I18" s="21">
        <v>-10.109329058622063</v>
      </c>
      <c r="J18" s="21">
        <v>89.890670941377934</v>
      </c>
      <c r="K18" s="21">
        <v>2.4398335474093535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42.439560999999998</v>
      </c>
      <c r="D19" s="70">
        <v>34.320559000000003</v>
      </c>
      <c r="E19" s="70">
        <v>38.165067000000001</v>
      </c>
      <c r="F19" s="70">
        <v>45.385084999999997</v>
      </c>
      <c r="G19" s="70">
        <v>45.504368999999997</v>
      </c>
      <c r="H19" s="70">
        <v>48.499232999999997</v>
      </c>
      <c r="I19" s="151">
        <v>6.581486713946072</v>
      </c>
      <c r="J19" s="151">
        <v>106.58148671394608</v>
      </c>
      <c r="K19" s="151">
        <v>0.26282643295698627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39.108426999999999</v>
      </c>
      <c r="D20" s="70">
        <v>37.471693999999999</v>
      </c>
      <c r="E20" s="70">
        <v>46.561658999999999</v>
      </c>
      <c r="F20" s="70">
        <v>48.358125999999999</v>
      </c>
      <c r="G20" s="70">
        <v>44.627687000000002</v>
      </c>
      <c r="H20" s="151">
        <v>58.605927999999999</v>
      </c>
      <c r="I20" s="151">
        <v>31.321903373571658</v>
      </c>
      <c r="J20" s="151">
        <v>131.32190337357167</v>
      </c>
      <c r="K20" s="151">
        <v>-7.7141926467539257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61.286197999999999</v>
      </c>
      <c r="D21" s="70">
        <v>38.879188999999997</v>
      </c>
      <c r="E21" s="70">
        <v>47.862459999999999</v>
      </c>
      <c r="F21" s="70">
        <v>40.431747000000001</v>
      </c>
      <c r="G21" s="70">
        <v>40.507852</v>
      </c>
      <c r="H21" s="30">
        <v>44.093420999999999</v>
      </c>
      <c r="I21" s="30">
        <v>8.851540684013548</v>
      </c>
      <c r="J21" s="30">
        <v>108.85154068401354</v>
      </c>
      <c r="K21" s="30">
        <v>0.18823079794201281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47.120089999999998</v>
      </c>
      <c r="D22" s="70">
        <v>38.001061999999997</v>
      </c>
      <c r="E22" s="70">
        <v>43.566926000000002</v>
      </c>
      <c r="F22" s="70">
        <v>49.920347</v>
      </c>
      <c r="G22" s="70">
        <v>52.577449999999999</v>
      </c>
      <c r="H22" s="70"/>
      <c r="I22" s="151" t="s">
        <v>101</v>
      </c>
      <c r="J22" s="151" t="s">
        <v>101</v>
      </c>
      <c r="K22" s="151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50.283766</v>
      </c>
      <c r="D23" s="70">
        <v>37.400294000000002</v>
      </c>
      <c r="E23" s="70">
        <v>49.644506</v>
      </c>
      <c r="F23" s="70">
        <v>45.378283000000003</v>
      </c>
      <c r="G23" s="70">
        <v>44.393718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44.462260999999998</v>
      </c>
      <c r="D24" s="70">
        <v>42.492615000000001</v>
      </c>
      <c r="E24" s="70">
        <v>50.994109000000002</v>
      </c>
      <c r="F24" s="70">
        <v>45.327331999999998</v>
      </c>
      <c r="G24" s="70">
        <v>48.098427999999998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540.17002200000002</v>
      </c>
      <c r="D25" s="72">
        <v>485.07874400000003</v>
      </c>
      <c r="E25" s="72">
        <v>513.66411300000004</v>
      </c>
      <c r="F25" s="72">
        <v>540.73255499999993</v>
      </c>
      <c r="G25" s="72">
        <v>529.0366019999999</v>
      </c>
      <c r="H25" s="85">
        <v>370.64182899999997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-10.198877345325908</v>
      </c>
      <c r="E26" s="72">
        <v>5.8929337460311482</v>
      </c>
      <c r="F26" s="72">
        <v>5.2696774633348653</v>
      </c>
      <c r="G26" s="72">
        <v>-2.1629829555943836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398.30390499999999</v>
      </c>
      <c r="D28" s="72">
        <v>367.18477300000001</v>
      </c>
      <c r="E28" s="72">
        <v>369.458572</v>
      </c>
      <c r="F28" s="72">
        <v>400.10659299999998</v>
      </c>
      <c r="G28" s="72">
        <v>383.96700599999997</v>
      </c>
      <c r="H28" s="30">
        <v>370.64182899999997</v>
      </c>
      <c r="I28" s="68">
        <v>-3.4703963600455801</v>
      </c>
      <c r="J28" s="30">
        <v>96.529603639954416</v>
      </c>
      <c r="K28" s="30">
        <v>-4.0338218070802956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-7.8129116007536918</v>
      </c>
      <c r="E29" s="72">
        <v>0.61925198624726008</v>
      </c>
      <c r="F29" s="72">
        <v>8.2953877167045285</v>
      </c>
      <c r="G29" s="72">
        <v>-4.0338218070802956</v>
      </c>
      <c r="H29" s="30">
        <v>-3.4703963600455801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topLeftCell="A2" zoomScaleNormal="100" zoomScaleSheetLayoutView="100" workbookViewId="0">
      <selection activeCell="A2" sqref="A1:XFD1048576"/>
    </sheetView>
  </sheetViews>
  <sheetFormatPr baseColWidth="10" defaultColWidth="11.44140625" defaultRowHeight="15.6" x14ac:dyDescent="0.3"/>
  <cols>
    <col min="1" max="1" width="1.88671875" style="158" customWidth="1"/>
    <col min="2" max="2" width="13" style="158" customWidth="1"/>
    <col min="3" max="9" width="10.44140625" style="158" customWidth="1"/>
    <col min="10" max="10" width="10.109375" style="158" customWidth="1"/>
    <col min="11" max="11" width="10.44140625" style="158" customWidth="1"/>
    <col min="12" max="12" width="1.88671875" style="158" customWidth="1"/>
    <col min="13" max="13" width="11.44140625" style="158"/>
    <col min="14" max="14" width="11.44140625" style="145" hidden="1" customWidth="1"/>
    <col min="15" max="15" width="11.44140625" style="158"/>
    <col min="16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M1" s="40"/>
      <c r="N1" s="41"/>
      <c r="O1" s="40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M2" s="40"/>
      <c r="N2" s="41"/>
      <c r="O2" s="40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M3" s="40"/>
      <c r="N3" s="41"/>
      <c r="O3" s="40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M4" s="40"/>
      <c r="N4" s="41"/>
      <c r="O4" s="40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M5" s="40"/>
      <c r="N5" s="41"/>
      <c r="O5" s="40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M6" s="40"/>
      <c r="N6" s="41"/>
      <c r="O6" s="40"/>
    </row>
    <row r="7" spans="1:15" ht="15.75" x14ac:dyDescent="0.25">
      <c r="A7" s="60"/>
      <c r="B7" s="42"/>
      <c r="C7" s="184" t="s">
        <v>100</v>
      </c>
      <c r="D7" s="184"/>
      <c r="E7" s="184"/>
      <c r="F7" s="184"/>
      <c r="G7" s="184"/>
      <c r="H7" s="184"/>
      <c r="I7" s="184"/>
      <c r="J7" s="184"/>
      <c r="K7" s="184"/>
      <c r="L7" s="62"/>
      <c r="M7" s="40"/>
      <c r="N7" s="41"/>
      <c r="O7" s="40"/>
    </row>
    <row r="8" spans="1:15" x14ac:dyDescent="0.3">
      <c r="A8" s="60"/>
      <c r="B8" s="42"/>
      <c r="C8" s="184" t="s">
        <v>76</v>
      </c>
      <c r="D8" s="184"/>
      <c r="E8" s="184"/>
      <c r="F8" s="184"/>
      <c r="G8" s="184"/>
      <c r="H8" s="184"/>
      <c r="I8" s="184"/>
      <c r="J8" s="184"/>
      <c r="K8" s="184"/>
      <c r="L8" s="62"/>
      <c r="M8" s="40"/>
      <c r="N8" s="41"/>
      <c r="O8" s="40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M9" s="40"/>
      <c r="N9" s="41"/>
      <c r="O9" s="40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  <c r="M10" s="40"/>
      <c r="N10" s="41"/>
      <c r="O10" s="40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M11" s="40"/>
      <c r="N11" s="41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M12" s="40"/>
      <c r="N12" s="41"/>
      <c r="O12" s="40"/>
    </row>
    <row r="13" spans="1:15" x14ac:dyDescent="0.3">
      <c r="A13" s="60"/>
      <c r="B13" s="69" t="s">
        <v>7</v>
      </c>
      <c r="C13" s="70">
        <v>27.354028</v>
      </c>
      <c r="D13" s="70">
        <v>17.467524000000001</v>
      </c>
      <c r="E13" s="70">
        <v>36.891128000000002</v>
      </c>
      <c r="F13" s="70">
        <v>27.184260999999999</v>
      </c>
      <c r="G13" s="70">
        <v>22.721667</v>
      </c>
      <c r="H13" s="70">
        <v>17.375564000000001</v>
      </c>
      <c r="I13" s="151">
        <v>-23.528656590205287</v>
      </c>
      <c r="J13" s="151">
        <v>76.471343409794713</v>
      </c>
      <c r="K13" s="151">
        <v>-16.41609459238197</v>
      </c>
      <c r="L13" s="62"/>
      <c r="M13" s="40"/>
      <c r="N13" s="40">
        <v>1</v>
      </c>
      <c r="O13" s="40"/>
    </row>
    <row r="14" spans="1:15" x14ac:dyDescent="0.3">
      <c r="A14" s="60"/>
      <c r="B14" s="69" t="s">
        <v>8</v>
      </c>
      <c r="C14" s="70">
        <v>25.914359999999999</v>
      </c>
      <c r="D14" s="70">
        <v>18.251664000000002</v>
      </c>
      <c r="E14" s="70">
        <v>38.279127000000003</v>
      </c>
      <c r="F14" s="70">
        <v>26.71686</v>
      </c>
      <c r="G14" s="70">
        <v>32.849704000000003</v>
      </c>
      <c r="H14" s="70">
        <v>38.102145</v>
      </c>
      <c r="I14" s="151">
        <v>15.98930997977941</v>
      </c>
      <c r="J14" s="151">
        <v>115.98930997977941</v>
      </c>
      <c r="K14" s="151">
        <v>22.954958030247585</v>
      </c>
      <c r="L14" s="62"/>
      <c r="M14" s="40"/>
      <c r="N14" s="40">
        <v>1</v>
      </c>
      <c r="O14" s="40"/>
    </row>
    <row r="15" spans="1:15" x14ac:dyDescent="0.3">
      <c r="A15" s="60"/>
      <c r="B15" s="69" t="s">
        <v>9</v>
      </c>
      <c r="C15" s="70">
        <v>28.671600999999999</v>
      </c>
      <c r="D15" s="70">
        <v>25.272324000000001</v>
      </c>
      <c r="E15" s="70">
        <v>58.185290999999999</v>
      </c>
      <c r="F15" s="70">
        <v>27.286266999999999</v>
      </c>
      <c r="G15" s="70">
        <v>27.322732999999999</v>
      </c>
      <c r="H15" s="70">
        <v>33.257548999999997</v>
      </c>
      <c r="I15" s="151">
        <v>21.721165302167968</v>
      </c>
      <c r="J15" s="151">
        <v>121.72116530216796</v>
      </c>
      <c r="K15" s="151">
        <v>0.1336423190464231</v>
      </c>
      <c r="L15" s="62"/>
      <c r="M15" s="40"/>
      <c r="N15" s="40">
        <v>1</v>
      </c>
      <c r="O15" s="40"/>
    </row>
    <row r="16" spans="1:15" x14ac:dyDescent="0.3">
      <c r="A16" s="60"/>
      <c r="B16" s="69" t="s">
        <v>10</v>
      </c>
      <c r="C16" s="70">
        <v>17.351476999999999</v>
      </c>
      <c r="D16" s="70">
        <v>15.238353</v>
      </c>
      <c r="E16" s="70">
        <v>48.692866000000002</v>
      </c>
      <c r="F16" s="70">
        <v>19.803314</v>
      </c>
      <c r="G16" s="70">
        <v>30.764211</v>
      </c>
      <c r="H16" s="70">
        <v>31.849162</v>
      </c>
      <c r="I16" s="151">
        <v>3.5266660991240872</v>
      </c>
      <c r="J16" s="151">
        <v>103.52666609912409</v>
      </c>
      <c r="K16" s="151">
        <v>55.348801720762488</v>
      </c>
      <c r="L16" s="62"/>
      <c r="M16" s="40"/>
      <c r="N16" s="40">
        <v>1</v>
      </c>
      <c r="O16" s="40"/>
    </row>
    <row r="17" spans="1:15" x14ac:dyDescent="0.3">
      <c r="A17" s="60"/>
      <c r="B17" s="69" t="s">
        <v>11</v>
      </c>
      <c r="C17" s="70">
        <v>13.74095</v>
      </c>
      <c r="D17" s="70">
        <v>24.409407999999999</v>
      </c>
      <c r="E17" s="70">
        <v>36.752524999999999</v>
      </c>
      <c r="F17" s="70">
        <v>26.475884000000001</v>
      </c>
      <c r="G17" s="70">
        <v>30.208483999999999</v>
      </c>
      <c r="H17" s="70">
        <v>33.506219000000002</v>
      </c>
      <c r="I17" s="151">
        <v>10.916585552588476</v>
      </c>
      <c r="J17" s="151">
        <v>110.91658555258847</v>
      </c>
      <c r="K17" s="151">
        <v>14.098112833550713</v>
      </c>
      <c r="L17" s="62"/>
      <c r="M17" s="40"/>
      <c r="N17" s="40">
        <v>1</v>
      </c>
      <c r="O17" s="40"/>
    </row>
    <row r="18" spans="1:15" x14ac:dyDescent="0.3">
      <c r="A18" s="60"/>
      <c r="B18" s="69" t="s">
        <v>12</v>
      </c>
      <c r="C18" s="70">
        <v>21.573506999999999</v>
      </c>
      <c r="D18" s="70">
        <v>21.830387000000002</v>
      </c>
      <c r="E18" s="70">
        <v>29.964283999999999</v>
      </c>
      <c r="F18" s="70">
        <v>22.920974000000001</v>
      </c>
      <c r="G18" s="70">
        <v>29.200977999999999</v>
      </c>
      <c r="H18" s="70">
        <v>24.379698999999999</v>
      </c>
      <c r="I18" s="21">
        <v>-16.510676457480301</v>
      </c>
      <c r="J18" s="21">
        <v>83.489323542519699</v>
      </c>
      <c r="K18" s="21">
        <v>27.398504094983032</v>
      </c>
      <c r="L18" s="62"/>
      <c r="M18" s="40"/>
      <c r="N18" s="40">
        <v>1</v>
      </c>
      <c r="O18" s="40"/>
    </row>
    <row r="19" spans="1:15" x14ac:dyDescent="0.3">
      <c r="A19" s="60"/>
      <c r="B19" s="69" t="s">
        <v>13</v>
      </c>
      <c r="C19" s="70">
        <v>17.765388999999999</v>
      </c>
      <c r="D19" s="70">
        <v>16.653055999999999</v>
      </c>
      <c r="E19" s="70">
        <v>23.724432</v>
      </c>
      <c r="F19" s="70">
        <v>27.028545999999999</v>
      </c>
      <c r="G19" s="70">
        <v>32.320548000000002</v>
      </c>
      <c r="H19" s="70">
        <v>36.244610999999999</v>
      </c>
      <c r="I19" s="151">
        <v>12.141078177263577</v>
      </c>
      <c r="J19" s="151">
        <v>112.14107817726358</v>
      </c>
      <c r="K19" s="151">
        <v>19.579307003787783</v>
      </c>
      <c r="L19" s="62"/>
      <c r="M19" s="40"/>
      <c r="N19" s="40">
        <v>1</v>
      </c>
      <c r="O19" s="40"/>
    </row>
    <row r="20" spans="1:15" x14ac:dyDescent="0.3">
      <c r="A20" s="60"/>
      <c r="B20" s="69" t="s">
        <v>14</v>
      </c>
      <c r="C20" s="70">
        <v>15.582929999999999</v>
      </c>
      <c r="D20" s="70">
        <v>21.271608000000001</v>
      </c>
      <c r="E20" s="70">
        <v>24.390764000000001</v>
      </c>
      <c r="F20" s="70">
        <v>25.455386000000001</v>
      </c>
      <c r="G20" s="70">
        <v>34.908414999999998</v>
      </c>
      <c r="H20" s="70">
        <v>23.739225000000001</v>
      </c>
      <c r="I20" s="151">
        <v>-31.995695020813741</v>
      </c>
      <c r="J20" s="151">
        <v>68.004304979186259</v>
      </c>
      <c r="K20" s="151">
        <v>37.13567336987149</v>
      </c>
      <c r="L20" s="62"/>
      <c r="M20" s="40"/>
      <c r="N20" s="40">
        <v>1</v>
      </c>
      <c r="O20" s="40"/>
    </row>
    <row r="21" spans="1:15" x14ac:dyDescent="0.3">
      <c r="A21" s="60"/>
      <c r="B21" s="69" t="s">
        <v>15</v>
      </c>
      <c r="C21" s="70">
        <v>13.392564999999999</v>
      </c>
      <c r="D21" s="70">
        <v>19.56888</v>
      </c>
      <c r="E21" s="70">
        <v>18.934829000000001</v>
      </c>
      <c r="F21" s="70">
        <v>23.752462000000001</v>
      </c>
      <c r="G21" s="70">
        <v>22.618763999999999</v>
      </c>
      <c r="H21" s="30">
        <v>37.097914000000003</v>
      </c>
      <c r="I21" s="30">
        <v>64.013886877284733</v>
      </c>
      <c r="J21" s="30">
        <v>164.01388687728473</v>
      </c>
      <c r="K21" s="30">
        <v>-4.7729704819652108</v>
      </c>
      <c r="L21" s="62"/>
      <c r="M21" s="40"/>
      <c r="N21" s="40">
        <v>1</v>
      </c>
      <c r="O21" s="40"/>
    </row>
    <row r="22" spans="1:15" x14ac:dyDescent="0.3">
      <c r="A22" s="60"/>
      <c r="B22" s="69" t="s">
        <v>16</v>
      </c>
      <c r="C22" s="70">
        <v>15.190681</v>
      </c>
      <c r="D22" s="70">
        <v>21.549043000000001</v>
      </c>
      <c r="E22" s="70">
        <v>20.463463000000001</v>
      </c>
      <c r="F22" s="70">
        <v>23.272186999999999</v>
      </c>
      <c r="G22" s="70">
        <v>32.969779000000003</v>
      </c>
      <c r="H22" s="70"/>
      <c r="I22" s="151" t="s">
        <v>101</v>
      </c>
      <c r="J22" s="151" t="s">
        <v>101</v>
      </c>
      <c r="K22" s="151" t="s">
        <v>101</v>
      </c>
      <c r="L22" s="62"/>
      <c r="M22" s="40"/>
      <c r="N22" s="40" t="s">
        <v>101</v>
      </c>
      <c r="O22" s="40"/>
    </row>
    <row r="23" spans="1:15" x14ac:dyDescent="0.3">
      <c r="A23" s="60"/>
      <c r="B23" s="69" t="s">
        <v>17</v>
      </c>
      <c r="C23" s="70">
        <v>21.608720000000002</v>
      </c>
      <c r="D23" s="70">
        <v>32.105547999999999</v>
      </c>
      <c r="E23" s="70">
        <v>26.108665999999999</v>
      </c>
      <c r="F23" s="70">
        <v>24.887674000000001</v>
      </c>
      <c r="G23" s="70">
        <v>29.922485000000002</v>
      </c>
      <c r="H23" s="70"/>
      <c r="I23" s="151" t="s">
        <v>101</v>
      </c>
      <c r="J23" s="151" t="s">
        <v>101</v>
      </c>
      <c r="K23" s="151" t="s">
        <v>101</v>
      </c>
      <c r="L23" s="62"/>
      <c r="M23" s="40"/>
      <c r="N23" s="40" t="s">
        <v>101</v>
      </c>
      <c r="O23" s="40"/>
    </row>
    <row r="24" spans="1:15" x14ac:dyDescent="0.3">
      <c r="A24" s="60"/>
      <c r="B24" s="69" t="s">
        <v>18</v>
      </c>
      <c r="C24" s="70">
        <v>21.033372</v>
      </c>
      <c r="D24" s="70">
        <v>29.928041</v>
      </c>
      <c r="E24" s="70">
        <v>33.489255999999997</v>
      </c>
      <c r="F24" s="70">
        <v>23.821549000000001</v>
      </c>
      <c r="G24" s="70">
        <v>28.819659000000001</v>
      </c>
      <c r="H24" s="70"/>
      <c r="I24" s="151" t="s">
        <v>101</v>
      </c>
      <c r="J24" s="151" t="s">
        <v>101</v>
      </c>
      <c r="K24" s="151" t="s">
        <v>101</v>
      </c>
      <c r="L24" s="62"/>
      <c r="M24" s="40"/>
      <c r="N24" s="40" t="s">
        <v>101</v>
      </c>
      <c r="O24" s="40"/>
    </row>
    <row r="25" spans="1:15" x14ac:dyDescent="0.3">
      <c r="A25" s="60"/>
      <c r="B25" s="71" t="s">
        <v>34</v>
      </c>
      <c r="C25" s="72">
        <v>239.17957999999999</v>
      </c>
      <c r="D25" s="72">
        <v>263.54583600000001</v>
      </c>
      <c r="E25" s="72">
        <v>395.87663099999992</v>
      </c>
      <c r="F25" s="72">
        <v>298.60536400000001</v>
      </c>
      <c r="G25" s="72">
        <v>354.62742700000001</v>
      </c>
      <c r="H25" s="85">
        <v>275.55208800000003</v>
      </c>
      <c r="I25" s="67"/>
      <c r="J25" s="50"/>
      <c r="K25" s="50"/>
      <c r="L25" s="62"/>
      <c r="M25" s="40"/>
      <c r="N25" s="40"/>
      <c r="O25" s="40"/>
    </row>
    <row r="26" spans="1:15" ht="18.75" customHeight="1" x14ac:dyDescent="0.3">
      <c r="A26" s="60"/>
      <c r="B26" s="71" t="s">
        <v>19</v>
      </c>
      <c r="C26" s="72"/>
      <c r="D26" s="72">
        <v>10.187431552476189</v>
      </c>
      <c r="E26" s="72">
        <v>50.211681204479319</v>
      </c>
      <c r="F26" s="72">
        <v>-24.571106092897899</v>
      </c>
      <c r="G26" s="72">
        <v>18.761237993032175</v>
      </c>
      <c r="H26" s="50"/>
      <c r="I26" s="50"/>
      <c r="J26" s="50"/>
      <c r="K26" s="50"/>
      <c r="L26" s="62"/>
      <c r="M26" s="40"/>
      <c r="N26" s="41"/>
      <c r="O26" s="40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M27" s="40"/>
      <c r="N27" s="41"/>
      <c r="O27" s="40"/>
    </row>
    <row r="28" spans="1:15" ht="18.75" customHeight="1" x14ac:dyDescent="0.3">
      <c r="A28" s="60"/>
      <c r="B28" s="71" t="s">
        <v>20</v>
      </c>
      <c r="C28" s="72">
        <v>181.34680699999998</v>
      </c>
      <c r="D28" s="72">
        <v>179.96320399999999</v>
      </c>
      <c r="E28" s="72">
        <v>315.81524599999995</v>
      </c>
      <c r="F28" s="72">
        <v>226.62395400000003</v>
      </c>
      <c r="G28" s="72">
        <v>262.915504</v>
      </c>
      <c r="H28" s="30">
        <v>275.55208800000003</v>
      </c>
      <c r="I28" s="68">
        <v>4.8063289565456913</v>
      </c>
      <c r="J28" s="30">
        <v>104.80632895654568</v>
      </c>
      <c r="K28" s="30">
        <v>16.0139955902455</v>
      </c>
      <c r="L28" s="62"/>
      <c r="M28" s="40"/>
      <c r="N28" s="41"/>
      <c r="O28" s="40"/>
    </row>
    <row r="29" spans="1:15" ht="18.75" customHeight="1" x14ac:dyDescent="0.3">
      <c r="A29" s="60"/>
      <c r="B29" s="71" t="s">
        <v>19</v>
      </c>
      <c r="C29" s="72"/>
      <c r="D29" s="72">
        <v>-0.76295966986614783</v>
      </c>
      <c r="E29" s="72">
        <v>75.488788252514084</v>
      </c>
      <c r="F29" s="72">
        <v>-28.241604270111754</v>
      </c>
      <c r="G29" s="72">
        <v>16.0139955902455</v>
      </c>
      <c r="H29" s="30">
        <v>4.8063289565456913</v>
      </c>
      <c r="I29" s="50"/>
      <c r="J29" s="50"/>
      <c r="K29" s="50"/>
      <c r="L29" s="62"/>
      <c r="M29" s="40"/>
      <c r="N29" s="41"/>
      <c r="O29" s="40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M30" s="40"/>
      <c r="N30" s="41"/>
      <c r="O30" s="40"/>
    </row>
    <row r="31" spans="1:15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N46" s="145"/>
    </row>
    <row r="47" spans="1:15" s="158" customFormat="1" x14ac:dyDescent="0.3">
      <c r="N47" s="145"/>
    </row>
    <row r="48" spans="1:15" s="158" customFormat="1" x14ac:dyDescent="0.3">
      <c r="N48" s="145"/>
    </row>
    <row r="49" spans="14:14" s="158" customFormat="1" x14ac:dyDescent="0.3">
      <c r="N49" s="145"/>
    </row>
    <row r="50" spans="14:14" s="158" customFormat="1" x14ac:dyDescent="0.3">
      <c r="N50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92"/>
  <sheetViews>
    <sheetView topLeftCell="A5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40" customWidth="1"/>
    <col min="3" max="9" width="10.44140625" style="40" customWidth="1"/>
    <col min="10" max="10" width="10.109375" style="40" customWidth="1"/>
    <col min="11" max="11" width="10.44140625" style="40" customWidth="1"/>
    <col min="12" max="12" width="1.88671875" style="40" customWidth="1"/>
    <col min="13" max="13" width="11.44140625" style="40"/>
    <col min="14" max="14" width="11.44140625" style="41" hidden="1" customWidth="1"/>
    <col min="15" max="16384" width="11.44140625" style="40"/>
  </cols>
  <sheetData>
    <row r="1" spans="1:15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</row>
    <row r="2" spans="1:15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</row>
    <row r="3" spans="1:15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</row>
    <row r="4" spans="1:15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</row>
    <row r="5" spans="1:15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</row>
    <row r="6" spans="1:15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</row>
    <row r="7" spans="1:15" x14ac:dyDescent="0.3">
      <c r="A7" s="60"/>
      <c r="B7" s="42"/>
      <c r="C7" s="184" t="s">
        <v>117</v>
      </c>
      <c r="D7" s="184"/>
      <c r="E7" s="184"/>
      <c r="F7" s="184"/>
      <c r="G7" s="184"/>
      <c r="H7" s="184"/>
      <c r="I7" s="184"/>
      <c r="J7" s="184"/>
      <c r="K7" s="184"/>
      <c r="L7" s="62"/>
    </row>
    <row r="8" spans="1:15" x14ac:dyDescent="0.3">
      <c r="A8" s="60"/>
      <c r="B8" s="42"/>
      <c r="C8" s="184" t="s">
        <v>76</v>
      </c>
      <c r="D8" s="184"/>
      <c r="E8" s="184"/>
      <c r="F8" s="184"/>
      <c r="G8" s="184"/>
      <c r="H8" s="184"/>
      <c r="I8" s="184"/>
      <c r="J8" s="184"/>
      <c r="K8" s="184"/>
      <c r="L8" s="62"/>
    </row>
    <row r="9" spans="1:15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</row>
    <row r="10" spans="1:15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</row>
    <row r="11" spans="1:15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O11" s="45"/>
    </row>
    <row r="12" spans="1:15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</row>
    <row r="13" spans="1:15" x14ac:dyDescent="0.3">
      <c r="A13" s="60"/>
      <c r="B13" s="69" t="s">
        <v>7</v>
      </c>
      <c r="C13" s="70">
        <v>12.725581999999999</v>
      </c>
      <c r="D13" s="70">
        <v>10.181609999999999</v>
      </c>
      <c r="E13" s="70">
        <v>12.190502</v>
      </c>
      <c r="F13" s="70">
        <v>15.253857999999999</v>
      </c>
      <c r="G13" s="70">
        <v>18.255870000000002</v>
      </c>
      <c r="H13" s="70">
        <v>16.653718999999999</v>
      </c>
      <c r="I13" s="151">
        <v>-8.7760868148162867</v>
      </c>
      <c r="J13" s="151">
        <v>91.223913185183719</v>
      </c>
      <c r="K13" s="151">
        <v>19.680345785308884</v>
      </c>
      <c r="L13" s="62"/>
      <c r="N13" s="40">
        <v>1</v>
      </c>
    </row>
    <row r="14" spans="1:15" x14ac:dyDescent="0.3">
      <c r="A14" s="60"/>
      <c r="B14" s="69" t="s">
        <v>8</v>
      </c>
      <c r="C14" s="70">
        <v>18.111132999999999</v>
      </c>
      <c r="D14" s="70">
        <v>11.240917</v>
      </c>
      <c r="E14" s="70">
        <v>12.501366000000001</v>
      </c>
      <c r="F14" s="70">
        <v>18.820736</v>
      </c>
      <c r="G14" s="70">
        <v>20.603062000000001</v>
      </c>
      <c r="H14" s="70">
        <v>17.569161999999999</v>
      </c>
      <c r="I14" s="151">
        <v>-14.725481095965264</v>
      </c>
      <c r="J14" s="151">
        <v>85.274518904034736</v>
      </c>
      <c r="K14" s="151">
        <v>9.4700122248141625</v>
      </c>
      <c r="L14" s="62"/>
      <c r="N14" s="40">
        <v>1</v>
      </c>
    </row>
    <row r="15" spans="1:15" x14ac:dyDescent="0.3">
      <c r="A15" s="60"/>
      <c r="B15" s="69" t="s">
        <v>9</v>
      </c>
      <c r="C15" s="70">
        <v>19.912292000000001</v>
      </c>
      <c r="D15" s="70">
        <v>17.419454000000002</v>
      </c>
      <c r="E15" s="70">
        <v>17.543422</v>
      </c>
      <c r="F15" s="70">
        <v>19.512194000000001</v>
      </c>
      <c r="G15" s="70">
        <v>20.957239999999999</v>
      </c>
      <c r="H15" s="70">
        <v>18.250080000000001</v>
      </c>
      <c r="I15" s="151">
        <v>-12.917540668523142</v>
      </c>
      <c r="J15" s="151">
        <v>87.082459331476855</v>
      </c>
      <c r="K15" s="151">
        <v>7.4058611758370141</v>
      </c>
      <c r="L15" s="62"/>
      <c r="N15" s="40">
        <v>1</v>
      </c>
    </row>
    <row r="16" spans="1:15" x14ac:dyDescent="0.3">
      <c r="A16" s="60"/>
      <c r="B16" s="69" t="s">
        <v>10</v>
      </c>
      <c r="C16" s="70">
        <v>12.795105</v>
      </c>
      <c r="D16" s="70">
        <v>13.767105000000001</v>
      </c>
      <c r="E16" s="70">
        <v>18.204370999999998</v>
      </c>
      <c r="F16" s="70">
        <v>21.115319</v>
      </c>
      <c r="G16" s="70">
        <v>22.844055999999998</v>
      </c>
      <c r="H16" s="70">
        <v>21.619924999999999</v>
      </c>
      <c r="I16" s="151">
        <v>-5.3586412150276601</v>
      </c>
      <c r="J16" s="151">
        <v>94.64135878497234</v>
      </c>
      <c r="K16" s="151">
        <v>8.1871223446825514</v>
      </c>
      <c r="L16" s="62"/>
      <c r="N16" s="40">
        <v>1</v>
      </c>
    </row>
    <row r="17" spans="1:15" x14ac:dyDescent="0.3">
      <c r="A17" s="60"/>
      <c r="B17" s="69" t="s">
        <v>11</v>
      </c>
      <c r="C17" s="70">
        <v>14.414273</v>
      </c>
      <c r="D17" s="70">
        <v>13.885705</v>
      </c>
      <c r="E17" s="70">
        <v>14.776996</v>
      </c>
      <c r="F17" s="70">
        <v>23.236143999999999</v>
      </c>
      <c r="G17" s="70">
        <v>21.541872000000001</v>
      </c>
      <c r="H17" s="70">
        <v>20.329511</v>
      </c>
      <c r="I17" s="151">
        <v>-5.6279277864059392</v>
      </c>
      <c r="J17" s="151">
        <v>94.372072213594066</v>
      </c>
      <c r="K17" s="151">
        <v>-7.2915368401917258</v>
      </c>
      <c r="L17" s="62"/>
      <c r="N17" s="40">
        <v>1</v>
      </c>
    </row>
    <row r="18" spans="1:15" x14ac:dyDescent="0.3">
      <c r="A18" s="60"/>
      <c r="B18" s="69" t="s">
        <v>12</v>
      </c>
      <c r="C18" s="70">
        <v>13.64143</v>
      </c>
      <c r="D18" s="70">
        <v>16.617208999999999</v>
      </c>
      <c r="E18" s="70">
        <v>18.190570999999998</v>
      </c>
      <c r="F18" s="70">
        <v>22.555313000000002</v>
      </c>
      <c r="G18" s="70">
        <v>19.047505999999998</v>
      </c>
      <c r="H18" s="70">
        <v>19.162906</v>
      </c>
      <c r="I18" s="21">
        <v>0.60585359574110154</v>
      </c>
      <c r="J18" s="21">
        <v>100.6058535957411</v>
      </c>
      <c r="K18" s="21">
        <v>-15.552020936264565</v>
      </c>
      <c r="L18" s="62"/>
      <c r="N18" s="40">
        <v>1</v>
      </c>
    </row>
    <row r="19" spans="1:15" x14ac:dyDescent="0.3">
      <c r="A19" s="60"/>
      <c r="B19" s="69" t="s">
        <v>13</v>
      </c>
      <c r="C19" s="70">
        <v>14.464809000000001</v>
      </c>
      <c r="D19" s="70">
        <v>14.899445</v>
      </c>
      <c r="E19" s="70">
        <v>16.577593</v>
      </c>
      <c r="F19" s="70">
        <v>22.931014999999999</v>
      </c>
      <c r="G19" s="70">
        <v>20.578052</v>
      </c>
      <c r="H19" s="70">
        <v>26.345137000000001</v>
      </c>
      <c r="I19" s="151">
        <v>28.025417566249722</v>
      </c>
      <c r="J19" s="151">
        <v>128.02541756624973</v>
      </c>
      <c r="K19" s="151">
        <v>-10.26105037217061</v>
      </c>
      <c r="L19" s="62"/>
      <c r="N19" s="40">
        <v>1</v>
      </c>
    </row>
    <row r="20" spans="1:15" x14ac:dyDescent="0.3">
      <c r="A20" s="60"/>
      <c r="B20" s="69" t="s">
        <v>14</v>
      </c>
      <c r="C20" s="70">
        <v>12.226705000000001</v>
      </c>
      <c r="D20" s="70">
        <v>16.688165999999999</v>
      </c>
      <c r="E20" s="70">
        <v>17.722173000000002</v>
      </c>
      <c r="F20" s="70">
        <v>21.659322</v>
      </c>
      <c r="G20" s="70">
        <v>18.559162000000001</v>
      </c>
      <c r="H20" s="70">
        <v>21.053576</v>
      </c>
      <c r="I20" s="151">
        <v>13.440337446270467</v>
      </c>
      <c r="J20" s="151">
        <v>113.44033744627046</v>
      </c>
      <c r="K20" s="151">
        <v>-14.313282751879298</v>
      </c>
      <c r="L20" s="62"/>
      <c r="N20" s="40">
        <v>1</v>
      </c>
    </row>
    <row r="21" spans="1:15" x14ac:dyDescent="0.3">
      <c r="A21" s="60"/>
      <c r="B21" s="69" t="s">
        <v>15</v>
      </c>
      <c r="C21" s="70">
        <v>14.999712000000001</v>
      </c>
      <c r="D21" s="70">
        <v>16.550736000000001</v>
      </c>
      <c r="E21" s="70">
        <v>17.604167</v>
      </c>
      <c r="F21" s="70">
        <v>20.312873</v>
      </c>
      <c r="G21" s="70">
        <v>19.195602000000001</v>
      </c>
      <c r="H21" s="30">
        <v>21.330832000000001</v>
      </c>
      <c r="I21" s="30">
        <v>11.12353756865765</v>
      </c>
      <c r="J21" s="30">
        <v>111.12353756865765</v>
      </c>
      <c r="K21" s="30">
        <v>-5.5003100743060802</v>
      </c>
      <c r="L21" s="62"/>
      <c r="N21" s="40">
        <v>1</v>
      </c>
    </row>
    <row r="22" spans="1:15" x14ac:dyDescent="0.3">
      <c r="A22" s="60"/>
      <c r="B22" s="69" t="s">
        <v>16</v>
      </c>
      <c r="C22" s="70">
        <v>14.010534</v>
      </c>
      <c r="D22" s="70">
        <v>14.379422999999999</v>
      </c>
      <c r="E22" s="70">
        <v>16.245626999999999</v>
      </c>
      <c r="F22" s="70">
        <v>24.637494</v>
      </c>
      <c r="G22" s="70">
        <v>20.555523999999998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x14ac:dyDescent="0.3">
      <c r="A23" s="60"/>
      <c r="B23" s="69" t="s">
        <v>17</v>
      </c>
      <c r="C23" s="70">
        <v>13.458226</v>
      </c>
      <c r="D23" s="70">
        <v>14.261283000000001</v>
      </c>
      <c r="E23" s="70">
        <v>16.029547000000001</v>
      </c>
      <c r="F23" s="70">
        <v>22.561230999999999</v>
      </c>
      <c r="G23" s="70">
        <v>17.643398999999999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x14ac:dyDescent="0.3">
      <c r="A24" s="60"/>
      <c r="B24" s="69" t="s">
        <v>18</v>
      </c>
      <c r="C24" s="70">
        <v>16.012060000000002</v>
      </c>
      <c r="D24" s="70">
        <v>12.124347999999999</v>
      </c>
      <c r="E24" s="70">
        <v>17.521785999999999</v>
      </c>
      <c r="F24" s="70">
        <v>21.954543999999999</v>
      </c>
      <c r="G24" s="70">
        <v>21.488862000000001</v>
      </c>
      <c r="H24" s="70"/>
      <c r="I24" s="151" t="s">
        <v>101</v>
      </c>
      <c r="J24" s="151" t="s">
        <v>101</v>
      </c>
      <c r="K24" s="151" t="s">
        <v>101</v>
      </c>
      <c r="L24" s="62"/>
      <c r="N24" s="40" t="s">
        <v>101</v>
      </c>
    </row>
    <row r="25" spans="1:15" x14ac:dyDescent="0.3">
      <c r="A25" s="60"/>
      <c r="B25" s="71" t="s">
        <v>34</v>
      </c>
      <c r="C25" s="72">
        <v>176.77186099999997</v>
      </c>
      <c r="D25" s="72">
        <v>172.015401</v>
      </c>
      <c r="E25" s="72">
        <v>195.10812099999998</v>
      </c>
      <c r="F25" s="72">
        <v>254.55004299999999</v>
      </c>
      <c r="G25" s="72">
        <v>241.270207</v>
      </c>
      <c r="H25" s="85">
        <v>182.31484799999998</v>
      </c>
      <c r="I25" s="67"/>
      <c r="J25" s="50"/>
      <c r="K25" s="50"/>
      <c r="L25" s="62"/>
      <c r="N25" s="40"/>
    </row>
    <row r="26" spans="1:15" ht="18.75" customHeight="1" x14ac:dyDescent="0.3">
      <c r="A26" s="60"/>
      <c r="B26" s="71" t="s">
        <v>19</v>
      </c>
      <c r="C26" s="72"/>
      <c r="D26" s="72">
        <v>-2.6907336796097803</v>
      </c>
      <c r="E26" s="72">
        <v>13.424797934226817</v>
      </c>
      <c r="F26" s="72">
        <v>30.466144461511171</v>
      </c>
      <c r="G26" s="72">
        <v>-5.2169843868382308</v>
      </c>
      <c r="H26" s="50"/>
      <c r="I26" s="50"/>
      <c r="J26" s="50"/>
      <c r="K26" s="50"/>
      <c r="L26" s="62"/>
    </row>
    <row r="27" spans="1:15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</row>
    <row r="28" spans="1:15" ht="18.75" customHeight="1" x14ac:dyDescent="0.3">
      <c r="A28" s="60"/>
      <c r="B28" s="71" t="s">
        <v>20</v>
      </c>
      <c r="C28" s="72">
        <v>133.29104099999998</v>
      </c>
      <c r="D28" s="72">
        <v>131.250347</v>
      </c>
      <c r="E28" s="72">
        <v>145.311161</v>
      </c>
      <c r="F28" s="72">
        <v>185.39677399999999</v>
      </c>
      <c r="G28" s="72">
        <v>181.58242200000001</v>
      </c>
      <c r="H28" s="30">
        <v>182.31484799999998</v>
      </c>
      <c r="I28" s="68">
        <v>0.403357324972764</v>
      </c>
      <c r="J28" s="30">
        <v>100.40335732497276</v>
      </c>
      <c r="K28" s="30">
        <v>-2.0573993374879196</v>
      </c>
      <c r="L28" s="62"/>
    </row>
    <row r="29" spans="1:15" ht="18.75" customHeight="1" x14ac:dyDescent="0.3">
      <c r="A29" s="60"/>
      <c r="B29" s="71" t="s">
        <v>19</v>
      </c>
      <c r="C29" s="72"/>
      <c r="D29" s="72">
        <v>-1.5310061236598616</v>
      </c>
      <c r="E29" s="72">
        <v>10.712972819797573</v>
      </c>
      <c r="F29" s="72">
        <v>27.586052388639292</v>
      </c>
      <c r="G29" s="72">
        <v>-2.0573993374879196</v>
      </c>
      <c r="H29" s="30">
        <v>0.403357324972764</v>
      </c>
      <c r="I29" s="50"/>
      <c r="J29" s="50"/>
      <c r="K29" s="50"/>
      <c r="L29" s="62"/>
    </row>
    <row r="30" spans="1:15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</row>
    <row r="31" spans="1:15" s="158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45"/>
    </row>
    <row r="47" spans="1:15" s="158" customFormat="1" x14ac:dyDescent="0.3">
      <c r="A47" s="40"/>
      <c r="N47" s="145"/>
    </row>
    <row r="48" spans="1:15" s="158" customFormat="1" x14ac:dyDescent="0.3">
      <c r="A48" s="40"/>
      <c r="N48" s="145"/>
    </row>
    <row r="49" spans="1:15" s="158" customFormat="1" x14ac:dyDescent="0.3">
      <c r="A49" s="40"/>
      <c r="N49" s="145"/>
    </row>
    <row r="50" spans="1:15" s="158" customFormat="1" x14ac:dyDescent="0.3">
      <c r="A50" s="40"/>
      <c r="N50" s="145"/>
    </row>
    <row r="51" spans="1:15" s="158" customFormat="1" x14ac:dyDescent="0.3">
      <c r="A51" s="40"/>
      <c r="N51" s="145"/>
    </row>
    <row r="52" spans="1:15" s="158" customFormat="1" x14ac:dyDescent="0.3">
      <c r="A52" s="40"/>
      <c r="N52" s="145"/>
    </row>
    <row r="53" spans="1:15" x14ac:dyDescent="0.3"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  <c r="M53" s="158"/>
      <c r="N53" s="145"/>
      <c r="O53" s="158"/>
    </row>
    <row r="54" spans="1:15" x14ac:dyDescent="0.3">
      <c r="B54" s="158"/>
      <c r="C54" s="158"/>
      <c r="D54" s="158"/>
      <c r="E54" s="158"/>
      <c r="F54" s="158"/>
      <c r="G54" s="158"/>
      <c r="H54" s="158"/>
      <c r="I54" s="158"/>
      <c r="J54" s="158"/>
      <c r="K54" s="158"/>
      <c r="L54" s="158"/>
      <c r="M54" s="158"/>
      <c r="N54" s="145"/>
      <c r="O54" s="158"/>
    </row>
    <row r="55" spans="1:15" x14ac:dyDescent="0.3">
      <c r="B55" s="158"/>
      <c r="C55" s="158"/>
      <c r="D55" s="158"/>
      <c r="E55" s="158"/>
      <c r="F55" s="158"/>
      <c r="G55" s="158"/>
      <c r="H55" s="158"/>
      <c r="I55" s="158"/>
      <c r="J55" s="158"/>
      <c r="K55" s="158"/>
      <c r="L55" s="158"/>
      <c r="M55" s="158"/>
      <c r="N55" s="145"/>
      <c r="O55" s="158"/>
    </row>
    <row r="56" spans="1:15" x14ac:dyDescent="0.3">
      <c r="B56" s="158"/>
      <c r="C56" s="158"/>
      <c r="D56" s="158"/>
      <c r="E56" s="158"/>
      <c r="F56" s="158"/>
      <c r="G56" s="158"/>
      <c r="H56" s="158"/>
      <c r="I56" s="158"/>
      <c r="J56" s="158"/>
      <c r="K56" s="158"/>
      <c r="L56" s="158"/>
      <c r="M56" s="158"/>
      <c r="N56" s="145"/>
      <c r="O56" s="158"/>
    </row>
    <row r="57" spans="1:15" x14ac:dyDescent="0.3"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45"/>
      <c r="O57" s="158"/>
    </row>
    <row r="58" spans="1:15" x14ac:dyDescent="0.3">
      <c r="B58" s="158"/>
      <c r="C58" s="158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45"/>
      <c r="O58" s="158"/>
    </row>
    <row r="59" spans="1:15" x14ac:dyDescent="0.3">
      <c r="B59" s="158"/>
      <c r="C59" s="158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45"/>
      <c r="O59" s="158"/>
    </row>
    <row r="60" spans="1:15" x14ac:dyDescent="0.3">
      <c r="B60" s="158"/>
      <c r="C60" s="158"/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45"/>
      <c r="O60" s="158"/>
    </row>
    <row r="61" spans="1:15" x14ac:dyDescent="0.3">
      <c r="B61" s="158"/>
      <c r="C61" s="158"/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45"/>
      <c r="O61" s="158"/>
    </row>
    <row r="62" spans="1:15" x14ac:dyDescent="0.3">
      <c r="B62" s="158"/>
      <c r="C62" s="158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45"/>
      <c r="O62" s="158"/>
    </row>
    <row r="63" spans="1:15" x14ac:dyDescent="0.3">
      <c r="B63" s="158"/>
      <c r="C63" s="158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45"/>
      <c r="O63" s="158"/>
    </row>
    <row r="64" spans="1:15" x14ac:dyDescent="0.3">
      <c r="B64" s="158"/>
      <c r="C64" s="158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45"/>
      <c r="O64" s="158"/>
    </row>
    <row r="65" spans="2:15" x14ac:dyDescent="0.3">
      <c r="B65" s="158"/>
      <c r="C65" s="158"/>
      <c r="D65" s="158"/>
      <c r="E65" s="158"/>
      <c r="F65" s="158"/>
      <c r="G65" s="158"/>
      <c r="H65" s="158"/>
      <c r="I65" s="158"/>
      <c r="J65" s="158"/>
      <c r="K65" s="158"/>
      <c r="L65" s="158"/>
      <c r="M65" s="158"/>
      <c r="N65" s="145"/>
      <c r="O65" s="158"/>
    </row>
    <row r="66" spans="2:15" x14ac:dyDescent="0.3">
      <c r="B66" s="158"/>
      <c r="C66" s="158"/>
      <c r="D66" s="158"/>
      <c r="E66" s="158"/>
      <c r="F66" s="158"/>
      <c r="G66" s="158"/>
      <c r="H66" s="158"/>
      <c r="I66" s="158"/>
      <c r="J66" s="158"/>
      <c r="K66" s="158"/>
      <c r="L66" s="158"/>
      <c r="M66" s="158"/>
      <c r="N66" s="145"/>
      <c r="O66" s="158"/>
    </row>
    <row r="67" spans="2:15" x14ac:dyDescent="0.3">
      <c r="B67" s="158"/>
      <c r="C67" s="158"/>
      <c r="D67" s="158"/>
      <c r="E67" s="158"/>
      <c r="F67" s="158"/>
      <c r="G67" s="158"/>
      <c r="H67" s="158"/>
      <c r="I67" s="158"/>
      <c r="J67" s="158"/>
      <c r="K67" s="158"/>
      <c r="L67" s="158"/>
      <c r="M67" s="158"/>
      <c r="N67" s="145"/>
      <c r="O67" s="158"/>
    </row>
    <row r="68" spans="2:15" x14ac:dyDescent="0.3">
      <c r="B68" s="158"/>
      <c r="C68" s="158"/>
      <c r="D68" s="158"/>
      <c r="E68" s="158"/>
      <c r="F68" s="158"/>
      <c r="G68" s="158"/>
      <c r="H68" s="158"/>
      <c r="I68" s="158"/>
      <c r="J68" s="158"/>
      <c r="K68" s="158"/>
      <c r="L68" s="158"/>
      <c r="M68" s="158"/>
      <c r="N68" s="145"/>
      <c r="O68" s="158"/>
    </row>
    <row r="69" spans="2:15" x14ac:dyDescent="0.3">
      <c r="B69" s="158"/>
      <c r="C69" s="158"/>
      <c r="D69" s="158"/>
      <c r="E69" s="158"/>
      <c r="F69" s="158"/>
      <c r="G69" s="158"/>
      <c r="H69" s="158"/>
      <c r="I69" s="158"/>
      <c r="J69" s="158"/>
      <c r="K69" s="158"/>
      <c r="L69" s="158"/>
      <c r="M69" s="158"/>
      <c r="N69" s="145"/>
      <c r="O69" s="158"/>
    </row>
    <row r="70" spans="2:15" x14ac:dyDescent="0.3">
      <c r="B70" s="158"/>
      <c r="C70" s="158"/>
      <c r="D70" s="158"/>
      <c r="E70" s="158"/>
      <c r="F70" s="158"/>
      <c r="G70" s="158"/>
      <c r="H70" s="158"/>
      <c r="I70" s="158"/>
      <c r="J70" s="158"/>
      <c r="K70" s="158"/>
      <c r="L70" s="158"/>
      <c r="M70" s="158"/>
      <c r="N70" s="145"/>
      <c r="O70" s="158"/>
    </row>
    <row r="71" spans="2:15" x14ac:dyDescent="0.3">
      <c r="B71" s="158"/>
      <c r="C71" s="158"/>
      <c r="D71" s="158"/>
      <c r="E71" s="158"/>
      <c r="F71" s="158"/>
      <c r="G71" s="158"/>
      <c r="H71" s="158"/>
      <c r="I71" s="158"/>
      <c r="J71" s="158"/>
      <c r="K71" s="158"/>
      <c r="L71" s="158"/>
      <c r="M71" s="158"/>
      <c r="N71" s="145"/>
      <c r="O71" s="158"/>
    </row>
    <row r="72" spans="2:15" x14ac:dyDescent="0.3">
      <c r="B72" s="158"/>
      <c r="C72" s="158"/>
      <c r="D72" s="158"/>
      <c r="E72" s="158"/>
      <c r="F72" s="158"/>
      <c r="G72" s="158"/>
      <c r="H72" s="158"/>
      <c r="I72" s="158"/>
      <c r="J72" s="158"/>
      <c r="K72" s="158"/>
      <c r="L72" s="158"/>
      <c r="M72" s="158"/>
      <c r="N72" s="145"/>
      <c r="O72" s="158"/>
    </row>
    <row r="73" spans="2:15" x14ac:dyDescent="0.3">
      <c r="B73" s="158"/>
      <c r="C73" s="158"/>
      <c r="D73" s="158"/>
      <c r="E73" s="158"/>
      <c r="F73" s="158"/>
      <c r="G73" s="158"/>
      <c r="H73" s="158"/>
      <c r="I73" s="158"/>
      <c r="J73" s="158"/>
      <c r="K73" s="158"/>
      <c r="L73" s="158"/>
      <c r="M73" s="158"/>
      <c r="N73" s="145"/>
      <c r="O73" s="158"/>
    </row>
    <row r="74" spans="2:15" x14ac:dyDescent="0.3">
      <c r="B74" s="158"/>
      <c r="C74" s="158"/>
      <c r="D74" s="158"/>
      <c r="E74" s="158"/>
      <c r="F74" s="158"/>
      <c r="G74" s="158"/>
      <c r="H74" s="158"/>
      <c r="I74" s="158"/>
      <c r="J74" s="158"/>
      <c r="K74" s="158"/>
      <c r="L74" s="158"/>
      <c r="M74" s="158"/>
      <c r="N74" s="145"/>
      <c r="O74" s="158"/>
    </row>
    <row r="75" spans="2:15" x14ac:dyDescent="0.3">
      <c r="B75" s="158"/>
      <c r="C75" s="158"/>
      <c r="D75" s="158"/>
      <c r="E75" s="158"/>
      <c r="F75" s="158"/>
      <c r="G75" s="158"/>
      <c r="H75" s="158"/>
      <c r="I75" s="158"/>
      <c r="J75" s="158"/>
      <c r="K75" s="158"/>
      <c r="L75" s="158"/>
      <c r="M75" s="158"/>
      <c r="N75" s="145"/>
      <c r="O75" s="158"/>
    </row>
    <row r="76" spans="2:15" x14ac:dyDescent="0.3">
      <c r="B76" s="158"/>
      <c r="C76" s="158"/>
      <c r="D76" s="158"/>
      <c r="E76" s="158"/>
      <c r="F76" s="158"/>
      <c r="G76" s="158"/>
      <c r="H76" s="158"/>
      <c r="I76" s="158"/>
      <c r="J76" s="158"/>
      <c r="K76" s="158"/>
      <c r="L76" s="158"/>
      <c r="M76" s="158"/>
      <c r="N76" s="145"/>
      <c r="O76" s="158"/>
    </row>
    <row r="77" spans="2:15" x14ac:dyDescent="0.3">
      <c r="B77" s="158"/>
      <c r="C77" s="158"/>
      <c r="D77" s="158"/>
      <c r="E77" s="158"/>
      <c r="F77" s="158"/>
      <c r="G77" s="158"/>
      <c r="H77" s="158"/>
      <c r="I77" s="158"/>
      <c r="J77" s="158"/>
      <c r="K77" s="158"/>
      <c r="L77" s="158"/>
      <c r="M77" s="158"/>
      <c r="N77" s="145"/>
      <c r="O77" s="158"/>
    </row>
    <row r="78" spans="2:15" x14ac:dyDescent="0.3">
      <c r="B78" s="158"/>
      <c r="C78" s="158"/>
      <c r="D78" s="158"/>
      <c r="E78" s="158"/>
      <c r="F78" s="158"/>
      <c r="G78" s="158"/>
      <c r="H78" s="158"/>
      <c r="I78" s="158"/>
      <c r="J78" s="158"/>
      <c r="K78" s="158"/>
      <c r="L78" s="158"/>
      <c r="M78" s="158"/>
      <c r="N78" s="145"/>
      <c r="O78" s="158"/>
    </row>
    <row r="79" spans="2:15" x14ac:dyDescent="0.3">
      <c r="B79" s="158"/>
      <c r="C79" s="158"/>
      <c r="D79" s="158"/>
      <c r="E79" s="158"/>
      <c r="F79" s="158"/>
      <c r="G79" s="158"/>
      <c r="H79" s="158"/>
      <c r="I79" s="158"/>
      <c r="J79" s="158"/>
      <c r="K79" s="158"/>
      <c r="L79" s="158"/>
      <c r="M79" s="158"/>
      <c r="N79" s="145"/>
      <c r="O79" s="158"/>
    </row>
    <row r="80" spans="2:15" x14ac:dyDescent="0.3">
      <c r="B80" s="158"/>
      <c r="C80" s="158"/>
      <c r="D80" s="158"/>
      <c r="E80" s="158"/>
      <c r="F80" s="158"/>
      <c r="G80" s="158"/>
      <c r="H80" s="158"/>
      <c r="I80" s="158"/>
      <c r="J80" s="158"/>
      <c r="K80" s="158"/>
      <c r="L80" s="158"/>
      <c r="M80" s="158"/>
      <c r="N80" s="145"/>
      <c r="O80" s="158"/>
    </row>
    <row r="81" spans="2:15" x14ac:dyDescent="0.3">
      <c r="B81" s="158"/>
      <c r="C81" s="158"/>
      <c r="D81" s="158"/>
      <c r="E81" s="158"/>
      <c r="F81" s="158"/>
      <c r="G81" s="158"/>
      <c r="H81" s="158"/>
      <c r="I81" s="158"/>
      <c r="J81" s="158"/>
      <c r="K81" s="158"/>
      <c r="L81" s="158"/>
      <c r="M81" s="158"/>
      <c r="N81" s="145"/>
      <c r="O81" s="158"/>
    </row>
    <row r="82" spans="2:15" x14ac:dyDescent="0.3">
      <c r="B82" s="158"/>
      <c r="C82" s="158"/>
      <c r="D82" s="158"/>
      <c r="E82" s="158"/>
      <c r="F82" s="158"/>
      <c r="G82" s="158"/>
      <c r="H82" s="158"/>
      <c r="I82" s="158"/>
      <c r="J82" s="158"/>
      <c r="K82" s="158"/>
      <c r="L82" s="158"/>
      <c r="M82" s="158"/>
      <c r="N82" s="145"/>
      <c r="O82" s="158"/>
    </row>
    <row r="83" spans="2:15" x14ac:dyDescent="0.3">
      <c r="B83" s="158"/>
      <c r="C83" s="158"/>
      <c r="D83" s="158"/>
      <c r="E83" s="158"/>
      <c r="F83" s="158"/>
      <c r="G83" s="158"/>
      <c r="H83" s="158"/>
      <c r="I83" s="158"/>
      <c r="J83" s="158"/>
      <c r="K83" s="158"/>
      <c r="L83" s="158"/>
      <c r="M83" s="158"/>
      <c r="N83" s="145"/>
      <c r="O83" s="158"/>
    </row>
    <row r="84" spans="2:15" x14ac:dyDescent="0.3">
      <c r="B84" s="158"/>
      <c r="C84" s="158"/>
      <c r="D84" s="158"/>
      <c r="E84" s="158"/>
      <c r="F84" s="158"/>
      <c r="G84" s="158"/>
      <c r="H84" s="158"/>
      <c r="I84" s="158"/>
      <c r="J84" s="158"/>
      <c r="K84" s="158"/>
      <c r="L84" s="158"/>
      <c r="M84" s="158"/>
      <c r="N84" s="145"/>
      <c r="O84" s="158"/>
    </row>
    <row r="85" spans="2:15" x14ac:dyDescent="0.3">
      <c r="B85" s="158"/>
      <c r="C85" s="158"/>
      <c r="D85" s="158"/>
      <c r="E85" s="158"/>
      <c r="F85" s="158"/>
      <c r="G85" s="158"/>
      <c r="H85" s="158"/>
      <c r="I85" s="158"/>
      <c r="J85" s="158"/>
      <c r="K85" s="158"/>
      <c r="L85" s="158"/>
      <c r="M85" s="158"/>
      <c r="N85" s="145"/>
      <c r="O85" s="158"/>
    </row>
    <row r="86" spans="2:15" x14ac:dyDescent="0.3">
      <c r="B86" s="158"/>
      <c r="C86" s="158"/>
      <c r="D86" s="158"/>
      <c r="E86" s="158"/>
      <c r="F86" s="158"/>
      <c r="G86" s="158"/>
      <c r="H86" s="158"/>
      <c r="I86" s="158"/>
      <c r="J86" s="158"/>
      <c r="K86" s="158"/>
      <c r="L86" s="158"/>
      <c r="M86" s="158"/>
      <c r="N86" s="145"/>
      <c r="O86" s="158"/>
    </row>
    <row r="87" spans="2:15" x14ac:dyDescent="0.3">
      <c r="B87" s="158"/>
      <c r="C87" s="158"/>
      <c r="D87" s="158"/>
      <c r="E87" s="158"/>
      <c r="F87" s="158"/>
      <c r="G87" s="158"/>
      <c r="H87" s="158"/>
      <c r="I87" s="158"/>
      <c r="J87" s="158"/>
      <c r="K87" s="158"/>
      <c r="L87" s="158"/>
      <c r="M87" s="158"/>
      <c r="N87" s="145"/>
      <c r="O87" s="158"/>
    </row>
    <row r="88" spans="2:15" x14ac:dyDescent="0.3">
      <c r="B88" s="158"/>
      <c r="C88" s="158"/>
      <c r="D88" s="158"/>
      <c r="E88" s="158"/>
      <c r="F88" s="158"/>
      <c r="G88" s="158"/>
      <c r="H88" s="158"/>
      <c r="I88" s="158"/>
      <c r="J88" s="158"/>
      <c r="K88" s="158"/>
      <c r="L88" s="158"/>
      <c r="M88" s="158"/>
      <c r="N88" s="145"/>
      <c r="O88" s="158"/>
    </row>
    <row r="89" spans="2:15" x14ac:dyDescent="0.3">
      <c r="B89" s="158"/>
      <c r="C89" s="158"/>
      <c r="D89" s="158"/>
      <c r="E89" s="158"/>
      <c r="F89" s="158"/>
      <c r="G89" s="158"/>
      <c r="H89" s="158"/>
      <c r="I89" s="158"/>
      <c r="J89" s="158"/>
      <c r="K89" s="158"/>
      <c r="L89" s="158"/>
      <c r="M89" s="158"/>
      <c r="N89" s="145"/>
      <c r="O89" s="158"/>
    </row>
    <row r="90" spans="2:15" x14ac:dyDescent="0.3">
      <c r="B90" s="158"/>
      <c r="C90" s="158"/>
      <c r="D90" s="158"/>
      <c r="E90" s="158"/>
      <c r="F90" s="158"/>
      <c r="G90" s="158"/>
      <c r="H90" s="158"/>
      <c r="I90" s="158"/>
      <c r="J90" s="158"/>
      <c r="K90" s="158"/>
      <c r="L90" s="158"/>
      <c r="M90" s="158"/>
      <c r="N90" s="145"/>
      <c r="O90" s="158"/>
    </row>
    <row r="91" spans="2:15" x14ac:dyDescent="0.3">
      <c r="B91" s="158"/>
      <c r="C91" s="158"/>
      <c r="D91" s="158"/>
      <c r="E91" s="158"/>
      <c r="F91" s="158"/>
      <c r="G91" s="158"/>
      <c r="H91" s="158"/>
      <c r="I91" s="158"/>
      <c r="J91" s="158"/>
      <c r="K91" s="158"/>
      <c r="L91" s="158"/>
      <c r="M91" s="158"/>
      <c r="N91" s="145"/>
      <c r="O91" s="158"/>
    </row>
    <row r="92" spans="2:15" x14ac:dyDescent="0.3">
      <c r="B92" s="158"/>
      <c r="C92" s="158"/>
      <c r="D92" s="158"/>
      <c r="E92" s="158"/>
      <c r="F92" s="158"/>
      <c r="G92" s="158"/>
      <c r="H92" s="158"/>
      <c r="I92" s="158"/>
      <c r="J92" s="158"/>
      <c r="K92" s="158"/>
      <c r="L92" s="158"/>
      <c r="M92" s="158"/>
      <c r="N92" s="145"/>
      <c r="O92" s="158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9"/>
  <sheetViews>
    <sheetView topLeftCell="A16" zoomScaleNormal="100" zoomScaleSheetLayoutView="100" workbookViewId="0">
      <selection sqref="A1:XFD1048576"/>
    </sheetView>
  </sheetViews>
  <sheetFormatPr baseColWidth="10" defaultColWidth="11.44140625" defaultRowHeight="15.6" x14ac:dyDescent="0.3"/>
  <cols>
    <col min="1" max="1" width="1.88671875" style="40" customWidth="1"/>
    <col min="2" max="2" width="13" style="158" customWidth="1"/>
    <col min="3" max="9" width="10.44140625" style="158" customWidth="1"/>
    <col min="10" max="10" width="10.109375" style="158" customWidth="1"/>
    <col min="11" max="11" width="10.44140625" style="158" customWidth="1"/>
    <col min="12" max="12" width="1.88671875" style="158" customWidth="1"/>
    <col min="13" max="13" width="11.44140625" style="158"/>
    <col min="14" max="14" width="11.44140625" style="145" hidden="1" customWidth="1"/>
    <col min="15" max="16" width="11.44140625" style="158"/>
    <col min="17" max="16384" width="11.44140625" style="40"/>
  </cols>
  <sheetData>
    <row r="1" spans="1:15" s="40" customFormat="1" ht="15.75" x14ac:dyDescent="0.25">
      <c r="A1" s="57"/>
      <c r="B1" s="58"/>
      <c r="C1" s="58"/>
      <c r="D1" s="58"/>
      <c r="E1" s="58"/>
      <c r="F1" s="58"/>
      <c r="G1" s="58"/>
      <c r="H1" s="58"/>
      <c r="I1" s="58"/>
      <c r="J1" s="58"/>
      <c r="K1" s="58"/>
      <c r="L1" s="59"/>
      <c r="N1" s="41"/>
    </row>
    <row r="2" spans="1:15" s="40" customFormat="1" ht="15.75" x14ac:dyDescent="0.25">
      <c r="A2" s="60"/>
      <c r="B2" s="42"/>
      <c r="C2" s="42"/>
      <c r="D2" s="42"/>
      <c r="E2" s="42"/>
      <c r="F2" s="42"/>
      <c r="G2" s="42"/>
      <c r="H2" s="42"/>
      <c r="I2" s="42"/>
      <c r="J2" s="42"/>
      <c r="K2" s="42"/>
      <c r="L2" s="61"/>
      <c r="N2" s="41"/>
    </row>
    <row r="3" spans="1:15" s="40" customFormat="1" ht="15.75" x14ac:dyDescent="0.25">
      <c r="A3" s="60"/>
      <c r="B3" s="42"/>
      <c r="C3" s="42"/>
      <c r="D3" s="42"/>
      <c r="E3" s="42"/>
      <c r="F3" s="42"/>
      <c r="G3" s="42"/>
      <c r="H3" s="42"/>
      <c r="I3" s="42"/>
      <c r="J3" s="42"/>
      <c r="K3" s="42"/>
      <c r="L3" s="61"/>
      <c r="N3" s="41"/>
    </row>
    <row r="4" spans="1:15" s="40" customFormat="1" ht="15.75" x14ac:dyDescent="0.25">
      <c r="A4" s="60"/>
      <c r="B4" s="42"/>
      <c r="C4" s="42"/>
      <c r="D4" s="42"/>
      <c r="E4" s="42"/>
      <c r="F4" s="42"/>
      <c r="G4" s="42"/>
      <c r="H4" s="42"/>
      <c r="I4" s="42"/>
      <c r="J4" s="42"/>
      <c r="K4" s="42"/>
      <c r="L4" s="62"/>
      <c r="N4" s="41"/>
    </row>
    <row r="5" spans="1:15" s="40" customFormat="1" ht="15.75" x14ac:dyDescent="0.25">
      <c r="A5" s="60"/>
      <c r="B5" s="42"/>
      <c r="C5" s="42"/>
      <c r="D5" s="42"/>
      <c r="E5" s="42"/>
      <c r="F5" s="42"/>
      <c r="G5" s="42"/>
      <c r="H5" s="42"/>
      <c r="I5" s="42"/>
      <c r="J5" s="42"/>
      <c r="K5" s="42"/>
      <c r="L5" s="62"/>
      <c r="N5" s="41"/>
    </row>
    <row r="6" spans="1:15" s="40" customFormat="1" ht="15.75" x14ac:dyDescent="0.25">
      <c r="A6" s="60"/>
      <c r="B6" s="42"/>
      <c r="C6" s="42"/>
      <c r="D6" s="42"/>
      <c r="E6" s="42"/>
      <c r="F6" s="42"/>
      <c r="G6" s="42"/>
      <c r="H6" s="42"/>
      <c r="I6" s="42"/>
      <c r="J6" s="42"/>
      <c r="K6" s="42"/>
      <c r="L6" s="62"/>
      <c r="N6" s="41"/>
    </row>
    <row r="7" spans="1:15" s="40" customFormat="1" ht="15.75" x14ac:dyDescent="0.25">
      <c r="A7" s="60"/>
      <c r="B7" s="42"/>
      <c r="C7" s="184" t="s">
        <v>124</v>
      </c>
      <c r="D7" s="184"/>
      <c r="E7" s="184"/>
      <c r="F7" s="184"/>
      <c r="G7" s="184"/>
      <c r="H7" s="184"/>
      <c r="I7" s="184"/>
      <c r="J7" s="184"/>
      <c r="K7" s="184"/>
      <c r="L7" s="62"/>
      <c r="N7" s="41"/>
    </row>
    <row r="8" spans="1:15" s="40" customFormat="1" x14ac:dyDescent="0.3">
      <c r="A8" s="60"/>
      <c r="B8" s="42"/>
      <c r="C8" s="184" t="s">
        <v>76</v>
      </c>
      <c r="D8" s="184"/>
      <c r="E8" s="184"/>
      <c r="F8" s="184"/>
      <c r="G8" s="184"/>
      <c r="H8" s="184"/>
      <c r="I8" s="184"/>
      <c r="J8" s="184"/>
      <c r="K8" s="184"/>
      <c r="L8" s="62"/>
      <c r="N8" s="41"/>
    </row>
    <row r="9" spans="1:15" s="40" customFormat="1" x14ac:dyDescent="0.3">
      <c r="A9" s="60"/>
      <c r="B9" s="42"/>
      <c r="C9" s="43"/>
      <c r="D9" s="43"/>
      <c r="E9" s="43"/>
      <c r="F9" s="43"/>
      <c r="G9" s="43"/>
      <c r="H9" s="43"/>
      <c r="I9" s="42"/>
      <c r="J9" s="42"/>
      <c r="K9" s="42"/>
      <c r="L9" s="62"/>
      <c r="N9" s="41"/>
    </row>
    <row r="10" spans="1:15" s="40" customFormat="1" ht="15.75" customHeight="1" x14ac:dyDescent="0.3">
      <c r="A10" s="60"/>
      <c r="B10" s="44"/>
      <c r="C10" s="185" t="s">
        <v>1</v>
      </c>
      <c r="D10" s="185"/>
      <c r="E10" s="185"/>
      <c r="F10" s="185"/>
      <c r="G10" s="185"/>
      <c r="H10" s="185"/>
      <c r="I10" s="181" t="s">
        <v>127</v>
      </c>
      <c r="J10" s="181" t="s">
        <v>129</v>
      </c>
      <c r="K10" s="181" t="s">
        <v>122</v>
      </c>
      <c r="L10" s="62"/>
      <c r="N10" s="41"/>
    </row>
    <row r="11" spans="1:15" s="40" customFormat="1" x14ac:dyDescent="0.3">
      <c r="A11" s="60"/>
      <c r="B11" s="44"/>
      <c r="C11" s="152">
        <v>2009</v>
      </c>
      <c r="D11" s="152">
        <v>2010</v>
      </c>
      <c r="E11" s="152">
        <v>2011</v>
      </c>
      <c r="F11" s="152">
        <v>2012</v>
      </c>
      <c r="G11" s="152">
        <v>2013</v>
      </c>
      <c r="H11" s="152">
        <v>2014</v>
      </c>
      <c r="I11" s="181"/>
      <c r="J11" s="181"/>
      <c r="K11" s="181"/>
      <c r="L11" s="62"/>
      <c r="N11" s="41"/>
      <c r="O11" s="45"/>
    </row>
    <row r="12" spans="1:15" s="40" customFormat="1" ht="12" customHeight="1" x14ac:dyDescent="0.3">
      <c r="A12" s="60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2"/>
      <c r="N12" s="41"/>
    </row>
    <row r="13" spans="1:15" s="40" customFormat="1" x14ac:dyDescent="0.3">
      <c r="A13" s="60"/>
      <c r="B13" s="69" t="s">
        <v>7</v>
      </c>
      <c r="C13" s="70">
        <v>17.464483000000001</v>
      </c>
      <c r="D13" s="70">
        <v>7.9100659999999996</v>
      </c>
      <c r="E13" s="70">
        <v>12.456346999999999</v>
      </c>
      <c r="F13" s="70">
        <v>12.796279999999999</v>
      </c>
      <c r="G13" s="70">
        <v>12.55043</v>
      </c>
      <c r="H13" s="70">
        <v>11.984529999999999</v>
      </c>
      <c r="I13" s="151">
        <v>-4.5090088546766989</v>
      </c>
      <c r="J13" s="151">
        <v>95.490991145323306</v>
      </c>
      <c r="K13" s="151">
        <v>-1.9212614916209958</v>
      </c>
      <c r="L13" s="62"/>
      <c r="N13" s="40">
        <v>1</v>
      </c>
    </row>
    <row r="14" spans="1:15" s="40" customFormat="1" x14ac:dyDescent="0.3">
      <c r="A14" s="60"/>
      <c r="B14" s="69" t="s">
        <v>8</v>
      </c>
      <c r="C14" s="70">
        <v>24.209057000000001</v>
      </c>
      <c r="D14" s="70">
        <v>13.327294</v>
      </c>
      <c r="E14" s="70">
        <v>15.589356</v>
      </c>
      <c r="F14" s="70">
        <v>18.153027999999999</v>
      </c>
      <c r="G14" s="70">
        <v>17.593273</v>
      </c>
      <c r="H14" s="70">
        <v>10.961619000000001</v>
      </c>
      <c r="I14" s="151">
        <v>-37.694259618434835</v>
      </c>
      <c r="J14" s="151">
        <v>62.305740381565165</v>
      </c>
      <c r="K14" s="151">
        <v>-3.083535154575856</v>
      </c>
      <c r="L14" s="62"/>
      <c r="N14" s="40">
        <v>1</v>
      </c>
    </row>
    <row r="15" spans="1:15" s="40" customFormat="1" x14ac:dyDescent="0.3">
      <c r="A15" s="60"/>
      <c r="B15" s="69" t="s">
        <v>9</v>
      </c>
      <c r="C15" s="70">
        <v>26.166912</v>
      </c>
      <c r="D15" s="70">
        <v>16.611671000000001</v>
      </c>
      <c r="E15" s="70">
        <v>34.775401000000002</v>
      </c>
      <c r="F15" s="70">
        <v>20.901909</v>
      </c>
      <c r="G15" s="70">
        <v>16.900915000000001</v>
      </c>
      <c r="H15" s="70">
        <v>17.117647999999999</v>
      </c>
      <c r="I15" s="151">
        <v>1.2823743566546364</v>
      </c>
      <c r="J15" s="151">
        <v>101.28237435665464</v>
      </c>
      <c r="K15" s="151">
        <v>-19.141763558534286</v>
      </c>
      <c r="L15" s="62"/>
      <c r="N15" s="40">
        <v>1</v>
      </c>
    </row>
    <row r="16" spans="1:15" s="40" customFormat="1" x14ac:dyDescent="0.3">
      <c r="A16" s="60"/>
      <c r="B16" s="69" t="s">
        <v>10</v>
      </c>
      <c r="C16" s="70">
        <v>19.132868999999999</v>
      </c>
      <c r="D16" s="70">
        <v>14.443977</v>
      </c>
      <c r="E16" s="70">
        <v>16.823799000000001</v>
      </c>
      <c r="F16" s="70">
        <v>15.325782</v>
      </c>
      <c r="G16" s="70">
        <v>17.678447999999999</v>
      </c>
      <c r="H16" s="70">
        <v>13.934129</v>
      </c>
      <c r="I16" s="151">
        <v>-21.180134138471885</v>
      </c>
      <c r="J16" s="151">
        <v>78.819865861528115</v>
      </c>
      <c r="K16" s="151">
        <v>15.351033963552396</v>
      </c>
      <c r="L16" s="62"/>
      <c r="N16" s="40">
        <v>1</v>
      </c>
    </row>
    <row r="17" spans="1:15" s="40" customFormat="1" x14ac:dyDescent="0.3">
      <c r="A17" s="60"/>
      <c r="B17" s="69" t="s">
        <v>11</v>
      </c>
      <c r="C17" s="70">
        <v>52.389125</v>
      </c>
      <c r="D17" s="70">
        <v>14.452806000000001</v>
      </c>
      <c r="E17" s="70">
        <v>14.996078000000001</v>
      </c>
      <c r="F17" s="70">
        <v>23.504877</v>
      </c>
      <c r="G17" s="70">
        <v>21.063217000000002</v>
      </c>
      <c r="H17" s="70">
        <v>15.312163</v>
      </c>
      <c r="I17" s="151">
        <v>-27.303777955665566</v>
      </c>
      <c r="J17" s="151">
        <v>72.696222044334434</v>
      </c>
      <c r="K17" s="151">
        <v>-10.38788673516564</v>
      </c>
      <c r="L17" s="62"/>
      <c r="N17" s="40">
        <v>1</v>
      </c>
    </row>
    <row r="18" spans="1:15" s="40" customFormat="1" x14ac:dyDescent="0.3">
      <c r="A18" s="60"/>
      <c r="B18" s="69" t="s">
        <v>12</v>
      </c>
      <c r="C18" s="70">
        <v>43.736389000000003</v>
      </c>
      <c r="D18" s="70">
        <v>15.640114000000001</v>
      </c>
      <c r="E18" s="70">
        <v>21.042603</v>
      </c>
      <c r="F18" s="70">
        <v>18.733630000000002</v>
      </c>
      <c r="G18" s="70">
        <v>15.593538000000001</v>
      </c>
      <c r="H18" s="70">
        <v>13.28064</v>
      </c>
      <c r="I18" s="21">
        <v>-14.83241327272874</v>
      </c>
      <c r="J18" s="21">
        <v>85.167586727271257</v>
      </c>
      <c r="K18" s="21">
        <v>-16.761791494761024</v>
      </c>
      <c r="L18" s="62"/>
      <c r="N18" s="40">
        <v>1</v>
      </c>
    </row>
    <row r="19" spans="1:15" s="40" customFormat="1" x14ac:dyDescent="0.3">
      <c r="A19" s="60"/>
      <c r="B19" s="69" t="s">
        <v>13</v>
      </c>
      <c r="C19" s="70">
        <v>17.542522999999999</v>
      </c>
      <c r="D19" s="70">
        <v>14.547666</v>
      </c>
      <c r="E19" s="70">
        <v>15.073962999999999</v>
      </c>
      <c r="F19" s="70">
        <v>22.682411999999999</v>
      </c>
      <c r="G19" s="70">
        <v>20.991762000000001</v>
      </c>
      <c r="H19" s="70">
        <v>21.841125000000002</v>
      </c>
      <c r="I19" s="151">
        <v>4.0461729701394278</v>
      </c>
      <c r="J19" s="151">
        <v>104.04617297013942</v>
      </c>
      <c r="K19" s="151">
        <v>-7.4535723978560897</v>
      </c>
      <c r="L19" s="62"/>
      <c r="N19" s="40">
        <v>1</v>
      </c>
    </row>
    <row r="20" spans="1:15" s="40" customFormat="1" x14ac:dyDescent="0.3">
      <c r="A20" s="60"/>
      <c r="B20" s="69" t="s">
        <v>14</v>
      </c>
      <c r="C20" s="70">
        <v>14.145574999999999</v>
      </c>
      <c r="D20" s="70">
        <v>13.106889000000001</v>
      </c>
      <c r="E20" s="70">
        <v>19.625029999999999</v>
      </c>
      <c r="F20" s="70">
        <v>21.460008999999999</v>
      </c>
      <c r="G20" s="70">
        <v>16.860285000000001</v>
      </c>
      <c r="H20" s="70">
        <v>14.380215</v>
      </c>
      <c r="I20" s="151">
        <v>-14.709537828097218</v>
      </c>
      <c r="J20" s="151">
        <v>85.290462171902774</v>
      </c>
      <c r="K20" s="151">
        <v>-21.433933229012148</v>
      </c>
      <c r="L20" s="62"/>
      <c r="N20" s="40">
        <v>1</v>
      </c>
    </row>
    <row r="21" spans="1:15" s="40" customFormat="1" x14ac:dyDescent="0.3">
      <c r="A21" s="60"/>
      <c r="B21" s="69" t="s">
        <v>15</v>
      </c>
      <c r="C21" s="70">
        <v>16.195378999999999</v>
      </c>
      <c r="D21" s="70">
        <v>19.416858999999999</v>
      </c>
      <c r="E21" s="70">
        <v>16.880001</v>
      </c>
      <c r="F21" s="70">
        <v>24.878034</v>
      </c>
      <c r="G21" s="70">
        <v>18.766355000000001</v>
      </c>
      <c r="H21" s="30">
        <v>16.688495</v>
      </c>
      <c r="I21" s="30">
        <v>-11.072262034902359</v>
      </c>
      <c r="J21" s="30">
        <v>88.927737965097648</v>
      </c>
      <c r="K21" s="30">
        <v>-24.566567438568498</v>
      </c>
      <c r="L21" s="62"/>
      <c r="N21" s="40">
        <v>1</v>
      </c>
    </row>
    <row r="22" spans="1:15" s="40" customFormat="1" x14ac:dyDescent="0.3">
      <c r="A22" s="60"/>
      <c r="B22" s="69" t="s">
        <v>16</v>
      </c>
      <c r="C22" s="70">
        <v>16.995073999999999</v>
      </c>
      <c r="D22" s="70">
        <v>16.210315999999999</v>
      </c>
      <c r="E22" s="70">
        <v>19.527652</v>
      </c>
      <c r="F22" s="70">
        <v>24.894863000000001</v>
      </c>
      <c r="G22" s="70">
        <v>21.072452999999999</v>
      </c>
      <c r="H22" s="70"/>
      <c r="I22" s="151" t="s">
        <v>101</v>
      </c>
      <c r="J22" s="151" t="s">
        <v>101</v>
      </c>
      <c r="K22" s="151" t="s">
        <v>101</v>
      </c>
      <c r="L22" s="62"/>
      <c r="N22" s="40" t="s">
        <v>101</v>
      </c>
    </row>
    <row r="23" spans="1:15" s="40" customFormat="1" x14ac:dyDescent="0.3">
      <c r="A23" s="60"/>
      <c r="B23" s="69" t="s">
        <v>17</v>
      </c>
      <c r="C23" s="70">
        <v>14.968559000000001</v>
      </c>
      <c r="D23" s="70">
        <v>16.439160000000001</v>
      </c>
      <c r="E23" s="70">
        <v>20.4129</v>
      </c>
      <c r="F23" s="70">
        <v>18.675022999999999</v>
      </c>
      <c r="G23" s="70">
        <v>15.552192</v>
      </c>
      <c r="H23" s="70"/>
      <c r="I23" s="151" t="s">
        <v>101</v>
      </c>
      <c r="J23" s="151" t="s">
        <v>101</v>
      </c>
      <c r="K23" s="151" t="s">
        <v>101</v>
      </c>
      <c r="L23" s="62"/>
      <c r="N23" s="40" t="s">
        <v>101</v>
      </c>
    </row>
    <row r="24" spans="1:15" s="40" customFormat="1" x14ac:dyDescent="0.3">
      <c r="A24" s="60"/>
      <c r="B24" s="69" t="s">
        <v>18</v>
      </c>
      <c r="C24" s="70">
        <v>13.770144</v>
      </c>
      <c r="D24" s="70">
        <v>16.759986000000001</v>
      </c>
      <c r="E24" s="70">
        <v>18.480104999999998</v>
      </c>
      <c r="F24" s="70">
        <v>17.180014</v>
      </c>
      <c r="G24" s="70">
        <v>15.167019</v>
      </c>
      <c r="H24" s="70"/>
      <c r="I24" s="21" t="s">
        <v>101</v>
      </c>
      <c r="J24" s="21" t="s">
        <v>101</v>
      </c>
      <c r="K24" s="21" t="s">
        <v>101</v>
      </c>
      <c r="L24" s="62"/>
      <c r="N24" s="40" t="s">
        <v>101</v>
      </c>
    </row>
    <row r="25" spans="1:15" s="40" customFormat="1" x14ac:dyDescent="0.3">
      <c r="A25" s="60"/>
      <c r="B25" s="71" t="s">
        <v>34</v>
      </c>
      <c r="C25" s="72">
        <v>276.71608900000001</v>
      </c>
      <c r="D25" s="72">
        <v>178.86680399999997</v>
      </c>
      <c r="E25" s="72">
        <v>225.683235</v>
      </c>
      <c r="F25" s="72">
        <v>239.18586100000002</v>
      </c>
      <c r="G25" s="72">
        <v>209.78988699999999</v>
      </c>
      <c r="H25" s="85">
        <v>135.500564</v>
      </c>
      <c r="I25" s="67"/>
      <c r="J25" s="50"/>
      <c r="K25" s="50"/>
      <c r="L25" s="62"/>
    </row>
    <row r="26" spans="1:15" s="40" customFormat="1" ht="18.75" customHeight="1" x14ac:dyDescent="0.3">
      <c r="A26" s="60"/>
      <c r="B26" s="71" t="s">
        <v>19</v>
      </c>
      <c r="C26" s="72"/>
      <c r="D26" s="72">
        <v>-35.360894754478856</v>
      </c>
      <c r="E26" s="72">
        <v>26.173907037551825</v>
      </c>
      <c r="F26" s="72">
        <v>5.982999135934941</v>
      </c>
      <c r="G26" s="72">
        <v>-12.290013246226128</v>
      </c>
      <c r="H26" s="50"/>
      <c r="I26" s="50"/>
      <c r="J26" s="50"/>
      <c r="K26" s="50"/>
      <c r="L26" s="62"/>
      <c r="N26" s="41"/>
    </row>
    <row r="27" spans="1:15" s="40" customFormat="1" ht="12" customHeight="1" x14ac:dyDescent="0.3">
      <c r="A27" s="60"/>
      <c r="B27" s="69"/>
      <c r="C27" s="138"/>
      <c r="D27" s="138"/>
      <c r="E27" s="138"/>
      <c r="F27" s="138"/>
      <c r="G27" s="138"/>
      <c r="H27" s="139"/>
      <c r="I27" s="48"/>
      <c r="J27" s="48"/>
      <c r="K27" s="48"/>
      <c r="L27" s="62"/>
      <c r="N27" s="41"/>
    </row>
    <row r="28" spans="1:15" s="40" customFormat="1" ht="18.75" customHeight="1" x14ac:dyDescent="0.3">
      <c r="A28" s="60"/>
      <c r="B28" s="71" t="s">
        <v>20</v>
      </c>
      <c r="C28" s="72">
        <v>230.98231200000001</v>
      </c>
      <c r="D28" s="72">
        <v>129.45734199999998</v>
      </c>
      <c r="E28" s="72">
        <v>167.26257799999999</v>
      </c>
      <c r="F28" s="72">
        <v>178.43596100000002</v>
      </c>
      <c r="G28" s="72">
        <v>157.998223</v>
      </c>
      <c r="H28" s="30">
        <v>135.500564</v>
      </c>
      <c r="I28" s="68">
        <v>-14.239184829312922</v>
      </c>
      <c r="J28" s="30">
        <v>85.760815170687081</v>
      </c>
      <c r="K28" s="30">
        <v>-11.453822360392941</v>
      </c>
      <c r="L28" s="62"/>
      <c r="N28" s="41"/>
    </row>
    <row r="29" spans="1:15" s="40" customFormat="1" ht="18.75" customHeight="1" x14ac:dyDescent="0.3">
      <c r="A29" s="60"/>
      <c r="B29" s="71" t="s">
        <v>19</v>
      </c>
      <c r="C29" s="72"/>
      <c r="D29" s="72">
        <v>-43.953569050776508</v>
      </c>
      <c r="E29" s="72">
        <v>29.202852009737711</v>
      </c>
      <c r="F29" s="72">
        <v>6.6801451547638058</v>
      </c>
      <c r="G29" s="72">
        <v>-11.453822360392941</v>
      </c>
      <c r="H29" s="30">
        <v>-14.239184829312922</v>
      </c>
      <c r="I29" s="50"/>
      <c r="J29" s="50"/>
      <c r="K29" s="50"/>
      <c r="L29" s="62"/>
      <c r="N29" s="41"/>
    </row>
    <row r="30" spans="1:15" s="40" customFormat="1" ht="12" customHeight="1" x14ac:dyDescent="0.3">
      <c r="A30" s="60"/>
      <c r="B30" s="44"/>
      <c r="C30" s="51"/>
      <c r="D30" s="51"/>
      <c r="E30" s="51"/>
      <c r="F30" s="51"/>
      <c r="G30" s="51"/>
      <c r="H30" s="52"/>
      <c r="I30" s="48"/>
      <c r="J30" s="48"/>
      <c r="K30" s="48"/>
      <c r="L30" s="62"/>
      <c r="N30" s="41"/>
    </row>
    <row r="31" spans="1:15" s="158" customFormat="1" ht="14.25" customHeight="1" x14ac:dyDescent="0.3">
      <c r="A31" s="60"/>
      <c r="B31" s="46"/>
      <c r="C31" s="47"/>
      <c r="D31" s="47"/>
      <c r="E31" s="47"/>
      <c r="F31" s="47"/>
      <c r="G31" s="47"/>
      <c r="H31" s="47"/>
      <c r="I31" s="48"/>
      <c r="J31" s="48"/>
      <c r="K31" s="48"/>
      <c r="L31" s="62"/>
      <c r="M31" s="40"/>
      <c r="N31" s="41"/>
      <c r="O31" s="40"/>
    </row>
    <row r="32" spans="1:15" s="158" customFormat="1" x14ac:dyDescent="0.3">
      <c r="A32" s="63"/>
      <c r="B32" s="44"/>
      <c r="C32" s="53"/>
      <c r="D32" s="53"/>
      <c r="E32" s="53"/>
      <c r="F32" s="53"/>
      <c r="G32" s="53"/>
      <c r="H32" s="54"/>
      <c r="I32" s="55"/>
      <c r="J32" s="55"/>
      <c r="K32" s="55"/>
      <c r="L32" s="62"/>
      <c r="M32" s="40"/>
      <c r="N32" s="41" t="s">
        <v>101</v>
      </c>
      <c r="O32" s="40"/>
    </row>
    <row r="33" spans="1:15" s="158" customFormat="1" x14ac:dyDescent="0.3">
      <c r="A33" s="63"/>
      <c r="B33" s="44"/>
      <c r="C33" s="53"/>
      <c r="D33" s="53"/>
      <c r="E33" s="53"/>
      <c r="F33" s="53"/>
      <c r="G33" s="53"/>
      <c r="H33" s="54"/>
      <c r="I33" s="55"/>
      <c r="J33" s="55"/>
      <c r="K33" s="55"/>
      <c r="L33" s="62"/>
      <c r="M33" s="40"/>
      <c r="N33" s="41" t="s">
        <v>101</v>
      </c>
      <c r="O33" s="40"/>
    </row>
    <row r="34" spans="1:15" s="158" customFormat="1" x14ac:dyDescent="0.3">
      <c r="A34" s="63"/>
      <c r="B34" s="44"/>
      <c r="C34" s="53"/>
      <c r="D34" s="53"/>
      <c r="E34" s="53"/>
      <c r="F34" s="53"/>
      <c r="G34" s="53"/>
      <c r="H34" s="54"/>
      <c r="I34" s="55"/>
      <c r="J34" s="55"/>
      <c r="K34" s="55"/>
      <c r="L34" s="62"/>
      <c r="M34" s="40"/>
      <c r="N34" s="41" t="s">
        <v>101</v>
      </c>
      <c r="O34" s="40"/>
    </row>
    <row r="35" spans="1:15" s="158" customFormat="1" x14ac:dyDescent="0.3">
      <c r="A35" s="63"/>
      <c r="B35" s="44"/>
      <c r="C35" s="53"/>
      <c r="D35" s="53"/>
      <c r="E35" s="53"/>
      <c r="F35" s="53"/>
      <c r="G35" s="53"/>
      <c r="H35" s="54"/>
      <c r="I35" s="55"/>
      <c r="J35" s="55"/>
      <c r="K35" s="55"/>
      <c r="L35" s="62"/>
      <c r="M35" s="40"/>
      <c r="N35" s="41" t="s">
        <v>101</v>
      </c>
      <c r="O35" s="40"/>
    </row>
    <row r="36" spans="1:15" s="158" customFormat="1" x14ac:dyDescent="0.3">
      <c r="A36" s="63"/>
      <c r="B36" s="44"/>
      <c r="C36" s="53"/>
      <c r="D36" s="53"/>
      <c r="E36" s="53"/>
      <c r="F36" s="53"/>
      <c r="G36" s="53"/>
      <c r="H36" s="54"/>
      <c r="I36" s="55"/>
      <c r="J36" s="55"/>
      <c r="K36" s="55"/>
      <c r="L36" s="62"/>
      <c r="M36" s="40"/>
      <c r="N36" s="41" t="s">
        <v>101</v>
      </c>
      <c r="O36" s="40"/>
    </row>
    <row r="37" spans="1:15" s="158" customFormat="1" x14ac:dyDescent="0.3">
      <c r="A37" s="63"/>
      <c r="B37" s="44"/>
      <c r="C37" s="53"/>
      <c r="D37" s="53"/>
      <c r="E37" s="53"/>
      <c r="F37" s="53"/>
      <c r="G37" s="53"/>
      <c r="H37" s="54"/>
      <c r="I37" s="55"/>
      <c r="J37" s="55"/>
      <c r="K37" s="55"/>
      <c r="L37" s="62"/>
      <c r="M37" s="40"/>
      <c r="N37" s="41"/>
      <c r="O37" s="40"/>
    </row>
    <row r="38" spans="1:15" s="158" customFormat="1" x14ac:dyDescent="0.3">
      <c r="A38" s="63"/>
      <c r="B38" s="44"/>
      <c r="C38" s="53"/>
      <c r="D38" s="53"/>
      <c r="E38" s="53"/>
      <c r="F38" s="53"/>
      <c r="G38" s="53"/>
      <c r="H38" s="54"/>
      <c r="I38" s="55"/>
      <c r="J38" s="55"/>
      <c r="K38" s="55"/>
      <c r="L38" s="62"/>
      <c r="M38" s="40"/>
      <c r="N38" s="41" t="s">
        <v>101</v>
      </c>
      <c r="O38" s="40"/>
    </row>
    <row r="39" spans="1:15" s="158" customFormat="1" x14ac:dyDescent="0.3">
      <c r="A39" s="63"/>
      <c r="B39" s="44"/>
      <c r="C39" s="53"/>
      <c r="D39" s="53"/>
      <c r="E39" s="53"/>
      <c r="F39" s="53"/>
      <c r="G39" s="53"/>
      <c r="H39" s="54"/>
      <c r="I39" s="55"/>
      <c r="J39" s="55"/>
      <c r="K39" s="55"/>
      <c r="L39" s="62"/>
      <c r="M39" s="40"/>
      <c r="N39" s="41" t="s">
        <v>101</v>
      </c>
      <c r="O39" s="40"/>
    </row>
    <row r="40" spans="1:15" s="158" customFormat="1" x14ac:dyDescent="0.3">
      <c r="A40" s="63"/>
      <c r="B40" s="44"/>
      <c r="C40" s="53"/>
      <c r="D40" s="53"/>
      <c r="E40" s="53"/>
      <c r="F40" s="53"/>
      <c r="G40" s="53"/>
      <c r="H40" s="54"/>
      <c r="I40" s="55"/>
      <c r="J40" s="55"/>
      <c r="K40" s="55"/>
      <c r="L40" s="62"/>
      <c r="M40" s="40"/>
      <c r="N40" s="41" t="s">
        <v>101</v>
      </c>
      <c r="O40" s="40"/>
    </row>
    <row r="41" spans="1:15" s="158" customFormat="1" x14ac:dyDescent="0.3">
      <c r="A41" s="63"/>
      <c r="B41" s="44"/>
      <c r="C41" s="53"/>
      <c r="D41" s="53"/>
      <c r="E41" s="53"/>
      <c r="F41" s="53"/>
      <c r="G41" s="53"/>
      <c r="H41" s="54"/>
      <c r="I41" s="55"/>
      <c r="J41" s="55"/>
      <c r="K41" s="55"/>
      <c r="L41" s="62"/>
      <c r="M41" s="40"/>
      <c r="N41" s="41" t="s">
        <v>101</v>
      </c>
      <c r="O41" s="40"/>
    </row>
    <row r="42" spans="1:15" s="158" customFormat="1" x14ac:dyDescent="0.3">
      <c r="A42" s="63"/>
      <c r="B42" s="44"/>
      <c r="C42" s="53"/>
      <c r="D42" s="53"/>
      <c r="E42" s="53"/>
      <c r="F42" s="53"/>
      <c r="G42" s="53"/>
      <c r="H42" s="54"/>
      <c r="I42" s="55"/>
      <c r="J42" s="55"/>
      <c r="K42" s="55"/>
      <c r="L42" s="62"/>
      <c r="M42" s="40"/>
      <c r="N42" s="41"/>
      <c r="O42" s="40"/>
    </row>
    <row r="43" spans="1:15" s="158" customFormat="1" x14ac:dyDescent="0.3">
      <c r="A43" s="63"/>
      <c r="B43" s="44"/>
      <c r="C43" s="53"/>
      <c r="D43" s="53"/>
      <c r="E43" s="53"/>
      <c r="F43" s="53"/>
      <c r="G43" s="53"/>
      <c r="H43" s="54"/>
      <c r="I43" s="55"/>
      <c r="J43" s="55"/>
      <c r="K43" s="55"/>
      <c r="L43" s="62"/>
      <c r="M43" s="40"/>
      <c r="N43" s="41"/>
      <c r="O43" s="40"/>
    </row>
    <row r="44" spans="1:15" s="158" customFormat="1" x14ac:dyDescent="0.3">
      <c r="A44" s="63"/>
      <c r="B44" s="46"/>
      <c r="C44" s="54"/>
      <c r="D44" s="54"/>
      <c r="E44" s="54"/>
      <c r="F44" s="54"/>
      <c r="G44" s="54"/>
      <c r="H44" s="54"/>
      <c r="I44" s="56"/>
      <c r="J44" s="56"/>
      <c r="K44" s="56"/>
      <c r="L44" s="62"/>
      <c r="M44" s="40"/>
      <c r="N44" s="41"/>
      <c r="O44" s="40"/>
    </row>
    <row r="45" spans="1:15" s="158" customFormat="1" x14ac:dyDescent="0.3">
      <c r="A45" s="64"/>
      <c r="B45" s="75" t="s">
        <v>104</v>
      </c>
      <c r="C45" s="65"/>
      <c r="D45" s="65"/>
      <c r="E45" s="65"/>
      <c r="F45" s="65"/>
      <c r="G45" s="65"/>
      <c r="H45" s="65"/>
      <c r="I45" s="65"/>
      <c r="J45" s="65"/>
      <c r="K45" s="65"/>
      <c r="L45" s="66"/>
      <c r="M45" s="40"/>
      <c r="N45" s="41"/>
      <c r="O45" s="40"/>
    </row>
    <row r="46" spans="1:15" s="158" customFormat="1" x14ac:dyDescent="0.3">
      <c r="A46" s="40"/>
      <c r="N46" s="145"/>
    </row>
    <row r="47" spans="1:15" s="158" customFormat="1" x14ac:dyDescent="0.3">
      <c r="A47" s="40"/>
      <c r="N47" s="145"/>
    </row>
    <row r="48" spans="1:15" s="158" customFormat="1" x14ac:dyDescent="0.3">
      <c r="A48" s="40"/>
      <c r="N48" s="145"/>
    </row>
    <row r="49" spans="1:14" s="158" customFormat="1" x14ac:dyDescent="0.3">
      <c r="A49" s="40"/>
      <c r="N49" s="145"/>
    </row>
  </sheetData>
  <mergeCells count="6"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100" workbookViewId="0">
      <selection activeCell="B9" sqref="B9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9" style="7" customWidth="1"/>
    <col min="8" max="8" width="8.6640625" style="7" customWidth="1"/>
    <col min="9" max="9" width="13.1093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49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</row>
    <row r="10" spans="1:14" ht="15.75" customHeight="1" x14ac:dyDescent="0.3">
      <c r="A10" s="14"/>
      <c r="B10" s="9"/>
      <c r="C10" s="186" t="s">
        <v>152</v>
      </c>
      <c r="D10" s="186"/>
      <c r="E10" s="183" t="s">
        <v>127</v>
      </c>
      <c r="F10" s="183" t="s">
        <v>128</v>
      </c>
      <c r="G10" s="186" t="s">
        <v>153</v>
      </c>
      <c r="H10" s="186"/>
      <c r="I10" s="183" t="s">
        <v>127</v>
      </c>
      <c r="J10" s="183" t="s">
        <v>128</v>
      </c>
      <c r="K10" s="16"/>
    </row>
    <row r="11" spans="1:14" x14ac:dyDescent="0.3">
      <c r="A11" s="14"/>
      <c r="B11" s="9"/>
      <c r="C11" s="150">
        <v>2013</v>
      </c>
      <c r="D11" s="150">
        <v>2014</v>
      </c>
      <c r="E11" s="183"/>
      <c r="F11" s="183"/>
      <c r="G11" s="150">
        <v>2013</v>
      </c>
      <c r="H11" s="150">
        <v>2014</v>
      </c>
      <c r="I11" s="183"/>
      <c r="J11" s="183"/>
      <c r="K11" s="16"/>
      <c r="N11" s="2"/>
    </row>
    <row r="12" spans="1:14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</row>
    <row r="13" spans="1:14" x14ac:dyDescent="0.3">
      <c r="A13" s="14"/>
      <c r="B13" s="10" t="s">
        <v>32</v>
      </c>
      <c r="C13" s="81">
        <v>43537.179139200074</v>
      </c>
      <c r="D13" s="30">
        <v>42882.68949122999</v>
      </c>
      <c r="E13" s="81">
        <v>-1.503289052966672</v>
      </c>
      <c r="F13" s="81">
        <v>100</v>
      </c>
      <c r="G13" s="81">
        <v>4850.7402735700007</v>
      </c>
      <c r="H13" s="30">
        <v>5088.664355939999</v>
      </c>
      <c r="I13" s="81">
        <v>4.9049025293389503</v>
      </c>
      <c r="J13" s="81">
        <v>100</v>
      </c>
      <c r="K13" s="16"/>
    </row>
    <row r="14" spans="1:14" x14ac:dyDescent="0.3">
      <c r="A14" s="14"/>
      <c r="B14" s="9" t="s">
        <v>189</v>
      </c>
      <c r="C14" s="21">
        <v>16175.878282719999</v>
      </c>
      <c r="D14" s="24">
        <v>16682.954499590003</v>
      </c>
      <c r="E14" s="21">
        <v>3.1347677573198007</v>
      </c>
      <c r="F14" s="21">
        <v>38.903703796381201</v>
      </c>
      <c r="G14" s="21">
        <v>1952.8876233800002</v>
      </c>
      <c r="H14" s="24">
        <v>1770.2623551400002</v>
      </c>
      <c r="I14" s="21">
        <v>-9.3515502916607929</v>
      </c>
      <c r="J14" s="21">
        <v>34.78834977735508</v>
      </c>
      <c r="K14" s="16"/>
    </row>
    <row r="15" spans="1:14" x14ac:dyDescent="0.3">
      <c r="A15" s="14"/>
      <c r="B15" s="125" t="s">
        <v>177</v>
      </c>
      <c r="C15" s="21">
        <v>2517.0778612800004</v>
      </c>
      <c r="D15" s="24">
        <v>3014.6338382499998</v>
      </c>
      <c r="E15" s="21">
        <v>19.767206435043661</v>
      </c>
      <c r="F15" s="21">
        <v>7.0299551497732606</v>
      </c>
      <c r="G15" s="21">
        <v>310.00282005000003</v>
      </c>
      <c r="H15" s="24">
        <v>527.12648126999989</v>
      </c>
      <c r="I15" s="21">
        <v>70.039253573557886</v>
      </c>
      <c r="J15" s="21">
        <v>10.358837690968652</v>
      </c>
      <c r="K15" s="16"/>
    </row>
    <row r="16" spans="1:14" x14ac:dyDescent="0.3">
      <c r="A16" s="14"/>
      <c r="B16" s="125" t="s">
        <v>162</v>
      </c>
      <c r="C16" s="21">
        <v>4512.1254847100508</v>
      </c>
      <c r="D16" s="24">
        <v>3860.8516094699958</v>
      </c>
      <c r="E16" s="21">
        <v>-14.433859994518883</v>
      </c>
      <c r="F16" s="21">
        <v>9.0032870029282677</v>
      </c>
      <c r="G16" s="21">
        <v>408.30785326999916</v>
      </c>
      <c r="H16" s="24">
        <v>399.22163566999899</v>
      </c>
      <c r="I16" s="21">
        <v>-2.2253350081884893</v>
      </c>
      <c r="J16" s="21">
        <v>7.8453127922258714</v>
      </c>
      <c r="K16" s="16"/>
    </row>
    <row r="17" spans="1:11" s="143" customFormat="1" x14ac:dyDescent="0.3">
      <c r="A17" s="101"/>
      <c r="B17" s="125" t="s">
        <v>170</v>
      </c>
      <c r="C17" s="21">
        <v>2265.6939542199993</v>
      </c>
      <c r="D17" s="24">
        <v>2639.3776872900003</v>
      </c>
      <c r="E17" s="21">
        <v>16.493124871255937</v>
      </c>
      <c r="F17" s="21">
        <v>6.1548790866528647</v>
      </c>
      <c r="G17" s="21">
        <v>209.37982858000004</v>
      </c>
      <c r="H17" s="24">
        <v>360.38957584000002</v>
      </c>
      <c r="I17" s="151">
        <v>72.122395115201869</v>
      </c>
      <c r="J17" s="151">
        <v>7.0822037106714895</v>
      </c>
      <c r="K17" s="103"/>
    </row>
    <row r="18" spans="1:11" s="143" customFormat="1" x14ac:dyDescent="0.3">
      <c r="A18" s="101"/>
      <c r="B18" s="126" t="s">
        <v>158</v>
      </c>
      <c r="C18" s="30">
        <v>2411.2371569000111</v>
      </c>
      <c r="D18" s="30">
        <v>2339.6954173599752</v>
      </c>
      <c r="E18" s="30">
        <v>-2.9670138142700586</v>
      </c>
      <c r="F18" s="30">
        <v>5.4560370282709769</v>
      </c>
      <c r="G18" s="30">
        <v>238.10544775000079</v>
      </c>
      <c r="H18" s="30">
        <v>261.63993842999952</v>
      </c>
      <c r="I18" s="30">
        <v>9.8840622515738552</v>
      </c>
      <c r="J18" s="30">
        <v>5.1416230297167695</v>
      </c>
      <c r="K18" s="103"/>
    </row>
    <row r="19" spans="1:11" x14ac:dyDescent="0.3">
      <c r="A19" s="14"/>
      <c r="B19" s="125" t="s">
        <v>175</v>
      </c>
      <c r="C19" s="21">
        <v>2183.8221383499986</v>
      </c>
      <c r="D19" s="24">
        <v>2021.4597373599995</v>
      </c>
      <c r="E19" s="21">
        <v>-7.434781346830432</v>
      </c>
      <c r="F19" s="21">
        <v>4.7139294697768701</v>
      </c>
      <c r="G19" s="21">
        <v>327.93438686000007</v>
      </c>
      <c r="H19" s="24">
        <v>233.87783508000004</v>
      </c>
      <c r="I19" s="21">
        <v>-28.681515433803572</v>
      </c>
      <c r="J19" s="21">
        <v>4.5960554424658486</v>
      </c>
      <c r="K19" s="16"/>
    </row>
    <row r="20" spans="1:11" s="143" customFormat="1" x14ac:dyDescent="0.3">
      <c r="A20" s="101"/>
      <c r="B20" s="125" t="s">
        <v>182</v>
      </c>
      <c r="C20" s="21">
        <v>1746.5783645200002</v>
      </c>
      <c r="D20" s="24">
        <v>1871.9607860600004</v>
      </c>
      <c r="E20" s="21">
        <v>7.178745831679767</v>
      </c>
      <c r="F20" s="21">
        <v>4.3653063934873728</v>
      </c>
      <c r="G20" s="21">
        <v>167.10462417000005</v>
      </c>
      <c r="H20" s="24">
        <v>227.22775362000002</v>
      </c>
      <c r="I20" s="151">
        <v>35.979333156475121</v>
      </c>
      <c r="J20" s="151">
        <v>4.4653712197535098</v>
      </c>
      <c r="K20" s="103"/>
    </row>
    <row r="21" spans="1:11" x14ac:dyDescent="0.3">
      <c r="A21" s="14"/>
      <c r="B21" s="125" t="s">
        <v>159</v>
      </c>
      <c r="C21" s="21">
        <v>1561.5654778800083</v>
      </c>
      <c r="D21" s="24">
        <v>1614.6019687199987</v>
      </c>
      <c r="E21" s="21">
        <v>3.3963667608734038</v>
      </c>
      <c r="F21" s="21">
        <v>3.7651602263664077</v>
      </c>
      <c r="G21" s="21">
        <v>169.61057587000016</v>
      </c>
      <c r="H21" s="24">
        <v>208.37736667000064</v>
      </c>
      <c r="I21" s="21">
        <v>22.856352324228713</v>
      </c>
      <c r="J21" s="21">
        <v>4.0949324241981433</v>
      </c>
      <c r="K21" s="16"/>
    </row>
    <row r="22" spans="1:11" x14ac:dyDescent="0.3">
      <c r="A22" s="14"/>
      <c r="B22" s="125" t="s">
        <v>165</v>
      </c>
      <c r="C22" s="21">
        <v>2773.6924762300168</v>
      </c>
      <c r="D22" s="24">
        <v>1614.8387116900064</v>
      </c>
      <c r="E22" s="21">
        <v>-41.780181994620982</v>
      </c>
      <c r="F22" s="21">
        <v>3.7657122975466821</v>
      </c>
      <c r="G22" s="21">
        <v>305.58883855999954</v>
      </c>
      <c r="H22" s="24">
        <v>166.8509631199997</v>
      </c>
      <c r="I22" s="21">
        <v>-45.40017760261226</v>
      </c>
      <c r="J22" s="21">
        <v>3.2788753875117456</v>
      </c>
      <c r="K22" s="16"/>
    </row>
    <row r="23" spans="1:11" x14ac:dyDescent="0.3">
      <c r="A23" s="14"/>
      <c r="B23" s="125" t="s">
        <v>161</v>
      </c>
      <c r="C23" s="21">
        <v>1305.6515615699975</v>
      </c>
      <c r="D23" s="24">
        <v>1172.5008632100157</v>
      </c>
      <c r="E23" s="21">
        <v>-10.198026968226737</v>
      </c>
      <c r="F23" s="21">
        <v>2.7342055200381168</v>
      </c>
      <c r="G23" s="21">
        <v>122.5514680199997</v>
      </c>
      <c r="H23" s="24">
        <v>129.97241227999993</v>
      </c>
      <c r="I23" s="21">
        <v>6.0553695356706516</v>
      </c>
      <c r="J23" s="21">
        <v>2.5541557310275946</v>
      </c>
      <c r="K23" s="16"/>
    </row>
    <row r="24" spans="1:11" x14ac:dyDescent="0.3">
      <c r="A24" s="14"/>
      <c r="B24" s="125" t="s">
        <v>183</v>
      </c>
      <c r="C24" s="21">
        <v>584.08249068999999</v>
      </c>
      <c r="D24" s="24">
        <v>466.73217664999999</v>
      </c>
      <c r="E24" s="21">
        <v>-20.091393923034641</v>
      </c>
      <c r="F24" s="21">
        <v>1.0883929673894455</v>
      </c>
      <c r="G24" s="21">
        <v>26.789769979999999</v>
      </c>
      <c r="H24" s="24">
        <v>129.44016256</v>
      </c>
      <c r="I24" s="21">
        <v>383.17011552034239</v>
      </c>
      <c r="J24" s="21">
        <v>2.5436962138975518</v>
      </c>
      <c r="K24" s="16"/>
    </row>
    <row r="25" spans="1:11" x14ac:dyDescent="0.3">
      <c r="A25" s="14"/>
      <c r="B25" s="125" t="s">
        <v>168</v>
      </c>
      <c r="C25" s="21">
        <v>833.24836247999986</v>
      </c>
      <c r="D25" s="24">
        <v>905.50039367000227</v>
      </c>
      <c r="E25" s="21">
        <v>8.6711278945641688</v>
      </c>
      <c r="F25" s="21">
        <v>2.1115755667684688</v>
      </c>
      <c r="G25" s="21">
        <v>99.230392979999991</v>
      </c>
      <c r="H25" s="24">
        <v>118.08380395999997</v>
      </c>
      <c r="I25" s="21">
        <v>18.999633493137445</v>
      </c>
      <c r="J25" s="21">
        <v>2.3205264820062403</v>
      </c>
      <c r="K25" s="16"/>
    </row>
    <row r="26" spans="1:11" x14ac:dyDescent="0.3">
      <c r="A26" s="14"/>
      <c r="B26" s="125" t="s">
        <v>160</v>
      </c>
      <c r="C26" s="21">
        <v>1047.5957211099931</v>
      </c>
      <c r="D26" s="24">
        <v>998.59054513000069</v>
      </c>
      <c r="E26" s="21">
        <v>-4.6778709565621686</v>
      </c>
      <c r="F26" s="21">
        <v>2.3286565207954695</v>
      </c>
      <c r="G26" s="21">
        <v>137.92943308999995</v>
      </c>
      <c r="H26" s="24">
        <v>105.51077303999999</v>
      </c>
      <c r="I26" s="21">
        <v>-23.503801417676062</v>
      </c>
      <c r="J26" s="21">
        <v>2.0734472871420029</v>
      </c>
      <c r="K26" s="16"/>
    </row>
    <row r="27" spans="1:11" x14ac:dyDescent="0.3">
      <c r="A27" s="14"/>
      <c r="B27" s="125" t="s">
        <v>180</v>
      </c>
      <c r="C27" s="21">
        <v>612.30786182999941</v>
      </c>
      <c r="D27" s="24">
        <v>508.69791635999991</v>
      </c>
      <c r="E27" s="21">
        <v>-16.921217565350432</v>
      </c>
      <c r="F27" s="21">
        <v>1.186254692500186</v>
      </c>
      <c r="G27" s="21">
        <v>68.383981469999981</v>
      </c>
      <c r="H27" s="24">
        <v>73.713094420000004</v>
      </c>
      <c r="I27" s="21">
        <v>7.792925821872343</v>
      </c>
      <c r="J27" s="21">
        <v>1.448574503326294</v>
      </c>
      <c r="K27" s="16"/>
    </row>
    <row r="28" spans="1:11" x14ac:dyDescent="0.3">
      <c r="A28" s="14"/>
      <c r="B28" s="125" t="s">
        <v>166</v>
      </c>
      <c r="C28" s="21">
        <v>499.03675659000032</v>
      </c>
      <c r="D28" s="24">
        <v>538.60563187000037</v>
      </c>
      <c r="E28" s="21">
        <v>7.92905026683417</v>
      </c>
      <c r="F28" s="21">
        <v>1.2559977889916429</v>
      </c>
      <c r="G28" s="21">
        <v>51.097857490000074</v>
      </c>
      <c r="H28" s="24">
        <v>60.114533869999988</v>
      </c>
      <c r="I28" s="21">
        <v>17.645899109888298</v>
      </c>
      <c r="J28" s="21">
        <v>1.1813420902840306</v>
      </c>
      <c r="K28" s="16"/>
    </row>
    <row r="29" spans="1:11" x14ac:dyDescent="0.3">
      <c r="A29" s="14"/>
      <c r="B29" s="125" t="s">
        <v>179</v>
      </c>
      <c r="C29" s="21">
        <v>327.8080259800002</v>
      </c>
      <c r="D29" s="24">
        <v>373.74459146999959</v>
      </c>
      <c r="E29" s="21">
        <v>14.013252223666427</v>
      </c>
      <c r="F29" s="21">
        <v>0.87155119211082765</v>
      </c>
      <c r="G29" s="21">
        <v>28.685441149999988</v>
      </c>
      <c r="H29" s="24">
        <v>59.195081960000039</v>
      </c>
      <c r="I29" s="21">
        <v>106.35932231427461</v>
      </c>
      <c r="J29" s="21">
        <v>1.1632734607638564</v>
      </c>
      <c r="K29" s="16"/>
    </row>
    <row r="30" spans="1:11" x14ac:dyDescent="0.3">
      <c r="A30" s="14"/>
      <c r="B30" s="125" t="s">
        <v>167</v>
      </c>
      <c r="C30" s="21">
        <v>430.24810105</v>
      </c>
      <c r="D30" s="24">
        <v>457.16986320000018</v>
      </c>
      <c r="E30" s="21">
        <v>6.2572646071647808</v>
      </c>
      <c r="F30" s="21">
        <v>1.0660941947064602</v>
      </c>
      <c r="G30" s="21">
        <v>36.147789530000011</v>
      </c>
      <c r="H30" s="24">
        <v>51.281583380000015</v>
      </c>
      <c r="I30" s="21">
        <v>41.866443416796109</v>
      </c>
      <c r="J30" s="21">
        <v>1.0077611686087924</v>
      </c>
      <c r="K30" s="16"/>
    </row>
    <row r="31" spans="1:11" x14ac:dyDescent="0.3">
      <c r="A31" s="14"/>
      <c r="B31" s="125" t="s">
        <v>164</v>
      </c>
      <c r="C31" s="21">
        <v>344.75602744999895</v>
      </c>
      <c r="D31" s="24">
        <v>439.00722000999838</v>
      </c>
      <c r="E31" s="21">
        <v>27.338519142691119</v>
      </c>
      <c r="F31" s="21">
        <v>1.0237399407977441</v>
      </c>
      <c r="G31" s="21">
        <v>43.429260639999974</v>
      </c>
      <c r="H31" s="24">
        <v>49.89693625999999</v>
      </c>
      <c r="I31" s="21">
        <v>14.892437782012436</v>
      </c>
      <c r="J31" s="21">
        <v>0.98055074514308038</v>
      </c>
      <c r="K31" s="16"/>
    </row>
    <row r="32" spans="1:11" x14ac:dyDescent="0.3">
      <c r="A32" s="14"/>
      <c r="B32" s="125" t="s">
        <v>163</v>
      </c>
      <c r="C32" s="21">
        <v>205.83533819000047</v>
      </c>
      <c r="D32" s="24">
        <v>278.08104703000038</v>
      </c>
      <c r="E32" s="21">
        <v>35.098787931794327</v>
      </c>
      <c r="F32" s="21">
        <v>0.64846923159255476</v>
      </c>
      <c r="G32" s="21">
        <v>37.13038817000001</v>
      </c>
      <c r="H32" s="24">
        <v>37.510457710000033</v>
      </c>
      <c r="I32" s="21">
        <v>1.0236077744727234</v>
      </c>
      <c r="J32" s="21">
        <v>0.73713758829886411</v>
      </c>
      <c r="K32" s="16"/>
    </row>
    <row r="33" spans="1:13" x14ac:dyDescent="0.3">
      <c r="A33" s="14"/>
      <c r="B33" s="125" t="s">
        <v>173</v>
      </c>
      <c r="C33" s="21">
        <v>267.8495102</v>
      </c>
      <c r="D33" s="24">
        <v>240.14614882000006</v>
      </c>
      <c r="E33" s="21">
        <v>-10.342882971603784</v>
      </c>
      <c r="F33" s="21">
        <v>0.56000720026926654</v>
      </c>
      <c r="G33" s="21">
        <v>20.514179079999998</v>
      </c>
      <c r="H33" s="24">
        <v>30.955619250000002</v>
      </c>
      <c r="I33" s="21">
        <v>50.898649803538731</v>
      </c>
      <c r="J33" s="21">
        <v>0.6083250355049552</v>
      </c>
      <c r="K33" s="16"/>
    </row>
    <row r="34" spans="1:13" x14ac:dyDescent="0.3">
      <c r="A34" s="14"/>
      <c r="B34" s="125" t="s">
        <v>172</v>
      </c>
      <c r="C34" s="21">
        <v>148.75868918000037</v>
      </c>
      <c r="D34" s="24">
        <v>193.34412817999998</v>
      </c>
      <c r="E34" s="21">
        <v>29.971653585929701</v>
      </c>
      <c r="F34" s="21">
        <v>0.45086754229708731</v>
      </c>
      <c r="G34" s="21">
        <v>19.086435310000009</v>
      </c>
      <c r="H34" s="24">
        <v>27.40544118</v>
      </c>
      <c r="I34" s="21">
        <v>43.585959006401744</v>
      </c>
      <c r="J34" s="21">
        <v>0.53855863273846349</v>
      </c>
      <c r="K34" s="16"/>
    </row>
    <row r="35" spans="1:13" x14ac:dyDescent="0.3">
      <c r="A35" s="14"/>
      <c r="B35" s="125" t="s">
        <v>169</v>
      </c>
      <c r="C35" s="21">
        <v>319.93532515999885</v>
      </c>
      <c r="D35" s="24">
        <v>201.2315711599999</v>
      </c>
      <c r="E35" s="21">
        <v>-37.102421853740438</v>
      </c>
      <c r="F35" s="21">
        <v>0.46926061202657099</v>
      </c>
      <c r="G35" s="21">
        <v>27.07890372</v>
      </c>
      <c r="H35" s="24">
        <v>26.12740938999999</v>
      </c>
      <c r="I35" s="21">
        <v>-3.5137845307129378</v>
      </c>
      <c r="J35" s="21">
        <v>0.51344336278539293</v>
      </c>
      <c r="K35" s="16"/>
    </row>
    <row r="36" spans="1:13" x14ac:dyDescent="0.3">
      <c r="A36" s="14"/>
      <c r="B36" s="125" t="s">
        <v>181</v>
      </c>
      <c r="C36" s="21">
        <v>236.47252009000016</v>
      </c>
      <c r="D36" s="24">
        <v>164.13372356999994</v>
      </c>
      <c r="E36" s="21">
        <v>-30.590783441758251</v>
      </c>
      <c r="F36" s="21">
        <v>0.38275053527966618</v>
      </c>
      <c r="G36" s="21">
        <v>21.095067479999994</v>
      </c>
      <c r="H36" s="24">
        <v>15.44336521</v>
      </c>
      <c r="I36" s="21">
        <v>-26.791581848971624</v>
      </c>
      <c r="J36" s="21">
        <v>0.3034856325702236</v>
      </c>
      <c r="K36" s="16"/>
    </row>
    <row r="37" spans="1:13" x14ac:dyDescent="0.3">
      <c r="A37" s="14"/>
      <c r="B37" s="125" t="s">
        <v>188</v>
      </c>
      <c r="C37" s="21">
        <v>169.87522154000001</v>
      </c>
      <c r="D37" s="24">
        <v>224.20931361999993</v>
      </c>
      <c r="E37" s="21">
        <v>31.984707120576751</v>
      </c>
      <c r="F37" s="21">
        <v>0.52284340436682109</v>
      </c>
      <c r="G37" s="21">
        <v>12.451671380000001</v>
      </c>
      <c r="H37" s="24">
        <v>9.8800534899999999</v>
      </c>
      <c r="I37" s="21">
        <v>-20.652792798005891</v>
      </c>
      <c r="J37" s="21">
        <v>0.19415808941037763</v>
      </c>
      <c r="K37" s="16"/>
    </row>
    <row r="38" spans="1:13" x14ac:dyDescent="0.3">
      <c r="A38" s="14"/>
      <c r="B38" s="125" t="s">
        <v>171</v>
      </c>
      <c r="C38" s="21">
        <v>30.91175372999999</v>
      </c>
      <c r="D38" s="24">
        <v>41.663460040000004</v>
      </c>
      <c r="E38" s="21">
        <v>34.781935712581188</v>
      </c>
      <c r="F38" s="21">
        <v>9.7156826062695226E-2</v>
      </c>
      <c r="G38" s="21">
        <v>6.5582894600000001</v>
      </c>
      <c r="H38" s="24">
        <v>8.9417628599999972</v>
      </c>
      <c r="I38" s="21">
        <v>36.34291250084587</v>
      </c>
      <c r="J38" s="21">
        <v>0.17571925036797281</v>
      </c>
      <c r="K38" s="16"/>
    </row>
    <row r="39" spans="1:13" x14ac:dyDescent="0.3">
      <c r="A39" s="14"/>
      <c r="B39" s="125" t="s">
        <v>185</v>
      </c>
      <c r="C39" s="21">
        <v>20.031027260000005</v>
      </c>
      <c r="D39" s="24">
        <v>14.73746605</v>
      </c>
      <c r="E39" s="21">
        <v>-26.426808477120534</v>
      </c>
      <c r="F39" s="21">
        <v>3.4366935061323482E-2</v>
      </c>
      <c r="G39" s="21">
        <v>3.4675247300000001</v>
      </c>
      <c r="H39" s="24">
        <v>0.16248899999999999</v>
      </c>
      <c r="I39" s="21">
        <v>-95.313977183949319</v>
      </c>
      <c r="J39" s="21">
        <v>3.1931561729027494E-3</v>
      </c>
      <c r="K39" s="16"/>
    </row>
    <row r="40" spans="1:13" x14ac:dyDescent="0.3">
      <c r="A40" s="14"/>
      <c r="B40" s="125" t="s">
        <v>191</v>
      </c>
      <c r="C40" s="21">
        <v>0.52332886999999995</v>
      </c>
      <c r="D40" s="24">
        <v>5.4996839999999998E-2</v>
      </c>
      <c r="E40" s="21">
        <v>-89.490960053474595</v>
      </c>
      <c r="F40" s="21">
        <v>1.2824951198839218E-4</v>
      </c>
      <c r="G40" s="21">
        <v>0</v>
      </c>
      <c r="H40" s="24">
        <v>5.4996839999999998E-2</v>
      </c>
      <c r="I40" s="21" t="s">
        <v>101</v>
      </c>
      <c r="J40" s="21">
        <v>1.0807716161472152E-3</v>
      </c>
      <c r="K40" s="16"/>
    </row>
    <row r="41" spans="1:13" x14ac:dyDescent="0.3">
      <c r="A41" s="14"/>
      <c r="B41" s="125" t="s">
        <v>174</v>
      </c>
      <c r="C41" s="21">
        <v>2.5182287000000003</v>
      </c>
      <c r="D41" s="24">
        <v>1.8787044200000003</v>
      </c>
      <c r="E41" s="21">
        <v>-25.395798245012458</v>
      </c>
      <c r="F41" s="21">
        <v>4.38103216540142E-3</v>
      </c>
      <c r="G41" s="21">
        <v>3.3559120000000005E-2</v>
      </c>
      <c r="H41" s="24">
        <v>4.7444000000000002E-4</v>
      </c>
      <c r="I41" s="21">
        <v>-98.586256135440976</v>
      </c>
      <c r="J41" s="21">
        <v>9.3234681404401554E-6</v>
      </c>
      <c r="K41" s="16"/>
    </row>
    <row r="42" spans="1:13" x14ac:dyDescent="0.3">
      <c r="A42" s="14"/>
      <c r="B42" s="125" t="s">
        <v>190</v>
      </c>
      <c r="C42" s="21">
        <v>1.4433699099999999</v>
      </c>
      <c r="D42" s="24">
        <v>1.55621798</v>
      </c>
      <c r="E42" s="21">
        <v>7.8183748475122439</v>
      </c>
      <c r="F42" s="21">
        <v>3.6290120756494642E-3</v>
      </c>
      <c r="G42" s="21">
        <v>9.9790100000000007E-2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4"/>
      <c r="B43" s="125" t="s">
        <v>186</v>
      </c>
      <c r="C43" s="21">
        <v>0.1168385</v>
      </c>
      <c r="D43" s="24">
        <v>0.51406613999999995</v>
      </c>
      <c r="E43" s="21">
        <v>339.9800921785199</v>
      </c>
      <c r="F43" s="21">
        <v>1.1987730855946722E-3</v>
      </c>
      <c r="G43" s="21">
        <v>0</v>
      </c>
      <c r="H43" s="24">
        <v>0</v>
      </c>
      <c r="I43" s="21" t="s">
        <v>101</v>
      </c>
      <c r="J43" s="21">
        <v>0</v>
      </c>
      <c r="K43" s="16"/>
    </row>
    <row r="44" spans="1:13" s="143" customFormat="1" x14ac:dyDescent="0.3">
      <c r="A44" s="101"/>
      <c r="B44" s="125" t="s">
        <v>184</v>
      </c>
      <c r="C44" s="21">
        <v>0.13842691999999998</v>
      </c>
      <c r="D44" s="24">
        <v>0.13433010000000001</v>
      </c>
      <c r="E44" s="21">
        <v>-2.9595543988120032</v>
      </c>
      <c r="F44" s="21">
        <v>3.13250175289197E-4</v>
      </c>
      <c r="G44" s="21">
        <v>4.8058790000000004E-2</v>
      </c>
      <c r="H44" s="24">
        <v>0</v>
      </c>
      <c r="I44" s="21" t="s">
        <v>101</v>
      </c>
      <c r="J44" s="21">
        <v>0</v>
      </c>
      <c r="K44" s="103"/>
    </row>
    <row r="45" spans="1:13" s="143" customFormat="1" x14ac:dyDescent="0.3">
      <c r="A45" s="101"/>
      <c r="B45" s="125" t="s">
        <v>176</v>
      </c>
      <c r="C45" s="21">
        <v>0.15573566</v>
      </c>
      <c r="D45" s="24">
        <v>6.9292609999999991E-2</v>
      </c>
      <c r="E45" s="21">
        <v>-55.506266194910012</v>
      </c>
      <c r="F45" s="21">
        <v>1.6158643690986578E-4</v>
      </c>
      <c r="G45" s="21">
        <v>2.6970000000000002E-3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01"/>
      <c r="B46" s="125" t="s">
        <v>187</v>
      </c>
      <c r="C46" s="21">
        <v>3.1768249999999998E-2</v>
      </c>
      <c r="D46" s="24">
        <v>1.1567309999999999E-2</v>
      </c>
      <c r="E46" s="21">
        <v>-63.588457028637094</v>
      </c>
      <c r="F46" s="21">
        <v>2.6974310933472698E-5</v>
      </c>
      <c r="G46" s="21">
        <v>5.7574999999999998E-4</v>
      </c>
      <c r="H46" s="24">
        <v>0</v>
      </c>
      <c r="I46" s="21" t="s">
        <v>101</v>
      </c>
      <c r="J46" s="21">
        <v>0</v>
      </c>
      <c r="K46" s="103"/>
      <c r="M46" s="7" t="s">
        <v>101</v>
      </c>
    </row>
    <row r="47" spans="1:13" x14ac:dyDescent="0.3">
      <c r="A47" s="101"/>
      <c r="B47" s="125" t="s">
        <v>178</v>
      </c>
      <c r="C47" s="21">
        <v>0.17595147999999999</v>
      </c>
      <c r="D47" s="24">
        <v>0</v>
      </c>
      <c r="E47" s="21" t="s">
        <v>101</v>
      </c>
      <c r="F47" s="21">
        <v>0</v>
      </c>
      <c r="G47" s="21">
        <v>5.7406399999999991E-3</v>
      </c>
      <c r="H47" s="24">
        <v>0</v>
      </c>
      <c r="I47" s="21" t="s">
        <v>101</v>
      </c>
      <c r="J47" s="21">
        <v>0</v>
      </c>
      <c r="K47" s="103"/>
    </row>
    <row r="48" spans="1:13" x14ac:dyDescent="0.3">
      <c r="A48" s="14"/>
      <c r="B48" s="9"/>
      <c r="C48" s="4"/>
      <c r="D48" s="4"/>
      <c r="E48" s="4"/>
      <c r="F48" s="5"/>
      <c r="G48" s="5"/>
      <c r="H48" s="5"/>
      <c r="I48" s="6"/>
      <c r="J48" s="6"/>
      <c r="K48" s="16"/>
    </row>
    <row r="49" spans="1:11" x14ac:dyDescent="0.3">
      <c r="A49" s="17"/>
      <c r="B49" s="37" t="s">
        <v>104</v>
      </c>
      <c r="C49" s="18"/>
      <c r="D49" s="18"/>
      <c r="E49" s="18"/>
      <c r="F49" s="18"/>
      <c r="G49" s="18"/>
      <c r="H49" s="18"/>
      <c r="I49" s="18"/>
      <c r="J49" s="18"/>
      <c r="K49" s="19"/>
    </row>
    <row r="50" spans="1:11" x14ac:dyDescent="0.3">
      <c r="B50" s="20"/>
      <c r="C50" s="20"/>
      <c r="D50" s="20"/>
      <c r="E50" s="20"/>
    </row>
    <row r="51" spans="1:11" x14ac:dyDescent="0.3">
      <c r="B51" s="20"/>
      <c r="C51" s="20"/>
      <c r="D51" s="20"/>
      <c r="E51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5"/>
  <sheetViews>
    <sheetView topLeftCell="A6" zoomScaleNormal="100" zoomScaleSheetLayoutView="100" workbookViewId="0">
      <selection activeCell="B14" sqref="B14:J41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0.5546875" style="7" customWidth="1"/>
    <col min="6" max="7" width="10" style="7" customWidth="1"/>
    <col min="8" max="8" width="10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33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30087.098057959996</v>
      </c>
      <c r="D13" s="30">
        <v>30386.556040200005</v>
      </c>
      <c r="E13" s="81">
        <v>0.99530364032824892</v>
      </c>
      <c r="F13" s="81">
        <v>100</v>
      </c>
      <c r="G13" s="81">
        <v>3439.8838838300007</v>
      </c>
      <c r="H13" s="30">
        <v>3621.5320436999996</v>
      </c>
      <c r="I13" s="81">
        <v>5.2806480103552156</v>
      </c>
      <c r="J13" s="81">
        <v>100</v>
      </c>
      <c r="K13" s="16"/>
    </row>
    <row r="14" spans="1:14" x14ac:dyDescent="0.3">
      <c r="A14" s="14"/>
      <c r="B14" s="9" t="s">
        <v>189</v>
      </c>
      <c r="C14" s="21">
        <v>16175.878282719999</v>
      </c>
      <c r="D14" s="24">
        <v>16682.95449959</v>
      </c>
      <c r="E14" s="21">
        <v>3.1347677573197785</v>
      </c>
      <c r="F14" s="21">
        <v>54.902419601350097</v>
      </c>
      <c r="G14" s="21">
        <v>1952.8876233800002</v>
      </c>
      <c r="H14" s="24">
        <v>1770.26235514</v>
      </c>
      <c r="I14" s="21">
        <v>-9.3515502916608035</v>
      </c>
      <c r="J14" s="21">
        <v>48.881587509892121</v>
      </c>
      <c r="K14" s="16"/>
    </row>
    <row r="15" spans="1:14" x14ac:dyDescent="0.3">
      <c r="A15" s="14"/>
      <c r="B15" s="125" t="s">
        <v>177</v>
      </c>
      <c r="C15" s="21">
        <v>2384.3245933499984</v>
      </c>
      <c r="D15" s="24">
        <v>2991.5881969100028</v>
      </c>
      <c r="E15" s="21">
        <v>25.468998862558113</v>
      </c>
      <c r="F15" s="21">
        <v>9.8451045026368575</v>
      </c>
      <c r="G15" s="21">
        <v>299.02840389000005</v>
      </c>
      <c r="H15" s="24">
        <v>525.57866661999992</v>
      </c>
      <c r="I15" s="21">
        <v>75.762121518509048</v>
      </c>
      <c r="J15" s="21">
        <v>14.512605722605551</v>
      </c>
      <c r="K15" s="16"/>
    </row>
    <row r="16" spans="1:14" x14ac:dyDescent="0.3">
      <c r="A16" s="14"/>
      <c r="B16" s="125" t="s">
        <v>170</v>
      </c>
      <c r="C16" s="21">
        <v>2260.7769247699998</v>
      </c>
      <c r="D16" s="24">
        <v>2638.5334397499996</v>
      </c>
      <c r="E16" s="21">
        <v>16.709145906486576</v>
      </c>
      <c r="F16" s="21">
        <v>8.6832263460832557</v>
      </c>
      <c r="G16" s="21">
        <v>208.35082820000002</v>
      </c>
      <c r="H16" s="24">
        <v>360.36598607999997</v>
      </c>
      <c r="I16" s="21">
        <v>72.961148843659799</v>
      </c>
      <c r="J16" s="21">
        <v>9.9506502146485492</v>
      </c>
      <c r="K16" s="16"/>
    </row>
    <row r="17" spans="1:11" x14ac:dyDescent="0.3">
      <c r="A17" s="14"/>
      <c r="B17" s="125" t="s">
        <v>175</v>
      </c>
      <c r="C17" s="21">
        <v>2175.101490349999</v>
      </c>
      <c r="D17" s="24">
        <v>2018.6641315299996</v>
      </c>
      <c r="E17" s="21">
        <v>-7.1921866411312489</v>
      </c>
      <c r="F17" s="21">
        <v>6.643280432502455</v>
      </c>
      <c r="G17" s="21">
        <v>327.72600649000015</v>
      </c>
      <c r="H17" s="24">
        <v>233.50308098999994</v>
      </c>
      <c r="I17" s="21">
        <v>-28.750518309225249</v>
      </c>
      <c r="J17" s="21">
        <v>6.4476326088623415</v>
      </c>
      <c r="K17" s="16"/>
    </row>
    <row r="18" spans="1:11" x14ac:dyDescent="0.3">
      <c r="A18" s="14"/>
      <c r="B18" s="125" t="s">
        <v>182</v>
      </c>
      <c r="C18" s="21">
        <v>1746.3260669199999</v>
      </c>
      <c r="D18" s="24">
        <v>1870.77744302</v>
      </c>
      <c r="E18" s="21">
        <v>7.1264684446642468</v>
      </c>
      <c r="F18" s="21">
        <v>6.156595833187045</v>
      </c>
      <c r="G18" s="21">
        <v>167.10462417000002</v>
      </c>
      <c r="H18" s="24">
        <v>227.22775361999999</v>
      </c>
      <c r="I18" s="21">
        <v>35.979333156475121</v>
      </c>
      <c r="J18" s="21">
        <v>6.2743543582690187</v>
      </c>
      <c r="K18" s="16"/>
    </row>
    <row r="19" spans="1:11" x14ac:dyDescent="0.3">
      <c r="A19" s="14"/>
      <c r="B19" s="125" t="s">
        <v>183</v>
      </c>
      <c r="C19" s="21">
        <v>582.8587789500001</v>
      </c>
      <c r="D19" s="24">
        <v>460.31631278000003</v>
      </c>
      <c r="E19" s="21">
        <v>-21.024383709336259</v>
      </c>
      <c r="F19" s="21">
        <v>1.5148683258840616</v>
      </c>
      <c r="G19" s="21">
        <v>26.715851359999998</v>
      </c>
      <c r="H19" s="24">
        <v>129.40362677000002</v>
      </c>
      <c r="I19" s="21">
        <v>384.37021536864853</v>
      </c>
      <c r="J19" s="21">
        <v>3.5731735963819502</v>
      </c>
      <c r="K19" s="16"/>
    </row>
    <row r="20" spans="1:11" x14ac:dyDescent="0.3">
      <c r="A20" s="14"/>
      <c r="B20" s="125" t="s">
        <v>168</v>
      </c>
      <c r="C20" s="21">
        <v>645.81189785999902</v>
      </c>
      <c r="D20" s="24">
        <v>809.56648679999921</v>
      </c>
      <c r="E20" s="21">
        <v>25.356390844242306</v>
      </c>
      <c r="F20" s="21">
        <v>2.6642258692593535</v>
      </c>
      <c r="G20" s="21">
        <v>74.974609859999973</v>
      </c>
      <c r="H20" s="24">
        <v>108.30503901</v>
      </c>
      <c r="I20" s="21">
        <v>44.455621992882534</v>
      </c>
      <c r="J20" s="21">
        <v>2.9905862409365378</v>
      </c>
      <c r="K20" s="16"/>
    </row>
    <row r="21" spans="1:11" x14ac:dyDescent="0.3">
      <c r="A21" s="14"/>
      <c r="B21" s="125" t="s">
        <v>179</v>
      </c>
      <c r="C21" s="21">
        <v>313.57421407000044</v>
      </c>
      <c r="D21" s="24">
        <v>352.29168863999996</v>
      </c>
      <c r="E21" s="21">
        <v>12.347148723573454</v>
      </c>
      <c r="F21" s="21">
        <v>1.1593669521940373</v>
      </c>
      <c r="G21" s="21">
        <v>27.433729520000004</v>
      </c>
      <c r="H21" s="24">
        <v>54.72476005</v>
      </c>
      <c r="I21" s="21">
        <v>99.479841084326594</v>
      </c>
      <c r="J21" s="21">
        <v>1.5110941830598721</v>
      </c>
      <c r="K21" s="16"/>
    </row>
    <row r="22" spans="1:11" x14ac:dyDescent="0.3">
      <c r="A22" s="14"/>
      <c r="B22" s="125" t="s">
        <v>164</v>
      </c>
      <c r="C22" s="21">
        <v>214.10226742</v>
      </c>
      <c r="D22" s="24">
        <v>289.07981709999984</v>
      </c>
      <c r="E22" s="21">
        <v>35.019502868186777</v>
      </c>
      <c r="F22" s="21">
        <v>0.95134116784264933</v>
      </c>
      <c r="G22" s="21">
        <v>30.496617099999984</v>
      </c>
      <c r="H22" s="24">
        <v>35.001468569999993</v>
      </c>
      <c r="I22" s="21">
        <v>14.77164321284674</v>
      </c>
      <c r="J22" s="21">
        <v>0.96648236568521828</v>
      </c>
      <c r="K22" s="16"/>
    </row>
    <row r="23" spans="1:11" s="95" customFormat="1" x14ac:dyDescent="0.3">
      <c r="A23" s="101"/>
      <c r="B23" s="125" t="s">
        <v>166</v>
      </c>
      <c r="C23" s="21">
        <v>214.49190427000039</v>
      </c>
      <c r="D23" s="24">
        <v>286.47988482999966</v>
      </c>
      <c r="E23" s="21">
        <v>33.562096809668617</v>
      </c>
      <c r="F23" s="21">
        <v>0.94278497520745708</v>
      </c>
      <c r="G23" s="21">
        <v>19.907678439999998</v>
      </c>
      <c r="H23" s="24">
        <v>28.866904249999994</v>
      </c>
      <c r="I23" s="21">
        <v>45.003870426189167</v>
      </c>
      <c r="J23" s="21">
        <v>0.79709095216254477</v>
      </c>
      <c r="K23" s="103"/>
    </row>
    <row r="24" spans="1:11" s="95" customFormat="1" x14ac:dyDescent="0.3">
      <c r="A24" s="101"/>
      <c r="B24" s="125" t="s">
        <v>172</v>
      </c>
      <c r="C24" s="21">
        <v>146.04960449000032</v>
      </c>
      <c r="D24" s="24">
        <v>183.74784338000003</v>
      </c>
      <c r="E24" s="21">
        <v>25.811941786244841</v>
      </c>
      <c r="F24" s="21">
        <v>0.6047011156411084</v>
      </c>
      <c r="G24" s="21">
        <v>18.650997069999995</v>
      </c>
      <c r="H24" s="24">
        <v>27.216175470000007</v>
      </c>
      <c r="I24" s="151">
        <v>45.92343437647655</v>
      </c>
      <c r="J24" s="151">
        <v>0.75151000023167369</v>
      </c>
      <c r="K24" s="103"/>
    </row>
    <row r="25" spans="1:11" x14ac:dyDescent="0.3">
      <c r="A25" s="14"/>
      <c r="B25" s="126" t="s">
        <v>158</v>
      </c>
      <c r="C25" s="30">
        <v>170.47468623999987</v>
      </c>
      <c r="D25" s="30">
        <v>204.53851874999978</v>
      </c>
      <c r="E25" s="30">
        <v>19.981754042969001</v>
      </c>
      <c r="F25" s="30">
        <v>0.67312175318389089</v>
      </c>
      <c r="G25" s="30">
        <v>8.5056251100000004</v>
      </c>
      <c r="H25" s="30">
        <v>22.812635560000007</v>
      </c>
      <c r="I25" s="30">
        <v>168.20645472816994</v>
      </c>
      <c r="J25" s="30">
        <v>0.62991671162166751</v>
      </c>
      <c r="K25" s="16"/>
    </row>
    <row r="26" spans="1:11" s="95" customFormat="1" x14ac:dyDescent="0.3">
      <c r="A26" s="101"/>
      <c r="B26" s="125" t="s">
        <v>169</v>
      </c>
      <c r="C26" s="21">
        <v>162.20982034999975</v>
      </c>
      <c r="D26" s="24">
        <v>115.82797274999997</v>
      </c>
      <c r="E26" s="21">
        <v>-28.593735878581072</v>
      </c>
      <c r="F26" s="21">
        <v>0.38118164031739871</v>
      </c>
      <c r="G26" s="21">
        <v>10.934197329999996</v>
      </c>
      <c r="H26" s="24">
        <v>15.199429170000009</v>
      </c>
      <c r="I26" s="21">
        <v>39.008184243186818</v>
      </c>
      <c r="J26" s="21">
        <v>0.41969611166193782</v>
      </c>
      <c r="K26" s="103"/>
    </row>
    <row r="27" spans="1:11" s="143" customFormat="1" x14ac:dyDescent="0.3">
      <c r="A27" s="101"/>
      <c r="B27" s="125" t="s">
        <v>181</v>
      </c>
      <c r="C27" s="21">
        <v>202.06560497000007</v>
      </c>
      <c r="D27" s="24">
        <v>137.25873316999986</v>
      </c>
      <c r="E27" s="21">
        <v>-32.072193488655252</v>
      </c>
      <c r="F27" s="21">
        <v>0.45170875234565216</v>
      </c>
      <c r="G27" s="21">
        <v>16.911522690000002</v>
      </c>
      <c r="H27" s="24">
        <v>12.498935509999997</v>
      </c>
      <c r="I27" s="21">
        <v>-26.09219323940134</v>
      </c>
      <c r="J27" s="21">
        <v>0.34512839757259883</v>
      </c>
      <c r="K27" s="103"/>
    </row>
    <row r="28" spans="1:11" s="143" customFormat="1" x14ac:dyDescent="0.3">
      <c r="A28" s="101"/>
      <c r="B28" s="125" t="s">
        <v>163</v>
      </c>
      <c r="C28" s="21">
        <v>62.766427790000002</v>
      </c>
      <c r="D28" s="24">
        <v>84.845844340000056</v>
      </c>
      <c r="E28" s="21">
        <v>35.17711191701396</v>
      </c>
      <c r="F28" s="21">
        <v>0.27922165390428888</v>
      </c>
      <c r="G28" s="21">
        <v>8.8318566599999961</v>
      </c>
      <c r="H28" s="24">
        <v>11.548394249999998</v>
      </c>
      <c r="I28" s="21">
        <v>30.758397634592072</v>
      </c>
      <c r="J28" s="21">
        <v>0.31888145985314503</v>
      </c>
      <c r="K28" s="103"/>
    </row>
    <row r="29" spans="1:11" s="143" customFormat="1" x14ac:dyDescent="0.3">
      <c r="A29" s="101"/>
      <c r="B29" s="125" t="s">
        <v>159</v>
      </c>
      <c r="C29" s="21">
        <v>80.134554250000079</v>
      </c>
      <c r="D29" s="24">
        <v>86.909159059999936</v>
      </c>
      <c r="E29" s="21">
        <v>8.454036930017427</v>
      </c>
      <c r="F29" s="21">
        <v>0.28601187625548335</v>
      </c>
      <c r="G29" s="21">
        <v>14.407432730000002</v>
      </c>
      <c r="H29" s="24">
        <v>11.139564129999997</v>
      </c>
      <c r="I29" s="21">
        <v>-22.681824452981537</v>
      </c>
      <c r="J29" s="21">
        <v>0.30759258776622811</v>
      </c>
      <c r="K29" s="103"/>
    </row>
    <row r="30" spans="1:11" s="143" customFormat="1" x14ac:dyDescent="0.3">
      <c r="A30" s="101"/>
      <c r="B30" s="125" t="s">
        <v>162</v>
      </c>
      <c r="C30" s="21">
        <v>181.40058498999937</v>
      </c>
      <c r="D30" s="24">
        <v>170.45856206000036</v>
      </c>
      <c r="E30" s="21">
        <v>-6.0319667274514321</v>
      </c>
      <c r="F30" s="21">
        <v>0.56096703369243817</v>
      </c>
      <c r="G30" s="21">
        <v>11.273413919999991</v>
      </c>
      <c r="H30" s="24">
        <v>10.769264830000001</v>
      </c>
      <c r="I30" s="21">
        <v>-4.4720179138068028</v>
      </c>
      <c r="J30" s="21">
        <v>0.29736765269643722</v>
      </c>
      <c r="K30" s="103"/>
    </row>
    <row r="31" spans="1:11" x14ac:dyDescent="0.3">
      <c r="A31" s="14"/>
      <c r="B31" s="125" t="s">
        <v>173</v>
      </c>
      <c r="C31" s="21">
        <v>163.02483221</v>
      </c>
      <c r="D31" s="24">
        <v>136.22295584</v>
      </c>
      <c r="E31" s="21">
        <v>-16.440364333867397</v>
      </c>
      <c r="F31" s="21">
        <v>0.44830008264109744</v>
      </c>
      <c r="G31" s="21">
        <v>7.9174753999999998</v>
      </c>
      <c r="H31" s="24">
        <v>10.19070436</v>
      </c>
      <c r="I31" s="151">
        <v>28.71153802385038</v>
      </c>
      <c r="J31" s="151">
        <v>0.28139208039668467</v>
      </c>
      <c r="K31" s="16"/>
    </row>
    <row r="32" spans="1:11" x14ac:dyDescent="0.3">
      <c r="A32" s="14"/>
      <c r="B32" s="125" t="s">
        <v>188</v>
      </c>
      <c r="C32" s="21">
        <v>169.82827362999998</v>
      </c>
      <c r="D32" s="24">
        <v>224.20900077999991</v>
      </c>
      <c r="E32" s="21">
        <v>32.02100921574322</v>
      </c>
      <c r="F32" s="21">
        <v>0.73785591392253147</v>
      </c>
      <c r="G32" s="21">
        <v>12.406671380000001</v>
      </c>
      <c r="H32" s="24">
        <v>9.8800534899999999</v>
      </c>
      <c r="I32" s="21">
        <v>-20.36499406337947</v>
      </c>
      <c r="J32" s="21">
        <v>0.27281419495341191</v>
      </c>
      <c r="K32" s="16"/>
    </row>
    <row r="33" spans="1:13" x14ac:dyDescent="0.3">
      <c r="A33" s="14"/>
      <c r="B33" s="125" t="s">
        <v>161</v>
      </c>
      <c r="C33" s="21">
        <v>264.96315324</v>
      </c>
      <c r="D33" s="24">
        <v>178.04621178999972</v>
      </c>
      <c r="E33" s="21">
        <v>-32.803406959484704</v>
      </c>
      <c r="F33" s="21">
        <v>0.58593745060958147</v>
      </c>
      <c r="G33" s="21">
        <v>18.13936013</v>
      </c>
      <c r="H33" s="24">
        <v>7.2655514000000005</v>
      </c>
      <c r="I33" s="21">
        <v>-59.945933329898551</v>
      </c>
      <c r="J33" s="21">
        <v>0.20062093369128461</v>
      </c>
      <c r="K33" s="16"/>
    </row>
    <row r="34" spans="1:13" x14ac:dyDescent="0.3">
      <c r="A34" s="14"/>
      <c r="B34" s="125" t="s">
        <v>171</v>
      </c>
      <c r="C34" s="21">
        <v>16.443184510000002</v>
      </c>
      <c r="D34" s="24">
        <v>25.781832060000006</v>
      </c>
      <c r="E34" s="21">
        <v>56.79342431705161</v>
      </c>
      <c r="F34" s="21">
        <v>8.484618008665358E-2</v>
      </c>
      <c r="G34" s="21">
        <v>5.5023361900000003</v>
      </c>
      <c r="H34" s="24">
        <v>6.048469439999999</v>
      </c>
      <c r="I34" s="21">
        <v>9.9254794898310017</v>
      </c>
      <c r="J34" s="21">
        <v>0.16701410803535174</v>
      </c>
      <c r="K34" s="16"/>
    </row>
    <row r="35" spans="1:13" x14ac:dyDescent="0.3">
      <c r="A35" s="14"/>
      <c r="B35" s="125" t="s">
        <v>165</v>
      </c>
      <c r="C35" s="21">
        <v>1598.4024718699995</v>
      </c>
      <c r="D35" s="24">
        <v>366.80056748000004</v>
      </c>
      <c r="E35" s="21">
        <v>-77.052052037252324</v>
      </c>
      <c r="F35" s="21">
        <v>1.2071146430504986</v>
      </c>
      <c r="G35" s="21">
        <v>157.2772975900001</v>
      </c>
      <c r="H35" s="24">
        <v>2.2715976999999996</v>
      </c>
      <c r="I35" s="21">
        <v>-98.555673492100723</v>
      </c>
      <c r="J35" s="21">
        <v>6.2724771521811065E-2</v>
      </c>
      <c r="K35" s="16"/>
    </row>
    <row r="36" spans="1:13" x14ac:dyDescent="0.3">
      <c r="A36" s="14"/>
      <c r="B36" s="125" t="s">
        <v>160</v>
      </c>
      <c r="C36" s="21">
        <v>52.709805250000009</v>
      </c>
      <c r="D36" s="24">
        <v>23.518305119999994</v>
      </c>
      <c r="E36" s="21">
        <v>-55.381536682873644</v>
      </c>
      <c r="F36" s="21">
        <v>7.7397073524509877E-2</v>
      </c>
      <c r="G36" s="21">
        <v>5.0033816</v>
      </c>
      <c r="H36" s="24">
        <v>1.1935827999999999</v>
      </c>
      <c r="I36" s="21">
        <v>-76.144477966661597</v>
      </c>
      <c r="J36" s="21">
        <v>3.2957952203580554E-2</v>
      </c>
      <c r="K36" s="16"/>
    </row>
    <row r="37" spans="1:13" x14ac:dyDescent="0.3">
      <c r="A37" s="14"/>
      <c r="B37" s="125" t="s">
        <v>167</v>
      </c>
      <c r="C37" s="21">
        <v>103.37863349000004</v>
      </c>
      <c r="D37" s="24">
        <v>48.116583560000002</v>
      </c>
      <c r="E37" s="21">
        <v>-53.455968670107843</v>
      </c>
      <c r="F37" s="21">
        <v>0.15834826262095641</v>
      </c>
      <c r="G37" s="21">
        <v>9.4963436200000011</v>
      </c>
      <c r="H37" s="24">
        <v>0.25804449000000002</v>
      </c>
      <c r="I37" s="21">
        <v>-97.282696368984162</v>
      </c>
      <c r="J37" s="21">
        <v>7.1252852904861918E-3</v>
      </c>
      <c r="K37" s="16"/>
    </row>
    <row r="38" spans="1:13" x14ac:dyDescent="0.3">
      <c r="A38" s="14"/>
      <c r="B38" s="125" t="s">
        <v>186</v>
      </c>
      <c r="C38" s="21">
        <v>0</v>
      </c>
      <c r="D38" s="24">
        <v>2.204911E-2</v>
      </c>
      <c r="E38" s="21" t="s">
        <v>101</v>
      </c>
      <c r="F38" s="21">
        <v>7.2562056624087473E-5</v>
      </c>
      <c r="G38" s="21">
        <v>0</v>
      </c>
      <c r="H38" s="24">
        <v>0</v>
      </c>
      <c r="I38" s="21" t="s">
        <v>101</v>
      </c>
      <c r="J38" s="21">
        <v>0</v>
      </c>
      <c r="K38" s="16"/>
    </row>
    <row r="39" spans="1:13" x14ac:dyDescent="0.3">
      <c r="A39" s="101"/>
      <c r="B39" s="125" t="s">
        <v>180</v>
      </c>
      <c r="C39" s="21">
        <v>4.0689999999999997E-3</v>
      </c>
      <c r="D39" s="24">
        <v>0</v>
      </c>
      <c r="E39" s="21" t="s">
        <v>101</v>
      </c>
      <c r="F39" s="21">
        <v>0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174</v>
      </c>
      <c r="C40" s="21">
        <v>0.12518425</v>
      </c>
      <c r="D40" s="24">
        <v>0</v>
      </c>
      <c r="E40" s="21" t="s">
        <v>101</v>
      </c>
      <c r="F40" s="21">
        <v>0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185</v>
      </c>
      <c r="C41" s="21">
        <v>7.7886860000000002E-2</v>
      </c>
      <c r="D41" s="24">
        <v>0</v>
      </c>
      <c r="E41" s="21" t="s">
        <v>101</v>
      </c>
      <c r="F41" s="21">
        <v>0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4"/>
      <c r="B42" s="9"/>
      <c r="C42" s="4"/>
      <c r="D42" s="4"/>
      <c r="E42" s="4"/>
      <c r="F42" s="5"/>
      <c r="G42" s="5"/>
      <c r="H42" s="5"/>
      <c r="I42" s="6"/>
      <c r="J42" s="6"/>
      <c r="K42" s="16"/>
    </row>
    <row r="43" spans="1:13" x14ac:dyDescent="0.3">
      <c r="A43" s="17"/>
      <c r="B43" s="37" t="s">
        <v>104</v>
      </c>
      <c r="C43" s="18"/>
      <c r="D43" s="18"/>
      <c r="E43" s="18"/>
      <c r="F43" s="18"/>
      <c r="G43" s="18"/>
      <c r="H43" s="18"/>
      <c r="I43" s="18"/>
      <c r="J43" s="18"/>
      <c r="K43" s="19"/>
    </row>
    <row r="44" spans="1:13" x14ac:dyDescent="0.3">
      <c r="B44" s="20"/>
      <c r="C44" s="20"/>
      <c r="D44" s="20"/>
      <c r="E44" s="20"/>
    </row>
    <row r="45" spans="1:13" x14ac:dyDescent="0.3">
      <c r="B45" s="20"/>
      <c r="C45" s="20"/>
      <c r="D45" s="20"/>
      <c r="E45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6" zoomScaleNormal="100" zoomScaleSheetLayoutView="100" workbookViewId="0">
      <selection activeCell="B14" sqref="B14:J46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2.5546875" style="7" customWidth="1"/>
    <col min="6" max="6" width="10" style="7" customWidth="1"/>
    <col min="7" max="7" width="8.88671875" style="7" customWidth="1"/>
    <col min="8" max="8" width="7.6640625" style="7" customWidth="1"/>
    <col min="9" max="9" width="11.664062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50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13449.873941130032</v>
      </c>
      <c r="D13" s="30">
        <v>12496.133451029902</v>
      </c>
      <c r="E13" s="81">
        <v>-7.0910738217669795</v>
      </c>
      <c r="F13" s="81">
        <v>100</v>
      </c>
      <c r="G13" s="81">
        <v>1410.8563897399995</v>
      </c>
      <c r="H13" s="30">
        <v>1467.1323122399983</v>
      </c>
      <c r="I13" s="81">
        <v>3.9887775190478258</v>
      </c>
      <c r="J13" s="81">
        <v>100</v>
      </c>
      <c r="K13" s="16"/>
    </row>
    <row r="14" spans="1:14" x14ac:dyDescent="0.3">
      <c r="A14" s="14"/>
      <c r="B14" s="9" t="s">
        <v>162</v>
      </c>
      <c r="C14" s="21">
        <v>4330.7248997200531</v>
      </c>
      <c r="D14" s="24">
        <v>3690.3930474099316</v>
      </c>
      <c r="E14" s="21">
        <v>-14.785789149329576</v>
      </c>
      <c r="F14" s="21">
        <v>29.532279419645423</v>
      </c>
      <c r="G14" s="21">
        <v>397.03443934999831</v>
      </c>
      <c r="H14" s="24">
        <v>388.4523708400007</v>
      </c>
      <c r="I14" s="21">
        <v>-2.1615425916320152</v>
      </c>
      <c r="J14" s="21">
        <v>26.476982859638387</v>
      </c>
      <c r="K14" s="16"/>
    </row>
    <row r="15" spans="1:14" x14ac:dyDescent="0.3">
      <c r="A15" s="14"/>
      <c r="B15" s="126" t="s">
        <v>158</v>
      </c>
      <c r="C15" s="30">
        <v>2240.76247065999</v>
      </c>
      <c r="D15" s="30">
        <v>2135.1568986099915</v>
      </c>
      <c r="E15" s="30">
        <v>-4.7129302383796867</v>
      </c>
      <c r="F15" s="30">
        <v>17.08654046451478</v>
      </c>
      <c r="G15" s="30">
        <v>229.59982264000075</v>
      </c>
      <c r="H15" s="30">
        <v>238.82730286999853</v>
      </c>
      <c r="I15" s="30">
        <v>4.0189404869297007</v>
      </c>
      <c r="J15" s="30">
        <v>16.278511547834437</v>
      </c>
      <c r="K15" s="16"/>
    </row>
    <row r="16" spans="1:14" x14ac:dyDescent="0.3">
      <c r="A16" s="14"/>
      <c r="B16" s="125" t="s">
        <v>159</v>
      </c>
      <c r="C16" s="21">
        <v>1481.4309236300014</v>
      </c>
      <c r="D16" s="24">
        <v>1527.6928096599761</v>
      </c>
      <c r="E16" s="21">
        <v>3.1227838768626226</v>
      </c>
      <c r="F16" s="21">
        <v>12.225324062412819</v>
      </c>
      <c r="G16" s="21">
        <v>155.20314314000038</v>
      </c>
      <c r="H16" s="24">
        <v>197.23780253999936</v>
      </c>
      <c r="I16" s="21">
        <v>27.083639254703606</v>
      </c>
      <c r="J16" s="21">
        <v>13.443763789706143</v>
      </c>
      <c r="K16" s="16"/>
    </row>
    <row r="17" spans="1:11" x14ac:dyDescent="0.3">
      <c r="A17" s="14"/>
      <c r="B17" s="125" t="s">
        <v>165</v>
      </c>
      <c r="C17" s="21">
        <v>1175.2900043599961</v>
      </c>
      <c r="D17" s="24">
        <v>1248.0381442099983</v>
      </c>
      <c r="E17" s="21">
        <v>6.1898033319544021</v>
      </c>
      <c r="F17" s="21">
        <v>9.9873944936714647</v>
      </c>
      <c r="G17" s="21">
        <v>148.31154096999998</v>
      </c>
      <c r="H17" s="24">
        <v>164.57936541999931</v>
      </c>
      <c r="I17" s="21">
        <v>10.968684125053985</v>
      </c>
      <c r="J17" s="21">
        <v>11.217758892428844</v>
      </c>
      <c r="K17" s="16"/>
    </row>
    <row r="18" spans="1:11" x14ac:dyDescent="0.3">
      <c r="A18" s="14"/>
      <c r="B18" s="125" t="s">
        <v>161</v>
      </c>
      <c r="C18" s="21">
        <v>1040.6884083299988</v>
      </c>
      <c r="D18" s="24">
        <v>994.45465142000478</v>
      </c>
      <c r="E18" s="21">
        <v>-4.442612845490002</v>
      </c>
      <c r="F18" s="21">
        <v>7.9580988416704539</v>
      </c>
      <c r="G18" s="21">
        <v>104.41210788999985</v>
      </c>
      <c r="H18" s="24">
        <v>122.70686087999991</v>
      </c>
      <c r="I18" s="21">
        <v>17.52167766718582</v>
      </c>
      <c r="J18" s="21">
        <v>8.3637215168857324</v>
      </c>
      <c r="K18" s="16"/>
    </row>
    <row r="19" spans="1:11" x14ac:dyDescent="0.3">
      <c r="A19" s="14"/>
      <c r="B19" s="125" t="s">
        <v>160</v>
      </c>
      <c r="C19" s="21">
        <v>994.88591585999347</v>
      </c>
      <c r="D19" s="24">
        <v>975.07224001000372</v>
      </c>
      <c r="E19" s="21">
        <v>-1.9915525523207855</v>
      </c>
      <c r="F19" s="21">
        <v>7.8029915720021421</v>
      </c>
      <c r="G19" s="21">
        <v>132.92605149000011</v>
      </c>
      <c r="H19" s="24">
        <v>104.31719023999992</v>
      </c>
      <c r="I19" s="21">
        <v>-21.522388523029591</v>
      </c>
      <c r="J19" s="21">
        <v>7.1102782870844008</v>
      </c>
      <c r="K19" s="16"/>
    </row>
    <row r="20" spans="1:11" x14ac:dyDescent="0.3">
      <c r="A20" s="14"/>
      <c r="B20" s="125" t="s">
        <v>180</v>
      </c>
      <c r="C20" s="21">
        <v>612.30379282999945</v>
      </c>
      <c r="D20" s="24">
        <v>508.69791635999991</v>
      </c>
      <c r="E20" s="21">
        <v>-16.920665474101469</v>
      </c>
      <c r="F20" s="21">
        <v>4.0708425398423875</v>
      </c>
      <c r="G20" s="21">
        <v>68.383981469999995</v>
      </c>
      <c r="H20" s="24">
        <v>73.713094420000004</v>
      </c>
      <c r="I20" s="21">
        <v>7.7929258218723207</v>
      </c>
      <c r="J20" s="21">
        <v>5.0242976591154083</v>
      </c>
      <c r="K20" s="16"/>
    </row>
    <row r="21" spans="1:11" x14ac:dyDescent="0.3">
      <c r="A21" s="14"/>
      <c r="B21" s="125" t="s">
        <v>167</v>
      </c>
      <c r="C21" s="21">
        <v>326.86946755999998</v>
      </c>
      <c r="D21" s="24">
        <v>409.0532796399998</v>
      </c>
      <c r="E21" s="21">
        <v>25.142700752530267</v>
      </c>
      <c r="F21" s="21">
        <v>3.2734387900305797</v>
      </c>
      <c r="G21" s="21">
        <v>26.65144591</v>
      </c>
      <c r="H21" s="24">
        <v>51.023538889999976</v>
      </c>
      <c r="I21" s="21">
        <v>91.447544956107691</v>
      </c>
      <c r="J21" s="21">
        <v>3.4777735085186632</v>
      </c>
      <c r="K21" s="16"/>
    </row>
    <row r="22" spans="1:11" x14ac:dyDescent="0.3">
      <c r="A22" s="14"/>
      <c r="B22" s="125" t="s">
        <v>166</v>
      </c>
      <c r="C22" s="21">
        <v>284.54485231999934</v>
      </c>
      <c r="D22" s="24">
        <v>252.12574703999852</v>
      </c>
      <c r="E22" s="21">
        <v>-11.393319898664789</v>
      </c>
      <c r="F22" s="21">
        <v>2.0176300775598626</v>
      </c>
      <c r="G22" s="21">
        <v>31.190179050000015</v>
      </c>
      <c r="H22" s="24">
        <v>31.247629620000016</v>
      </c>
      <c r="I22" s="21">
        <v>0.18419442192973978</v>
      </c>
      <c r="J22" s="21">
        <v>2.1298440065225983</v>
      </c>
      <c r="K22" s="16"/>
    </row>
    <row r="23" spans="1:11" x14ac:dyDescent="0.3">
      <c r="A23" s="14"/>
      <c r="B23" s="125" t="s">
        <v>163</v>
      </c>
      <c r="C23" s="21">
        <v>143.06891040000005</v>
      </c>
      <c r="D23" s="24">
        <v>193.23520268999923</v>
      </c>
      <c r="E23" s="21">
        <v>35.064426051572937</v>
      </c>
      <c r="F23" s="21">
        <v>1.5463599476370287</v>
      </c>
      <c r="G23" s="21">
        <v>28.298531509999979</v>
      </c>
      <c r="H23" s="24">
        <v>25.962063460000003</v>
      </c>
      <c r="I23" s="21">
        <v>-8.256499278679275</v>
      </c>
      <c r="J23" s="21">
        <v>1.7695788746116201</v>
      </c>
      <c r="K23" s="16"/>
    </row>
    <row r="24" spans="1:11" x14ac:dyDescent="0.3">
      <c r="A24" s="14"/>
      <c r="B24" s="125" t="s">
        <v>173</v>
      </c>
      <c r="C24" s="21">
        <v>104.82467798999998</v>
      </c>
      <c r="D24" s="24">
        <v>103.92319297999995</v>
      </c>
      <c r="E24" s="21">
        <v>-0.85999311162781034</v>
      </c>
      <c r="F24" s="21">
        <v>0.83164279084611448</v>
      </c>
      <c r="G24" s="21">
        <v>12.596703679999997</v>
      </c>
      <c r="H24" s="24">
        <v>20.764914890000018</v>
      </c>
      <c r="I24" s="21">
        <v>64.844037118764874</v>
      </c>
      <c r="J24" s="21">
        <v>1.4153403014003842</v>
      </c>
      <c r="K24" s="16"/>
    </row>
    <row r="25" spans="1:11" x14ac:dyDescent="0.3">
      <c r="A25" s="14"/>
      <c r="B25" s="125" t="s">
        <v>164</v>
      </c>
      <c r="C25" s="21">
        <v>130.65376002999997</v>
      </c>
      <c r="D25" s="24">
        <v>149.92740291000007</v>
      </c>
      <c r="E25" s="21">
        <v>14.751694000673687</v>
      </c>
      <c r="F25" s="21">
        <v>1.1997903471304832</v>
      </c>
      <c r="G25" s="21">
        <v>12.932643539999988</v>
      </c>
      <c r="H25" s="24">
        <v>14.895467690000002</v>
      </c>
      <c r="I25" s="21">
        <v>15.177284860045059</v>
      </c>
      <c r="J25" s="21">
        <v>1.0152777336938206</v>
      </c>
      <c r="K25" s="16"/>
    </row>
    <row r="26" spans="1:11" x14ac:dyDescent="0.3">
      <c r="A26" s="14"/>
      <c r="B26" s="125" t="s">
        <v>169</v>
      </c>
      <c r="C26" s="21">
        <v>157.72550481000019</v>
      </c>
      <c r="D26" s="24">
        <v>85.403598409999987</v>
      </c>
      <c r="E26" s="21">
        <v>-45.853019451179343</v>
      </c>
      <c r="F26" s="21">
        <v>0.68344019167754022</v>
      </c>
      <c r="G26" s="21">
        <v>16.144706389999993</v>
      </c>
      <c r="H26" s="24">
        <v>10.927980220000004</v>
      </c>
      <c r="I26" s="21">
        <v>-32.312301283046075</v>
      </c>
      <c r="J26" s="21">
        <v>0.74485308031388842</v>
      </c>
      <c r="K26" s="16"/>
    </row>
    <row r="27" spans="1:11" x14ac:dyDescent="0.3">
      <c r="A27" s="14"/>
      <c r="B27" s="125" t="s">
        <v>168</v>
      </c>
      <c r="C27" s="21">
        <v>187.4364646199997</v>
      </c>
      <c r="D27" s="24">
        <v>95.933906869999888</v>
      </c>
      <c r="E27" s="21">
        <v>-48.817906342561471</v>
      </c>
      <c r="F27" s="21">
        <v>0.76770872563059289</v>
      </c>
      <c r="G27" s="21">
        <v>24.25578312</v>
      </c>
      <c r="H27" s="24">
        <v>9.77876495000001</v>
      </c>
      <c r="I27" s="21">
        <v>-59.684810415636626</v>
      </c>
      <c r="J27" s="21">
        <v>0.66652236259931597</v>
      </c>
      <c r="K27" s="16"/>
    </row>
    <row r="28" spans="1:11" x14ac:dyDescent="0.3">
      <c r="A28" s="14"/>
      <c r="B28" s="125" t="s">
        <v>179</v>
      </c>
      <c r="C28" s="21">
        <v>14.23381191</v>
      </c>
      <c r="D28" s="24">
        <v>21.452902829999996</v>
      </c>
      <c r="E28" s="21">
        <v>50.717903016044531</v>
      </c>
      <c r="F28" s="21">
        <v>0.17167632623379112</v>
      </c>
      <c r="G28" s="21">
        <v>1.25171163</v>
      </c>
      <c r="H28" s="24">
        <v>4.47032191</v>
      </c>
      <c r="I28" s="21">
        <v>257.1367240552043</v>
      </c>
      <c r="J28" s="21">
        <v>0.30469793846846516</v>
      </c>
      <c r="K28" s="16"/>
    </row>
    <row r="29" spans="1:11" x14ac:dyDescent="0.3">
      <c r="A29" s="14"/>
      <c r="B29" s="125" t="s">
        <v>181</v>
      </c>
      <c r="C29" s="21">
        <v>34.406915120000001</v>
      </c>
      <c r="D29" s="24">
        <v>26.874990399999987</v>
      </c>
      <c r="E29" s="21">
        <v>-21.89072950519143</v>
      </c>
      <c r="F29" s="21">
        <v>0.21506644839636388</v>
      </c>
      <c r="G29" s="21">
        <v>4.1835447900000009</v>
      </c>
      <c r="H29" s="24">
        <v>2.9444297000000001</v>
      </c>
      <c r="I29" s="21">
        <v>-29.618783883033327</v>
      </c>
      <c r="J29" s="21">
        <v>0.20069285335993203</v>
      </c>
      <c r="K29" s="16"/>
    </row>
    <row r="30" spans="1:11" x14ac:dyDescent="0.3">
      <c r="A30" s="14"/>
      <c r="B30" s="125" t="s">
        <v>171</v>
      </c>
      <c r="C30" s="21">
        <v>14.468569220000004</v>
      </c>
      <c r="D30" s="24">
        <v>15.881627979999998</v>
      </c>
      <c r="E30" s="21">
        <v>9.7664028731100139</v>
      </c>
      <c r="F30" s="21">
        <v>0.1270923365394363</v>
      </c>
      <c r="G30" s="21">
        <v>1.0559532700000001</v>
      </c>
      <c r="H30" s="24">
        <v>2.89329342</v>
      </c>
      <c r="I30" s="21">
        <v>173.99824425942634</v>
      </c>
      <c r="J30" s="21">
        <v>0.1972073953972534</v>
      </c>
      <c r="K30" s="16"/>
    </row>
    <row r="31" spans="1:11" x14ac:dyDescent="0.3">
      <c r="A31" s="14"/>
      <c r="B31" s="125" t="s">
        <v>177</v>
      </c>
      <c r="C31" s="21">
        <v>132.75326793000011</v>
      </c>
      <c r="D31" s="24">
        <v>23.045641339999992</v>
      </c>
      <c r="E31" s="21">
        <v>-82.640245547739127</v>
      </c>
      <c r="F31" s="21">
        <v>0.18442217691025559</v>
      </c>
      <c r="G31" s="21">
        <v>10.974416160000001</v>
      </c>
      <c r="H31" s="24">
        <v>1.5478146500000001</v>
      </c>
      <c r="I31" s="21">
        <v>-85.896154953176122</v>
      </c>
      <c r="J31" s="21">
        <v>0.10549932252782415</v>
      </c>
      <c r="K31" s="16"/>
    </row>
    <row r="32" spans="1:11" x14ac:dyDescent="0.3">
      <c r="A32" s="14"/>
      <c r="B32" s="125" t="s">
        <v>175</v>
      </c>
      <c r="C32" s="21">
        <v>8.7206479999999988</v>
      </c>
      <c r="D32" s="24">
        <v>2.79560583</v>
      </c>
      <c r="E32" s="21">
        <v>-67.942682355714851</v>
      </c>
      <c r="F32" s="21">
        <v>2.2371766762538797E-2</v>
      </c>
      <c r="G32" s="21">
        <v>0.20838037000000001</v>
      </c>
      <c r="H32" s="24">
        <v>0.37475408999999998</v>
      </c>
      <c r="I32" s="21">
        <v>79.841359337254246</v>
      </c>
      <c r="J32" s="21">
        <v>2.5543305595105488E-2</v>
      </c>
      <c r="K32" s="16"/>
    </row>
    <row r="33" spans="1:13" x14ac:dyDescent="0.3">
      <c r="A33" s="14"/>
      <c r="B33" s="125" t="s">
        <v>172</v>
      </c>
      <c r="C33" s="21">
        <v>2.7090846900000001</v>
      </c>
      <c r="D33" s="24">
        <v>9.5962847999999958</v>
      </c>
      <c r="E33" s="21">
        <v>254.22609102707662</v>
      </c>
      <c r="F33" s="21">
        <v>7.6794032631022302E-2</v>
      </c>
      <c r="G33" s="21">
        <v>0.43543823999999998</v>
      </c>
      <c r="H33" s="24">
        <v>0.18926571</v>
      </c>
      <c r="I33" s="21">
        <v>-56.534430692168883</v>
      </c>
      <c r="J33" s="21">
        <v>1.2900384540712051E-2</v>
      </c>
      <c r="K33" s="16"/>
    </row>
    <row r="34" spans="1:13" x14ac:dyDescent="0.3">
      <c r="A34" s="14"/>
      <c r="B34" s="125" t="s">
        <v>185</v>
      </c>
      <c r="C34" s="21">
        <v>19.953140400000006</v>
      </c>
      <c r="D34" s="24">
        <v>14.73746605</v>
      </c>
      <c r="E34" s="21">
        <v>-26.13961634831179</v>
      </c>
      <c r="F34" s="21">
        <v>0.11793620889016172</v>
      </c>
      <c r="G34" s="21">
        <v>3.4675247300000001</v>
      </c>
      <c r="H34" s="24">
        <v>0.16248899999999999</v>
      </c>
      <c r="I34" s="21">
        <v>-95.313977183949319</v>
      </c>
      <c r="J34" s="21">
        <v>1.1075279212678093E-2</v>
      </c>
      <c r="K34" s="16"/>
    </row>
    <row r="35" spans="1:13" x14ac:dyDescent="0.3">
      <c r="A35" s="14"/>
      <c r="B35" s="125" t="s">
        <v>191</v>
      </c>
      <c r="C35" s="21">
        <v>0.52332886999999995</v>
      </c>
      <c r="D35" s="24">
        <v>5.4996839999999998E-2</v>
      </c>
      <c r="E35" s="21">
        <v>-89.490960053474595</v>
      </c>
      <c r="F35" s="21">
        <v>4.4011085681441159E-4</v>
      </c>
      <c r="G35" s="21">
        <v>0</v>
      </c>
      <c r="H35" s="24">
        <v>5.4996839999999998E-2</v>
      </c>
      <c r="I35" s="21" t="s">
        <v>101</v>
      </c>
      <c r="J35" s="21">
        <v>3.7485944206376008E-3</v>
      </c>
      <c r="K35" s="16"/>
    </row>
    <row r="36" spans="1:13" x14ac:dyDescent="0.3">
      <c r="A36" s="14"/>
      <c r="B36" s="125" t="s">
        <v>183</v>
      </c>
      <c r="C36" s="21">
        <v>1.2237117399999999</v>
      </c>
      <c r="D36" s="24">
        <v>6.4158638699999999</v>
      </c>
      <c r="E36" s="21">
        <v>424.2953597879187</v>
      </c>
      <c r="F36" s="21">
        <v>5.1342792513721272E-2</v>
      </c>
      <c r="G36" s="21">
        <v>7.3918620000000004E-2</v>
      </c>
      <c r="H36" s="24">
        <v>3.6535789999999999E-2</v>
      </c>
      <c r="I36" s="21">
        <v>-50.572954419333051</v>
      </c>
      <c r="J36" s="21">
        <v>2.4902859609313376E-3</v>
      </c>
      <c r="K36" s="16"/>
    </row>
    <row r="37" spans="1:13" x14ac:dyDescent="0.3">
      <c r="A37" s="14"/>
      <c r="B37" s="125" t="s">
        <v>170</v>
      </c>
      <c r="C37" s="21">
        <v>4.917029450000002</v>
      </c>
      <c r="D37" s="24">
        <v>0.84424754000000002</v>
      </c>
      <c r="E37" s="21">
        <v>-82.830130496777898</v>
      </c>
      <c r="F37" s="21">
        <v>6.7560701340815075E-3</v>
      </c>
      <c r="G37" s="21">
        <v>1.02900038</v>
      </c>
      <c r="H37" s="24">
        <v>2.3589760000000001E-2</v>
      </c>
      <c r="I37" s="21">
        <v>-97.707507163408437</v>
      </c>
      <c r="J37" s="21">
        <v>1.6078822477833281E-3</v>
      </c>
      <c r="K37" s="16"/>
    </row>
    <row r="38" spans="1:13" x14ac:dyDescent="0.3">
      <c r="A38" s="14"/>
      <c r="B38" s="125" t="s">
        <v>174</v>
      </c>
      <c r="C38" s="21">
        <v>2.3930444500000001</v>
      </c>
      <c r="D38" s="24">
        <v>1.8787044199999996</v>
      </c>
      <c r="E38" s="21">
        <v>-21.493124793398653</v>
      </c>
      <c r="F38" s="21">
        <v>1.5034285824189572E-2</v>
      </c>
      <c r="G38" s="21">
        <v>3.3559120000000005E-2</v>
      </c>
      <c r="H38" s="24">
        <v>4.7444000000000002E-4</v>
      </c>
      <c r="I38" s="21">
        <v>-98.586256135440976</v>
      </c>
      <c r="J38" s="21">
        <v>3.2337914995248879E-5</v>
      </c>
      <c r="K38" s="16"/>
    </row>
    <row r="39" spans="1:13" x14ac:dyDescent="0.3">
      <c r="A39" s="14"/>
      <c r="B39" s="125" t="s">
        <v>190</v>
      </c>
      <c r="C39" s="21">
        <v>1.4433699099999999</v>
      </c>
      <c r="D39" s="24">
        <v>1.55621798</v>
      </c>
      <c r="E39" s="21">
        <v>7.8183748475122439</v>
      </c>
      <c r="F39" s="21">
        <v>1.2453596035113887E-2</v>
      </c>
      <c r="G39" s="21">
        <v>9.9790100000000007E-2</v>
      </c>
      <c r="H39" s="24">
        <v>0</v>
      </c>
      <c r="I39" s="21" t="s">
        <v>101</v>
      </c>
      <c r="J39" s="21">
        <v>0</v>
      </c>
      <c r="K39" s="16"/>
    </row>
    <row r="40" spans="1:13" x14ac:dyDescent="0.3">
      <c r="A40" s="14"/>
      <c r="B40" s="125" t="s">
        <v>182</v>
      </c>
      <c r="C40" s="21">
        <v>0.25229760000000001</v>
      </c>
      <c r="D40" s="24">
        <v>1.1833430399999996</v>
      </c>
      <c r="E40" s="21">
        <v>369.02667326205227</v>
      </c>
      <c r="F40" s="21">
        <v>9.4696735165105909E-3</v>
      </c>
      <c r="G40" s="21">
        <v>0</v>
      </c>
      <c r="H40" s="24">
        <v>0</v>
      </c>
      <c r="I40" s="21" t="s">
        <v>101</v>
      </c>
      <c r="J40" s="21">
        <v>0</v>
      </c>
      <c r="K40" s="16"/>
    </row>
    <row r="41" spans="1:13" x14ac:dyDescent="0.3">
      <c r="A41" s="14"/>
      <c r="B41" s="125" t="s">
        <v>186</v>
      </c>
      <c r="C41" s="21">
        <v>0.1168385</v>
      </c>
      <c r="D41" s="24">
        <v>0.49201702999999997</v>
      </c>
      <c r="E41" s="21">
        <v>321.10864997410954</v>
      </c>
      <c r="F41" s="21">
        <v>3.9373541578131043E-3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s="95" customFormat="1" x14ac:dyDescent="0.3">
      <c r="A42" s="101"/>
      <c r="B42" s="125" t="s">
        <v>184</v>
      </c>
      <c r="C42" s="21">
        <v>0.13842691999999998</v>
      </c>
      <c r="D42" s="24">
        <v>0.13433010000000001</v>
      </c>
      <c r="E42" s="21">
        <v>-2.9595543988120032</v>
      </c>
      <c r="F42" s="21">
        <v>1.0749733149571065E-3</v>
      </c>
      <c r="G42" s="21">
        <v>4.8058790000000004E-2</v>
      </c>
      <c r="H42" s="24">
        <v>0</v>
      </c>
      <c r="I42" s="21" t="s">
        <v>101</v>
      </c>
      <c r="J42" s="21">
        <v>0</v>
      </c>
      <c r="K42" s="103"/>
    </row>
    <row r="43" spans="1:13" s="143" customFormat="1" x14ac:dyDescent="0.3">
      <c r="A43" s="101"/>
      <c r="B43" s="125" t="s">
        <v>176</v>
      </c>
      <c r="C43" s="21">
        <v>0.15573566</v>
      </c>
      <c r="D43" s="24">
        <v>6.9292610000000004E-2</v>
      </c>
      <c r="E43" s="21">
        <v>-55.506266194910012</v>
      </c>
      <c r="F43" s="21">
        <v>5.5451240394915175E-4</v>
      </c>
      <c r="G43" s="21">
        <v>2.6970000000000002E-3</v>
      </c>
      <c r="H43" s="24">
        <v>0</v>
      </c>
      <c r="I43" s="21" t="s">
        <v>101</v>
      </c>
      <c r="J43" s="21">
        <v>0</v>
      </c>
      <c r="K43" s="103"/>
    </row>
    <row r="44" spans="1:13" s="143" customFormat="1" x14ac:dyDescent="0.3">
      <c r="A44" s="101"/>
      <c r="B44" s="125" t="s">
        <v>187</v>
      </c>
      <c r="C44" s="21">
        <v>3.1768249999999998E-2</v>
      </c>
      <c r="D44" s="24">
        <v>1.1567309999999999E-2</v>
      </c>
      <c r="E44" s="21">
        <v>-63.588457028637094</v>
      </c>
      <c r="F44" s="21">
        <v>9.2567113222103496E-5</v>
      </c>
      <c r="G44" s="21">
        <v>5.7574999999999998E-4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188</v>
      </c>
      <c r="C45" s="21">
        <v>4.6947910000000002E-2</v>
      </c>
      <c r="D45" s="24">
        <v>3.1283999999999999E-4</v>
      </c>
      <c r="E45" s="21">
        <v>-99.333644458294316</v>
      </c>
      <c r="F45" s="21">
        <v>2.5034943906926383E-6</v>
      </c>
      <c r="G45" s="21">
        <v>4.4999999999999998E-2</v>
      </c>
      <c r="H45" s="24">
        <v>0</v>
      </c>
      <c r="I45" s="21" t="s">
        <v>101</v>
      </c>
      <c r="J45" s="21">
        <v>0</v>
      </c>
      <c r="K45" s="103"/>
      <c r="M45" s="7" t="s">
        <v>101</v>
      </c>
    </row>
    <row r="46" spans="1:13" x14ac:dyDescent="0.3">
      <c r="A46" s="101"/>
      <c r="B46" s="125" t="s">
        <v>178</v>
      </c>
      <c r="C46" s="21">
        <v>0.17595147999999999</v>
      </c>
      <c r="D46" s="24">
        <v>0</v>
      </c>
      <c r="E46" s="21" t="s">
        <v>101</v>
      </c>
      <c r="F46" s="21">
        <v>0</v>
      </c>
      <c r="G46" s="21">
        <v>5.7406399999999991E-3</v>
      </c>
      <c r="H46" s="24">
        <v>0</v>
      </c>
      <c r="I46" s="21" t="s">
        <v>101</v>
      </c>
      <c r="J46" s="21">
        <v>0</v>
      </c>
      <c r="K46" s="103"/>
    </row>
    <row r="47" spans="1:13" x14ac:dyDescent="0.3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3">
      <c r="A48" s="17"/>
      <c r="B48" s="37" t="s">
        <v>104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3">
      <c r="B49" s="20"/>
      <c r="C49" s="20"/>
      <c r="D49" s="20"/>
      <c r="E49" s="20"/>
    </row>
    <row r="50" spans="2:5" x14ac:dyDescent="0.3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6" zoomScaleNormal="100" zoomScaleSheetLayoutView="100" workbookViewId="0">
      <selection activeCell="B14" sqref="B14:J45"/>
    </sheetView>
  </sheetViews>
  <sheetFormatPr baseColWidth="10" defaultColWidth="10.88671875" defaultRowHeight="15.6" x14ac:dyDescent="0.3"/>
  <cols>
    <col min="1" max="1" width="1.88671875" style="7" customWidth="1"/>
    <col min="2" max="2" width="18.44140625" style="7" customWidth="1"/>
    <col min="3" max="4" width="12.6640625" style="7" customWidth="1"/>
    <col min="5" max="5" width="11.33203125" style="7" customWidth="1"/>
    <col min="6" max="6" width="10" style="7" customWidth="1"/>
    <col min="7" max="8" width="7.6640625" style="7" customWidth="1"/>
    <col min="9" max="9" width="11.6640625" style="7" customWidth="1"/>
    <col min="10" max="10" width="9.44140625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75" x14ac:dyDescent="0.25">
      <c r="A7" s="14"/>
      <c r="B7" s="8"/>
      <c r="C7" s="180" t="s">
        <v>51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29165.636269479983</v>
      </c>
      <c r="D13" s="30">
        <v>30280.685400750001</v>
      </c>
      <c r="E13" s="81">
        <v>3.8231606571766941</v>
      </c>
      <c r="F13" s="81">
        <v>100</v>
      </c>
      <c r="G13" s="81">
        <v>3318.9737959100003</v>
      </c>
      <c r="H13" s="30">
        <v>3596.6371129800004</v>
      </c>
      <c r="I13" s="81">
        <v>8.3659388155509653</v>
      </c>
      <c r="J13" s="81">
        <v>100</v>
      </c>
      <c r="K13" s="16"/>
    </row>
    <row r="14" spans="1:14" x14ac:dyDescent="0.3">
      <c r="A14" s="14"/>
      <c r="B14" s="9" t="s">
        <v>189</v>
      </c>
      <c r="C14" s="21">
        <v>14730.530774719999</v>
      </c>
      <c r="D14" s="24">
        <v>15172.909879500005</v>
      </c>
      <c r="E14" s="21">
        <v>3.0031443642153155</v>
      </c>
      <c r="F14" s="21">
        <v>50.107550997257796</v>
      </c>
      <c r="G14" s="21">
        <v>1795.40190738</v>
      </c>
      <c r="H14" s="24">
        <v>1585.1838990700003</v>
      </c>
      <c r="I14" s="21">
        <v>-11.708688035024274</v>
      </c>
      <c r="J14" s="21">
        <v>44.074057217204022</v>
      </c>
      <c r="K14" s="16"/>
    </row>
    <row r="15" spans="1:14" x14ac:dyDescent="0.3">
      <c r="A15" s="14"/>
      <c r="B15" s="125" t="s">
        <v>177</v>
      </c>
      <c r="C15" s="21">
        <v>2510.1083612799998</v>
      </c>
      <c r="D15" s="24">
        <v>3002.3102003899999</v>
      </c>
      <c r="E15" s="21">
        <v>19.608788477124062</v>
      </c>
      <c r="F15" s="21">
        <v>9.9149347534770058</v>
      </c>
      <c r="G15" s="21">
        <v>308.02599441000012</v>
      </c>
      <c r="H15" s="24">
        <v>525.57866662000026</v>
      </c>
      <c r="I15" s="21">
        <v>70.62802365972567</v>
      </c>
      <c r="J15" s="21">
        <v>14.613057979166852</v>
      </c>
      <c r="K15" s="16"/>
    </row>
    <row r="16" spans="1:14" x14ac:dyDescent="0.3">
      <c r="A16" s="14"/>
      <c r="B16" s="125" t="s">
        <v>170</v>
      </c>
      <c r="C16" s="21">
        <v>2261.6004824199995</v>
      </c>
      <c r="D16" s="24">
        <v>2638.5334397500005</v>
      </c>
      <c r="E16" s="21">
        <v>16.666646485972979</v>
      </c>
      <c r="F16" s="21">
        <v>8.7135855903864332</v>
      </c>
      <c r="G16" s="21">
        <v>208.45140819999997</v>
      </c>
      <c r="H16" s="24">
        <v>360.36598607999997</v>
      </c>
      <c r="I16" s="21">
        <v>72.87769326760538</v>
      </c>
      <c r="J16" s="21">
        <v>10.019525872639901</v>
      </c>
      <c r="K16" s="16"/>
    </row>
    <row r="17" spans="1:11" x14ac:dyDescent="0.3">
      <c r="A17" s="14"/>
      <c r="B17" s="125" t="s">
        <v>175</v>
      </c>
      <c r="C17" s="21">
        <v>2177.1185938099989</v>
      </c>
      <c r="D17" s="24">
        <v>2020.9877353999998</v>
      </c>
      <c r="E17" s="21">
        <v>-7.1714448103062267</v>
      </c>
      <c r="F17" s="21">
        <v>6.6741809462144586</v>
      </c>
      <c r="G17" s="21">
        <v>327.91367386000002</v>
      </c>
      <c r="H17" s="24">
        <v>233.79881304000006</v>
      </c>
      <c r="I17" s="21">
        <v>-28.701108957164589</v>
      </c>
      <c r="J17" s="21">
        <v>6.5004838046139612</v>
      </c>
      <c r="K17" s="16"/>
    </row>
    <row r="18" spans="1:11" x14ac:dyDescent="0.3">
      <c r="A18" s="14"/>
      <c r="B18" s="125" t="s">
        <v>182</v>
      </c>
      <c r="C18" s="21">
        <v>1742.2308990699985</v>
      </c>
      <c r="D18" s="24">
        <v>1870.8921851200012</v>
      </c>
      <c r="E18" s="21">
        <v>7.3848584661586392</v>
      </c>
      <c r="F18" s="21">
        <v>6.1785001242860318</v>
      </c>
      <c r="G18" s="21">
        <v>167.10462416999994</v>
      </c>
      <c r="H18" s="24">
        <v>227.22775361999996</v>
      </c>
      <c r="I18" s="21">
        <v>35.979333156475171</v>
      </c>
      <c r="J18" s="21">
        <v>6.3177837096756742</v>
      </c>
      <c r="K18" s="16"/>
    </row>
    <row r="19" spans="1:11" x14ac:dyDescent="0.3">
      <c r="A19" s="14"/>
      <c r="B19" s="125" t="s">
        <v>183</v>
      </c>
      <c r="C19" s="21">
        <v>583.77065994999998</v>
      </c>
      <c r="D19" s="24">
        <v>466.60856782000002</v>
      </c>
      <c r="E19" s="21">
        <v>-20.069883632047368</v>
      </c>
      <c r="F19" s="21">
        <v>1.5409445382251583</v>
      </c>
      <c r="G19" s="21">
        <v>26.715851359999998</v>
      </c>
      <c r="H19" s="24">
        <v>129.40362677000002</v>
      </c>
      <c r="I19" s="21">
        <v>384.37021536864853</v>
      </c>
      <c r="J19" s="21">
        <v>3.597906119107535</v>
      </c>
      <c r="K19" s="16"/>
    </row>
    <row r="20" spans="1:11" s="143" customFormat="1" x14ac:dyDescent="0.3">
      <c r="A20" s="101"/>
      <c r="B20" s="126" t="s">
        <v>158</v>
      </c>
      <c r="C20" s="30">
        <v>736.87362899999664</v>
      </c>
      <c r="D20" s="30">
        <v>805.41724251000051</v>
      </c>
      <c r="E20" s="30">
        <v>9.3019495897856519</v>
      </c>
      <c r="F20" s="30">
        <v>2.6598382165089687</v>
      </c>
      <c r="G20" s="30">
        <v>57.644397959999999</v>
      </c>
      <c r="H20" s="30">
        <v>81.284480029999912</v>
      </c>
      <c r="I20" s="30">
        <v>41.010198573682729</v>
      </c>
      <c r="J20" s="30">
        <v>2.2600133812958267</v>
      </c>
      <c r="K20" s="103"/>
    </row>
    <row r="21" spans="1:11" s="143" customFormat="1" x14ac:dyDescent="0.3">
      <c r="A21" s="101"/>
      <c r="B21" s="125" t="s">
        <v>162</v>
      </c>
      <c r="C21" s="21">
        <v>891.06494419999729</v>
      </c>
      <c r="D21" s="24">
        <v>1009.6757380099993</v>
      </c>
      <c r="E21" s="21">
        <v>13.311127834401738</v>
      </c>
      <c r="F21" s="21">
        <v>3.3343886528572155</v>
      </c>
      <c r="G21" s="21">
        <v>71.679596969999963</v>
      </c>
      <c r="H21" s="24">
        <v>78.387994610000092</v>
      </c>
      <c r="I21" s="21">
        <v>9.3588662933021141</v>
      </c>
      <c r="J21" s="21">
        <v>2.1794802240988824</v>
      </c>
      <c r="K21" s="103"/>
    </row>
    <row r="22" spans="1:11" x14ac:dyDescent="0.3">
      <c r="A22" s="14"/>
      <c r="B22" s="125" t="s">
        <v>179</v>
      </c>
      <c r="C22" s="21">
        <v>326.02786066000078</v>
      </c>
      <c r="D22" s="24">
        <v>373.2738341500002</v>
      </c>
      <c r="E22" s="21">
        <v>14.491391439478862</v>
      </c>
      <c r="F22" s="21">
        <v>1.2327126325243445</v>
      </c>
      <c r="G22" s="21">
        <v>28.591821240000016</v>
      </c>
      <c r="H22" s="24">
        <v>59.163440359999967</v>
      </c>
      <c r="I22" s="21">
        <v>106.92435037062347</v>
      </c>
      <c r="J22" s="21">
        <v>1.6449655192202581</v>
      </c>
      <c r="K22" s="16"/>
    </row>
    <row r="23" spans="1:11" s="143" customFormat="1" x14ac:dyDescent="0.3">
      <c r="A23" s="101"/>
      <c r="B23" s="125" t="s">
        <v>168</v>
      </c>
      <c r="C23" s="21">
        <v>378.61535343000014</v>
      </c>
      <c r="D23" s="24">
        <v>468.17305133999992</v>
      </c>
      <c r="E23" s="21">
        <v>23.654005866024018</v>
      </c>
      <c r="F23" s="21">
        <v>1.5461111436018025</v>
      </c>
      <c r="G23" s="21">
        <v>49.027763360000002</v>
      </c>
      <c r="H23" s="24">
        <v>57.752534009999998</v>
      </c>
      <c r="I23" s="21">
        <v>17.795571431509003</v>
      </c>
      <c r="J23" s="21">
        <v>1.6057370314501656</v>
      </c>
      <c r="K23" s="103"/>
    </row>
    <row r="24" spans="1:11" x14ac:dyDescent="0.3">
      <c r="A24" s="14"/>
      <c r="B24" s="125" t="s">
        <v>166</v>
      </c>
      <c r="C24" s="21">
        <v>322.86815703000053</v>
      </c>
      <c r="D24" s="24">
        <v>369.41374541000005</v>
      </c>
      <c r="E24" s="21">
        <v>14.416283354841507</v>
      </c>
      <c r="F24" s="21">
        <v>1.2199649397660277</v>
      </c>
      <c r="G24" s="21">
        <v>28.78495735000001</v>
      </c>
      <c r="H24" s="24">
        <v>39.34739021999998</v>
      </c>
      <c r="I24" s="21">
        <v>36.694280076812305</v>
      </c>
      <c r="J24" s="21">
        <v>1.0940050103469745</v>
      </c>
      <c r="K24" s="16"/>
    </row>
    <row r="25" spans="1:11" x14ac:dyDescent="0.3">
      <c r="A25" s="14"/>
      <c r="B25" s="125" t="s">
        <v>161</v>
      </c>
      <c r="C25" s="21">
        <v>523.32768540000143</v>
      </c>
      <c r="D25" s="24">
        <v>473.77808888000294</v>
      </c>
      <c r="E25" s="21">
        <v>-9.4681779509000474</v>
      </c>
      <c r="F25" s="21">
        <v>1.5646214166217924</v>
      </c>
      <c r="G25" s="21">
        <v>40.818340869999965</v>
      </c>
      <c r="H25" s="24">
        <v>37.568960680000039</v>
      </c>
      <c r="I25" s="21">
        <v>-7.9605885999842414</v>
      </c>
      <c r="J25" s="21">
        <v>1.0445579995940208</v>
      </c>
      <c r="K25" s="16"/>
    </row>
    <row r="26" spans="1:11" x14ac:dyDescent="0.3">
      <c r="A26" s="14"/>
      <c r="B26" s="125" t="s">
        <v>164</v>
      </c>
      <c r="C26" s="21">
        <v>216.9734296099999</v>
      </c>
      <c r="D26" s="24">
        <v>291.65023383999949</v>
      </c>
      <c r="E26" s="21">
        <v>34.417488060278998</v>
      </c>
      <c r="F26" s="21">
        <v>0.96315598534231273</v>
      </c>
      <c r="G26" s="21">
        <v>30.697811120000004</v>
      </c>
      <c r="H26" s="24">
        <v>35.286973060000008</v>
      </c>
      <c r="I26" s="21">
        <v>14.949476111051151</v>
      </c>
      <c r="J26" s="21">
        <v>0.98111018575246023</v>
      </c>
      <c r="K26" s="16"/>
    </row>
    <row r="27" spans="1:11" x14ac:dyDescent="0.3">
      <c r="A27" s="14"/>
      <c r="B27" s="125" t="s">
        <v>167</v>
      </c>
      <c r="C27" s="21">
        <v>257.94470695999934</v>
      </c>
      <c r="D27" s="24">
        <v>205.27061289999986</v>
      </c>
      <c r="E27" s="21">
        <v>-20.420691969526583</v>
      </c>
      <c r="F27" s="21">
        <v>0.67789288843150053</v>
      </c>
      <c r="G27" s="21">
        <v>23.343413859999998</v>
      </c>
      <c r="H27" s="24">
        <v>30.469456479999998</v>
      </c>
      <c r="I27" s="21">
        <v>30.526994306564561</v>
      </c>
      <c r="J27" s="21">
        <v>0.84716515797598702</v>
      </c>
      <c r="K27" s="16"/>
    </row>
    <row r="28" spans="1:11" x14ac:dyDescent="0.3">
      <c r="A28" s="14"/>
      <c r="B28" s="125" t="s">
        <v>172</v>
      </c>
      <c r="C28" s="21">
        <v>146.51107170000003</v>
      </c>
      <c r="D28" s="24">
        <v>184.29480928000029</v>
      </c>
      <c r="E28" s="21">
        <v>25.788998156649392</v>
      </c>
      <c r="F28" s="21">
        <v>0.60862165714199989</v>
      </c>
      <c r="G28" s="21">
        <v>18.671439670000002</v>
      </c>
      <c r="H28" s="24">
        <v>27.345632660000007</v>
      </c>
      <c r="I28" s="21">
        <v>46.457012117480723</v>
      </c>
      <c r="J28" s="21">
        <v>0.76031114068504757</v>
      </c>
      <c r="K28" s="16"/>
    </row>
    <row r="29" spans="1:11" x14ac:dyDescent="0.3">
      <c r="A29" s="14"/>
      <c r="B29" s="125" t="s">
        <v>165</v>
      </c>
      <c r="C29" s="21">
        <v>381.89268529999981</v>
      </c>
      <c r="D29" s="24">
        <v>91.872616469999983</v>
      </c>
      <c r="E29" s="21">
        <v>-75.942818491580041</v>
      </c>
      <c r="F29" s="21">
        <v>0.30340335845807653</v>
      </c>
      <c r="G29" s="21">
        <v>28.980913809999997</v>
      </c>
      <c r="H29" s="24">
        <v>15.087095160000002</v>
      </c>
      <c r="I29" s="21">
        <v>-47.941271766268009</v>
      </c>
      <c r="J29" s="21">
        <v>0.41947782570423298</v>
      </c>
      <c r="K29" s="16"/>
    </row>
    <row r="30" spans="1:11" x14ac:dyDescent="0.3">
      <c r="A30" s="14"/>
      <c r="B30" s="125" t="s">
        <v>159</v>
      </c>
      <c r="C30" s="21">
        <v>92.475556649999987</v>
      </c>
      <c r="D30" s="24">
        <v>143.07322905999996</v>
      </c>
      <c r="E30" s="21">
        <v>54.714644867185001</v>
      </c>
      <c r="F30" s="21">
        <v>0.47249006145830597</v>
      </c>
      <c r="G30" s="21">
        <v>13.645517049999997</v>
      </c>
      <c r="H30" s="24">
        <v>14.884284769999994</v>
      </c>
      <c r="I30" s="21">
        <v>9.0782028666330117</v>
      </c>
      <c r="J30" s="21">
        <v>0.41383893627421292</v>
      </c>
      <c r="K30" s="16"/>
    </row>
    <row r="31" spans="1:11" x14ac:dyDescent="0.3">
      <c r="A31" s="14"/>
      <c r="B31" s="125" t="s">
        <v>181</v>
      </c>
      <c r="C31" s="21">
        <v>232.40866314000004</v>
      </c>
      <c r="D31" s="24">
        <v>158.32271123999985</v>
      </c>
      <c r="E31" s="21">
        <v>-31.877448499142979</v>
      </c>
      <c r="F31" s="21">
        <v>0.52285048751267194</v>
      </c>
      <c r="G31" s="21">
        <v>20.879564450000004</v>
      </c>
      <c r="H31" s="24">
        <v>14.78079677</v>
      </c>
      <c r="I31" s="21">
        <v>-29.20926676705654</v>
      </c>
      <c r="J31" s="21">
        <v>0.41096158176918052</v>
      </c>
      <c r="K31" s="16"/>
    </row>
    <row r="32" spans="1:11" x14ac:dyDescent="0.3">
      <c r="A32" s="14"/>
      <c r="B32" s="125" t="s">
        <v>163</v>
      </c>
      <c r="C32" s="21">
        <v>62.922622600000039</v>
      </c>
      <c r="D32" s="24">
        <v>84.961343839999984</v>
      </c>
      <c r="E32" s="21">
        <v>35.025115497967072</v>
      </c>
      <c r="F32" s="21">
        <v>0.28057932875553615</v>
      </c>
      <c r="G32" s="21">
        <v>8.84113507</v>
      </c>
      <c r="H32" s="24">
        <v>11.548394249999998</v>
      </c>
      <c r="I32" s="21">
        <v>30.621172039168918</v>
      </c>
      <c r="J32" s="21">
        <v>0.3210886694218521</v>
      </c>
      <c r="K32" s="16"/>
    </row>
    <row r="33" spans="1:13" x14ac:dyDescent="0.3">
      <c r="A33" s="14"/>
      <c r="B33" s="125" t="s">
        <v>188</v>
      </c>
      <c r="C33" s="21">
        <v>169.82827362999998</v>
      </c>
      <c r="D33" s="24">
        <v>224.20900078</v>
      </c>
      <c r="E33" s="21">
        <v>32.021009215743291</v>
      </c>
      <c r="F33" s="21">
        <v>0.74043568635486279</v>
      </c>
      <c r="G33" s="21">
        <v>12.406671380000001</v>
      </c>
      <c r="H33" s="24">
        <v>9.8800534899999999</v>
      </c>
      <c r="I33" s="21">
        <v>-20.36499406337947</v>
      </c>
      <c r="J33" s="21">
        <v>0.274702539612451</v>
      </c>
      <c r="K33" s="16"/>
    </row>
    <row r="34" spans="1:13" x14ac:dyDescent="0.3">
      <c r="A34" s="14"/>
      <c r="B34" s="125" t="s">
        <v>171</v>
      </c>
      <c r="C34" s="21">
        <v>22.722707969999998</v>
      </c>
      <c r="D34" s="24">
        <v>33.358472490000004</v>
      </c>
      <c r="E34" s="21">
        <v>46.80676499492067</v>
      </c>
      <c r="F34" s="21">
        <v>0.11016419228467586</v>
      </c>
      <c r="G34" s="21">
        <v>6.12232471</v>
      </c>
      <c r="H34" s="24">
        <v>8.5564159399999991</v>
      </c>
      <c r="I34" s="21">
        <v>39.757630398535305</v>
      </c>
      <c r="J34" s="21">
        <v>0.23790045176146682</v>
      </c>
      <c r="K34" s="16"/>
    </row>
    <row r="35" spans="1:13" x14ac:dyDescent="0.3">
      <c r="A35" s="14"/>
      <c r="B35" s="125" t="s">
        <v>169</v>
      </c>
      <c r="C35" s="21">
        <v>188.93670772999974</v>
      </c>
      <c r="D35" s="24">
        <v>80.313810309999923</v>
      </c>
      <c r="E35" s="21">
        <v>-57.491685297717531</v>
      </c>
      <c r="F35" s="21">
        <v>0.26523115063971003</v>
      </c>
      <c r="G35" s="21">
        <v>14.698057710000006</v>
      </c>
      <c r="H35" s="24">
        <v>8.3893039299999934</v>
      </c>
      <c r="I35" s="21">
        <v>-42.92236365154406</v>
      </c>
      <c r="J35" s="21">
        <v>0.23325411117300685</v>
      </c>
      <c r="K35" s="16"/>
    </row>
    <row r="36" spans="1:13" x14ac:dyDescent="0.3">
      <c r="A36" s="14"/>
      <c r="B36" s="125" t="s">
        <v>160</v>
      </c>
      <c r="C36" s="21">
        <v>75.264287689999989</v>
      </c>
      <c r="D36" s="24">
        <v>70.316027400000081</v>
      </c>
      <c r="E36" s="21">
        <v>-6.5745128823658021</v>
      </c>
      <c r="F36" s="21">
        <v>0.23221412088069338</v>
      </c>
      <c r="G36" s="21">
        <v>17.115165739999998</v>
      </c>
      <c r="H36" s="24">
        <v>3.1257758199999999</v>
      </c>
      <c r="I36" s="21">
        <v>-81.736806598987684</v>
      </c>
      <c r="J36" s="21">
        <v>8.6908290211411748E-2</v>
      </c>
      <c r="K36" s="16"/>
    </row>
    <row r="37" spans="1:13" x14ac:dyDescent="0.3">
      <c r="A37" s="14"/>
      <c r="B37" s="125" t="s">
        <v>173</v>
      </c>
      <c r="C37" s="21">
        <v>39.649757910000027</v>
      </c>
      <c r="D37" s="24">
        <v>12.143975309999993</v>
      </c>
      <c r="E37" s="21">
        <v>-69.371880308663435</v>
      </c>
      <c r="F37" s="21">
        <v>4.010469099123895E-2</v>
      </c>
      <c r="G37" s="21">
        <v>0.51592235000000009</v>
      </c>
      <c r="H37" s="24">
        <v>1.6824092499999999</v>
      </c>
      <c r="I37" s="21">
        <v>226.0973768630104</v>
      </c>
      <c r="J37" s="21">
        <v>4.6777286591641612E-2</v>
      </c>
      <c r="K37" s="16"/>
    </row>
    <row r="38" spans="1:13" x14ac:dyDescent="0.3">
      <c r="A38" s="14"/>
      <c r="B38" s="125" t="s">
        <v>180</v>
      </c>
      <c r="C38" s="21">
        <v>75.344825990000004</v>
      </c>
      <c r="D38" s="24">
        <v>15.793725520000001</v>
      </c>
      <c r="E38" s="21">
        <v>-79.038075524792916</v>
      </c>
      <c r="F38" s="21">
        <v>5.2157754393527753E-2</v>
      </c>
      <c r="G38" s="21">
        <v>9.6860218600000021</v>
      </c>
      <c r="H38" s="24">
        <v>0.36318244999999993</v>
      </c>
      <c r="I38" s="21">
        <v>-96.250447756061547</v>
      </c>
      <c r="J38" s="21">
        <v>1.0097834132036869E-2</v>
      </c>
      <c r="K38" s="16"/>
    </row>
    <row r="39" spans="1:13" x14ac:dyDescent="0.3">
      <c r="A39" s="14"/>
      <c r="B39" s="125" t="s">
        <v>185</v>
      </c>
      <c r="C39" s="21">
        <v>15.473481169999999</v>
      </c>
      <c r="D39" s="24">
        <v>10.65075549</v>
      </c>
      <c r="E39" s="21">
        <v>-31.167683774678345</v>
      </c>
      <c r="F39" s="21">
        <v>3.5173429362785162E-2</v>
      </c>
      <c r="G39" s="21">
        <v>3.2094999999999998</v>
      </c>
      <c r="H39" s="24">
        <v>0.118797</v>
      </c>
      <c r="I39" s="21">
        <v>-96.298582333696842</v>
      </c>
      <c r="J39" s="21">
        <v>3.3030021174855341E-3</v>
      </c>
      <c r="K39" s="16"/>
    </row>
    <row r="40" spans="1:13" x14ac:dyDescent="0.3">
      <c r="A40" s="14"/>
      <c r="B40" s="125" t="s">
        <v>191</v>
      </c>
      <c r="C40" s="21">
        <v>0.52332886999999995</v>
      </c>
      <c r="D40" s="24">
        <v>5.4996839999999998E-2</v>
      </c>
      <c r="E40" s="21">
        <v>-89.490960053474595</v>
      </c>
      <c r="F40" s="21">
        <v>1.8162349785727711E-4</v>
      </c>
      <c r="G40" s="21">
        <v>0</v>
      </c>
      <c r="H40" s="24">
        <v>5.4996839999999998E-2</v>
      </c>
      <c r="I40" s="21" t="s">
        <v>101</v>
      </c>
      <c r="J40" s="21">
        <v>1.5291184034530595E-3</v>
      </c>
      <c r="K40" s="16"/>
    </row>
    <row r="41" spans="1:13" x14ac:dyDescent="0.3">
      <c r="A41" s="14"/>
      <c r="B41" s="125" t="s">
        <v>174</v>
      </c>
      <c r="C41" s="21">
        <v>2.4537101200000002</v>
      </c>
      <c r="D41" s="24">
        <v>1.8382130800000001</v>
      </c>
      <c r="E41" s="21">
        <v>-25.084342073789877</v>
      </c>
      <c r="F41" s="21">
        <v>6.0705794986875387E-3</v>
      </c>
      <c r="G41" s="21">
        <v>0</v>
      </c>
      <c r="H41" s="24">
        <v>0</v>
      </c>
      <c r="I41" s="21" t="s">
        <v>101</v>
      </c>
      <c r="J41" s="21">
        <v>0</v>
      </c>
      <c r="K41" s="16"/>
    </row>
    <row r="42" spans="1:13" x14ac:dyDescent="0.3">
      <c r="A42" s="14"/>
      <c r="B42" s="125" t="s">
        <v>186</v>
      </c>
      <c r="C42" s="21">
        <v>0.10904286000000001</v>
      </c>
      <c r="D42" s="24">
        <v>0.51121169999999994</v>
      </c>
      <c r="E42" s="21">
        <v>368.8172155425857</v>
      </c>
      <c r="F42" s="21">
        <v>1.6882434899816966E-3</v>
      </c>
      <c r="G42" s="21">
        <v>0</v>
      </c>
      <c r="H42" s="24">
        <v>0</v>
      </c>
      <c r="I42" s="21" t="s">
        <v>101</v>
      </c>
      <c r="J42" s="21">
        <v>0</v>
      </c>
      <c r="K42" s="16"/>
    </row>
    <row r="43" spans="1:13" x14ac:dyDescent="0.3">
      <c r="A43" s="101"/>
      <c r="B43" s="125" t="s">
        <v>176</v>
      </c>
      <c r="C43" s="21">
        <v>0</v>
      </c>
      <c r="D43" s="24">
        <v>4.1416919999999996E-2</v>
      </c>
      <c r="E43" s="21" t="s">
        <v>101</v>
      </c>
      <c r="F43" s="21">
        <v>1.3677669264043201E-4</v>
      </c>
      <c r="G43" s="21">
        <v>0</v>
      </c>
      <c r="H43" s="24">
        <v>0</v>
      </c>
      <c r="I43" s="21" t="s">
        <v>101</v>
      </c>
      <c r="J43" s="21">
        <v>0</v>
      </c>
      <c r="K43" s="103"/>
      <c r="M43" s="7" t="s">
        <v>101</v>
      </c>
    </row>
    <row r="44" spans="1:13" x14ac:dyDescent="0.3">
      <c r="A44" s="101"/>
      <c r="B44" s="125" t="s">
        <v>190</v>
      </c>
      <c r="C44" s="21">
        <v>3.4529999999999998E-2</v>
      </c>
      <c r="D44" s="24">
        <v>3.4529999999999998E-2</v>
      </c>
      <c r="E44" s="21">
        <v>0</v>
      </c>
      <c r="F44" s="21">
        <v>1.1403308591933242E-4</v>
      </c>
      <c r="G44" s="21">
        <v>0</v>
      </c>
      <c r="H44" s="24">
        <v>0</v>
      </c>
      <c r="I44" s="21" t="s">
        <v>101</v>
      </c>
      <c r="J44" s="21">
        <v>0</v>
      </c>
      <c r="K44" s="103"/>
    </row>
    <row r="45" spans="1:13" x14ac:dyDescent="0.3">
      <c r="A45" s="101"/>
      <c r="B45" s="125" t="s">
        <v>178</v>
      </c>
      <c r="C45" s="21">
        <v>2.9478610000000002E-2</v>
      </c>
      <c r="D45" s="24">
        <v>0</v>
      </c>
      <c r="E45" s="21" t="s">
        <v>101</v>
      </c>
      <c r="F45" s="21">
        <v>0</v>
      </c>
      <c r="G45" s="21">
        <v>0</v>
      </c>
      <c r="H45" s="24">
        <v>0</v>
      </c>
      <c r="I45" s="21" t="s">
        <v>101</v>
      </c>
      <c r="J45" s="21">
        <v>0</v>
      </c>
      <c r="K45" s="103"/>
    </row>
    <row r="46" spans="1:13" x14ac:dyDescent="0.3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3">
      <c r="A47" s="17"/>
      <c r="B47" s="37" t="s">
        <v>104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3">
      <c r="B48" s="20"/>
      <c r="C48" s="20"/>
      <c r="D48" s="20"/>
      <c r="E48" s="20"/>
    </row>
    <row r="49" spans="2:5" x14ac:dyDescent="0.3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100" workbookViewId="0">
      <selection activeCell="B14" sqref="B14:J43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664062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7" t="s">
        <v>77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5808.6812356000046</v>
      </c>
      <c r="D13" s="30">
        <v>5002.738538010005</v>
      </c>
      <c r="E13" s="81">
        <v>-13.8747964451995</v>
      </c>
      <c r="F13" s="81">
        <v>100</v>
      </c>
      <c r="G13" s="81">
        <v>633.77455051999993</v>
      </c>
      <c r="H13" s="30">
        <v>566.16189302000021</v>
      </c>
      <c r="I13" s="81">
        <v>-10.668250633371891</v>
      </c>
      <c r="J13" s="81">
        <v>100</v>
      </c>
      <c r="K13" s="16"/>
    </row>
    <row r="14" spans="1:14" x14ac:dyDescent="0.3">
      <c r="A14" s="14"/>
      <c r="B14" s="9" t="s">
        <v>189</v>
      </c>
      <c r="C14" s="21">
        <v>1445.3475080000001</v>
      </c>
      <c r="D14" s="24">
        <v>1510.0446200899999</v>
      </c>
      <c r="E14" s="21">
        <v>4.476232306203265</v>
      </c>
      <c r="F14" s="21">
        <v>30.184360198257878</v>
      </c>
      <c r="G14" s="21">
        <v>157.485716</v>
      </c>
      <c r="H14" s="24">
        <v>185.07845606999999</v>
      </c>
      <c r="I14" s="21">
        <v>17.520789040956576</v>
      </c>
      <c r="J14" s="21">
        <v>32.69002353421584</v>
      </c>
      <c r="K14" s="16"/>
    </row>
    <row r="15" spans="1:14" x14ac:dyDescent="0.3">
      <c r="A15" s="14"/>
      <c r="B15" s="125" t="s">
        <v>159</v>
      </c>
      <c r="C15" s="21">
        <v>660.02270143999829</v>
      </c>
      <c r="D15" s="24">
        <v>790.80564535000144</v>
      </c>
      <c r="E15" s="21">
        <v>19.814916005868998</v>
      </c>
      <c r="F15" s="21">
        <v>15.807455043704302</v>
      </c>
      <c r="G15" s="21">
        <v>80.582822540000024</v>
      </c>
      <c r="H15" s="24">
        <v>118.41651889000015</v>
      </c>
      <c r="I15" s="21">
        <v>46.950075906338576</v>
      </c>
      <c r="J15" s="21">
        <v>20.915663938162112</v>
      </c>
      <c r="K15" s="16"/>
    </row>
    <row r="16" spans="1:14" x14ac:dyDescent="0.3">
      <c r="A16" s="14"/>
      <c r="B16" s="125" t="s">
        <v>168</v>
      </c>
      <c r="C16" s="21">
        <v>406.28782547000088</v>
      </c>
      <c r="D16" s="24">
        <v>395.58766037999999</v>
      </c>
      <c r="E16" s="21">
        <v>-2.6336415760483955</v>
      </c>
      <c r="F16" s="21">
        <v>7.9074222523201714</v>
      </c>
      <c r="G16" s="21">
        <v>44.354557869999965</v>
      </c>
      <c r="H16" s="24">
        <v>54.967310670000018</v>
      </c>
      <c r="I16" s="21">
        <v>23.927085083578724</v>
      </c>
      <c r="J16" s="21">
        <v>9.7087619897544464</v>
      </c>
      <c r="K16" s="16"/>
    </row>
    <row r="17" spans="1:11" s="95" customFormat="1" x14ac:dyDescent="0.3">
      <c r="A17" s="101"/>
      <c r="B17" s="125" t="s">
        <v>160</v>
      </c>
      <c r="C17" s="21">
        <v>365.67026907000047</v>
      </c>
      <c r="D17" s="24">
        <v>306.45615987000025</v>
      </c>
      <c r="E17" s="21">
        <v>-16.193306978606138</v>
      </c>
      <c r="F17" s="21">
        <v>6.1257680676612516</v>
      </c>
      <c r="G17" s="21">
        <v>42.525154510000007</v>
      </c>
      <c r="H17" s="24">
        <v>33.715743509999974</v>
      </c>
      <c r="I17" s="21">
        <v>-20.715764825565664</v>
      </c>
      <c r="J17" s="21">
        <v>5.955141793481487</v>
      </c>
      <c r="K17" s="103"/>
    </row>
    <row r="18" spans="1:11" s="143" customFormat="1" x14ac:dyDescent="0.3">
      <c r="A18" s="101"/>
      <c r="B18" s="126" t="s">
        <v>158</v>
      </c>
      <c r="C18" s="30">
        <v>319.10666271000173</v>
      </c>
      <c r="D18" s="30">
        <v>291.01414410000132</v>
      </c>
      <c r="E18" s="30">
        <v>-8.803488580095987</v>
      </c>
      <c r="F18" s="30">
        <v>5.8170968138535031</v>
      </c>
      <c r="G18" s="30">
        <v>32.924003520000021</v>
      </c>
      <c r="H18" s="30">
        <v>29.03504757999999</v>
      </c>
      <c r="I18" s="30">
        <v>-11.811916912345255</v>
      </c>
      <c r="J18" s="30">
        <v>5.1284001869363358</v>
      </c>
      <c r="K18" s="103"/>
    </row>
    <row r="19" spans="1:11" s="143" customFormat="1" x14ac:dyDescent="0.3">
      <c r="A19" s="101"/>
      <c r="B19" s="125" t="s">
        <v>173</v>
      </c>
      <c r="C19" s="21">
        <v>227.36885170000005</v>
      </c>
      <c r="D19" s="24">
        <v>226.18918342999996</v>
      </c>
      <c r="E19" s="21">
        <v>-0.51883459901385098</v>
      </c>
      <c r="F19" s="21">
        <v>4.521307314213022</v>
      </c>
      <c r="G19" s="21">
        <v>19.967356729999999</v>
      </c>
      <c r="H19" s="24">
        <v>28.5051758</v>
      </c>
      <c r="I19" s="21">
        <v>42.758884841138411</v>
      </c>
      <c r="J19" s="21">
        <v>5.0348100342728346</v>
      </c>
      <c r="K19" s="103"/>
    </row>
    <row r="20" spans="1:11" x14ac:dyDescent="0.3">
      <c r="A20" s="14"/>
      <c r="B20" s="125" t="s">
        <v>162</v>
      </c>
      <c r="C20" s="21">
        <v>236.67209153000087</v>
      </c>
      <c r="D20" s="24">
        <v>221.74732915000135</v>
      </c>
      <c r="E20" s="21">
        <v>-6.3060930773528252</v>
      </c>
      <c r="F20" s="21">
        <v>4.4325188587250901</v>
      </c>
      <c r="G20" s="21">
        <v>29.786604350000001</v>
      </c>
      <c r="H20" s="24">
        <v>25.376505480000027</v>
      </c>
      <c r="I20" s="21">
        <v>-14.805644907288585</v>
      </c>
      <c r="J20" s="21">
        <v>4.4821994897320963</v>
      </c>
      <c r="K20" s="16"/>
    </row>
    <row r="21" spans="1:11" x14ac:dyDescent="0.3">
      <c r="A21" s="14"/>
      <c r="B21" s="125" t="s">
        <v>167</v>
      </c>
      <c r="C21" s="21">
        <v>159.50657082000006</v>
      </c>
      <c r="D21" s="24">
        <v>240.71630415999988</v>
      </c>
      <c r="E21" s="21">
        <v>50.913095882202477</v>
      </c>
      <c r="F21" s="21">
        <v>4.8116906836340938</v>
      </c>
      <c r="G21" s="21">
        <v>12.640021040000001</v>
      </c>
      <c r="H21" s="24">
        <v>19.989231840000006</v>
      </c>
      <c r="I21" s="21">
        <v>58.142393725002897</v>
      </c>
      <c r="J21" s="21">
        <v>3.53065652889038</v>
      </c>
      <c r="K21" s="16"/>
    </row>
    <row r="22" spans="1:11" x14ac:dyDescent="0.3">
      <c r="A22" s="14"/>
      <c r="B22" s="125" t="s">
        <v>163</v>
      </c>
      <c r="C22" s="21">
        <v>74.998063410000142</v>
      </c>
      <c r="D22" s="24">
        <v>112.34889233000017</v>
      </c>
      <c r="E22" s="21">
        <v>49.802391184169849</v>
      </c>
      <c r="F22" s="21">
        <v>2.2457478334394514</v>
      </c>
      <c r="G22" s="21">
        <v>19.05002326</v>
      </c>
      <c r="H22" s="24">
        <v>15.377960839999997</v>
      </c>
      <c r="I22" s="21">
        <v>-19.275894679406303</v>
      </c>
      <c r="J22" s="21">
        <v>2.7161773036280201</v>
      </c>
      <c r="K22" s="16"/>
    </row>
    <row r="23" spans="1:11" x14ac:dyDescent="0.3">
      <c r="A23" s="14"/>
      <c r="B23" s="125" t="s">
        <v>169</v>
      </c>
      <c r="C23" s="21">
        <v>113.8884908500003</v>
      </c>
      <c r="D23" s="24">
        <v>105.22475737000009</v>
      </c>
      <c r="E23" s="21">
        <v>-7.6072072035891614</v>
      </c>
      <c r="F23" s="21">
        <v>2.1033431303778776</v>
      </c>
      <c r="G23" s="21">
        <v>10.018607819999998</v>
      </c>
      <c r="H23" s="24">
        <v>15.036458270000002</v>
      </c>
      <c r="I23" s="21">
        <v>50.085306662897253</v>
      </c>
      <c r="J23" s="21">
        <v>2.6558584135348768</v>
      </c>
      <c r="K23" s="16"/>
    </row>
    <row r="24" spans="1:11" x14ac:dyDescent="0.3">
      <c r="A24" s="14"/>
      <c r="B24" s="125" t="s">
        <v>165</v>
      </c>
      <c r="C24" s="21">
        <v>1437.6678379300022</v>
      </c>
      <c r="D24" s="24">
        <v>465.85512147999998</v>
      </c>
      <c r="E24" s="21">
        <v>-67.596470534476708</v>
      </c>
      <c r="F24" s="21">
        <v>9.3120021752187832</v>
      </c>
      <c r="G24" s="21">
        <v>144.42649899999998</v>
      </c>
      <c r="H24" s="24">
        <v>12.962481570000005</v>
      </c>
      <c r="I24" s="21">
        <v>-91.024859246917003</v>
      </c>
      <c r="J24" s="21">
        <v>2.2895362139009405</v>
      </c>
      <c r="K24" s="16"/>
    </row>
    <row r="25" spans="1:11" x14ac:dyDescent="0.3">
      <c r="A25" s="14"/>
      <c r="B25" s="125" t="s">
        <v>161</v>
      </c>
      <c r="C25" s="21">
        <v>217.35151866999985</v>
      </c>
      <c r="D25" s="24">
        <v>161.79848558999916</v>
      </c>
      <c r="E25" s="21">
        <v>-25.559072887981827</v>
      </c>
      <c r="F25" s="21">
        <v>3.2341983167954953</v>
      </c>
      <c r="G25" s="21">
        <v>20.197195139999991</v>
      </c>
      <c r="H25" s="24">
        <v>11.242357570000006</v>
      </c>
      <c r="I25" s="21">
        <v>-44.33703545431996</v>
      </c>
      <c r="J25" s="21">
        <v>1.9857142821872786</v>
      </c>
      <c r="K25" s="16"/>
    </row>
    <row r="26" spans="1:11" x14ac:dyDescent="0.3">
      <c r="A26" s="14"/>
      <c r="B26" s="125" t="s">
        <v>166</v>
      </c>
      <c r="C26" s="21">
        <v>67.734787210000064</v>
      </c>
      <c r="D26" s="24">
        <v>69.587147310000091</v>
      </c>
      <c r="E26" s="21">
        <v>2.7347249121151052</v>
      </c>
      <c r="F26" s="21">
        <v>1.3909810952798773</v>
      </c>
      <c r="G26" s="21">
        <v>10.633564970000005</v>
      </c>
      <c r="H26" s="24">
        <v>7.458330839999995</v>
      </c>
      <c r="I26" s="21">
        <v>-29.860485537617485</v>
      </c>
      <c r="J26" s="21">
        <v>1.3173494952505611</v>
      </c>
      <c r="K26" s="16"/>
    </row>
    <row r="27" spans="1:11" x14ac:dyDescent="0.3">
      <c r="A27" s="14"/>
      <c r="B27" s="125" t="s">
        <v>164</v>
      </c>
      <c r="C27" s="21">
        <v>50.854190200000026</v>
      </c>
      <c r="D27" s="24">
        <v>70.698552999999976</v>
      </c>
      <c r="E27" s="21">
        <v>39.022080033043061</v>
      </c>
      <c r="F27" s="21">
        <v>1.4131970412373887</v>
      </c>
      <c r="G27" s="21">
        <v>6.4633431599999982</v>
      </c>
      <c r="H27" s="24">
        <v>7.1945742300000006</v>
      </c>
      <c r="I27" s="21">
        <v>11.313511473836124</v>
      </c>
      <c r="J27" s="21">
        <v>1.2707627126974166</v>
      </c>
      <c r="K27" s="16"/>
    </row>
    <row r="28" spans="1:11" x14ac:dyDescent="0.3">
      <c r="A28" s="14"/>
      <c r="B28" s="125" t="s">
        <v>177</v>
      </c>
      <c r="C28" s="21">
        <v>5.8981927799999987</v>
      </c>
      <c r="D28" s="24">
        <v>10.224836080000001</v>
      </c>
      <c r="E28" s="21">
        <v>73.355406670854919</v>
      </c>
      <c r="F28" s="21">
        <v>0.20438477850308062</v>
      </c>
      <c r="G28" s="21">
        <v>1.6874270699999996</v>
      </c>
      <c r="H28" s="24">
        <v>1.3450163100000001</v>
      </c>
      <c r="I28" s="21">
        <v>-20.29188497017531</v>
      </c>
      <c r="J28" s="21">
        <v>0.23756743902798952</v>
      </c>
      <c r="K28" s="16"/>
    </row>
    <row r="29" spans="1:11" x14ac:dyDescent="0.3">
      <c r="A29" s="14"/>
      <c r="B29" s="125" t="s">
        <v>181</v>
      </c>
      <c r="C29" s="21">
        <v>1.75837105</v>
      </c>
      <c r="D29" s="24">
        <v>2.2246670000000002</v>
      </c>
      <c r="E29" s="21">
        <v>26.518632116924358</v>
      </c>
      <c r="F29" s="21">
        <v>4.4468983999410266E-2</v>
      </c>
      <c r="G29" s="21">
        <v>0.15130064000000001</v>
      </c>
      <c r="H29" s="24">
        <v>0.13338</v>
      </c>
      <c r="I29" s="21">
        <v>-11.844391405085942</v>
      </c>
      <c r="J29" s="21">
        <v>2.3558632547402519E-2</v>
      </c>
      <c r="K29" s="16"/>
    </row>
    <row r="30" spans="1:11" x14ac:dyDescent="0.3">
      <c r="A30" s="14"/>
      <c r="B30" s="125" t="s">
        <v>180</v>
      </c>
      <c r="C30" s="21">
        <v>3.5997135899999999</v>
      </c>
      <c r="D30" s="24">
        <v>3.2303745699999999</v>
      </c>
      <c r="E30" s="21">
        <v>-10.260233509299832</v>
      </c>
      <c r="F30" s="21">
        <v>6.4572124756393567E-2</v>
      </c>
      <c r="G30" s="21">
        <v>0.41188334999999993</v>
      </c>
      <c r="H30" s="24">
        <v>0.10067958</v>
      </c>
      <c r="I30" s="21">
        <v>-75.556287963570256</v>
      </c>
      <c r="J30" s="21">
        <v>1.7782825238017812E-2</v>
      </c>
      <c r="K30" s="16"/>
    </row>
    <row r="31" spans="1:11" x14ac:dyDescent="0.3">
      <c r="A31" s="14"/>
      <c r="B31" s="125" t="s">
        <v>175</v>
      </c>
      <c r="C31" s="21">
        <v>0.13958703999999997</v>
      </c>
      <c r="D31" s="24">
        <v>0.42323110000000008</v>
      </c>
      <c r="E31" s="21">
        <v>203.20228869385022</v>
      </c>
      <c r="F31" s="21">
        <v>8.459988400040459E-3</v>
      </c>
      <c r="G31" s="21">
        <v>0</v>
      </c>
      <c r="H31" s="24">
        <v>7.9022040000000002E-2</v>
      </c>
      <c r="I31" s="21" t="s">
        <v>101</v>
      </c>
      <c r="J31" s="21">
        <v>1.3957498901680489E-2</v>
      </c>
      <c r="K31" s="16"/>
    </row>
    <row r="32" spans="1:11" x14ac:dyDescent="0.3">
      <c r="A32" s="14"/>
      <c r="B32" s="125" t="s">
        <v>171</v>
      </c>
      <c r="C32" s="21">
        <v>4.4790626000000016</v>
      </c>
      <c r="D32" s="24">
        <v>4.9958912</v>
      </c>
      <c r="E32" s="21">
        <v>11.538767062554523</v>
      </c>
      <c r="F32" s="21">
        <v>9.9863128205522234E-2</v>
      </c>
      <c r="G32" s="21">
        <v>6.2595929999999994E-2</v>
      </c>
      <c r="H32" s="24">
        <v>5.0355810000000001E-2</v>
      </c>
      <c r="I32" s="21">
        <v>-19.554178682224222</v>
      </c>
      <c r="J32" s="21">
        <v>8.8942421983567044E-3</v>
      </c>
      <c r="K32" s="16"/>
    </row>
    <row r="33" spans="1:13" x14ac:dyDescent="0.3">
      <c r="A33" s="14"/>
      <c r="B33" s="125" t="s">
        <v>185</v>
      </c>
      <c r="C33" s="21">
        <v>4.4366571899999991</v>
      </c>
      <c r="D33" s="24">
        <v>4.0821371200000005</v>
      </c>
      <c r="E33" s="21">
        <v>-7.9907023422740142</v>
      </c>
      <c r="F33" s="21">
        <v>8.1598050527417684E-2</v>
      </c>
      <c r="G33" s="21">
        <v>0.25802473000000004</v>
      </c>
      <c r="H33" s="24">
        <v>4.3692000000000002E-2</v>
      </c>
      <c r="I33" s="21">
        <v>-83.066739378043337</v>
      </c>
      <c r="J33" s="21">
        <v>7.7172272699138622E-3</v>
      </c>
      <c r="K33" s="16"/>
    </row>
    <row r="34" spans="1:13" x14ac:dyDescent="0.3">
      <c r="A34" s="14"/>
      <c r="B34" s="125" t="s">
        <v>172</v>
      </c>
      <c r="C34" s="21">
        <v>8.1041130000000003E-2</v>
      </c>
      <c r="D34" s="24">
        <v>7.5808261200000011</v>
      </c>
      <c r="E34" s="21">
        <v>9254.2946896224184</v>
      </c>
      <c r="F34" s="21">
        <v>0.15153352633566797</v>
      </c>
      <c r="G34" s="21">
        <v>0</v>
      </c>
      <c r="H34" s="24">
        <v>2.6141319999999999E-2</v>
      </c>
      <c r="I34" s="21" t="s">
        <v>101</v>
      </c>
      <c r="J34" s="21">
        <v>4.6172870908986682E-3</v>
      </c>
      <c r="K34" s="16"/>
    </row>
    <row r="35" spans="1:13" x14ac:dyDescent="0.3">
      <c r="A35" s="14"/>
      <c r="B35" s="125" t="s">
        <v>179</v>
      </c>
      <c r="C35" s="21">
        <v>0.10807895000000001</v>
      </c>
      <c r="D35" s="24">
        <v>0.11460924</v>
      </c>
      <c r="E35" s="21">
        <v>6.042147892813543</v>
      </c>
      <c r="F35" s="21">
        <v>2.2909300402013293E-3</v>
      </c>
      <c r="G35" s="21">
        <v>0</v>
      </c>
      <c r="H35" s="24">
        <v>2.01216E-2</v>
      </c>
      <c r="I35" s="21" t="s">
        <v>101</v>
      </c>
      <c r="J35" s="21">
        <v>3.554036442238825E-3</v>
      </c>
      <c r="K35" s="16"/>
    </row>
    <row r="36" spans="1:13" x14ac:dyDescent="0.3">
      <c r="A36" s="14"/>
      <c r="B36" s="125" t="s">
        <v>183</v>
      </c>
      <c r="C36" s="21">
        <v>0</v>
      </c>
      <c r="D36" s="24">
        <v>7.3311999999999995E-3</v>
      </c>
      <c r="E36" s="21" t="s">
        <v>101</v>
      </c>
      <c r="F36" s="21">
        <v>1.4654373688128449E-4</v>
      </c>
      <c r="G36" s="21">
        <v>0</v>
      </c>
      <c r="H36" s="24">
        <v>7.3311999999999995E-3</v>
      </c>
      <c r="I36" s="21" t="s">
        <v>101</v>
      </c>
      <c r="J36" s="21">
        <v>1.294894638862778E-3</v>
      </c>
      <c r="K36" s="16"/>
    </row>
    <row r="37" spans="1:13" x14ac:dyDescent="0.3">
      <c r="A37" s="14"/>
      <c r="B37" s="125" t="s">
        <v>190</v>
      </c>
      <c r="C37" s="21">
        <v>1.40883991</v>
      </c>
      <c r="D37" s="24">
        <v>1.5216879800000001</v>
      </c>
      <c r="E37" s="21">
        <v>8.0099995179722114</v>
      </c>
      <c r="F37" s="21">
        <v>3.0417099923141271E-2</v>
      </c>
      <c r="G37" s="21">
        <v>9.9790100000000007E-2</v>
      </c>
      <c r="H37" s="24">
        <v>0</v>
      </c>
      <c r="I37" s="21" t="s">
        <v>101</v>
      </c>
      <c r="J37" s="21">
        <v>0</v>
      </c>
      <c r="K37" s="16"/>
    </row>
    <row r="38" spans="1:13" s="143" customFormat="1" x14ac:dyDescent="0.3">
      <c r="A38" s="101"/>
      <c r="B38" s="125" t="s">
        <v>184</v>
      </c>
      <c r="C38" s="21">
        <v>0.13842691999999998</v>
      </c>
      <c r="D38" s="24">
        <v>0.131492</v>
      </c>
      <c r="E38" s="21">
        <v>-5.0098058961363767</v>
      </c>
      <c r="F38" s="21">
        <v>2.6284004051170149E-3</v>
      </c>
      <c r="G38" s="21">
        <v>4.8058790000000004E-2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182</v>
      </c>
      <c r="C39" s="21">
        <v>4.1331616899999997</v>
      </c>
      <c r="D39" s="24">
        <v>0.10567628000000001</v>
      </c>
      <c r="E39" s="21">
        <v>-97.443209631607715</v>
      </c>
      <c r="F39" s="21">
        <v>2.1123686396378421E-3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174</v>
      </c>
      <c r="C40" s="21">
        <v>2.2733740000000002E-2</v>
      </c>
      <c r="D40" s="24">
        <v>2.1774509999999997E-2</v>
      </c>
      <c r="E40" s="21">
        <v>-4.2194113243135707</v>
      </c>
      <c r="F40" s="21">
        <v>4.3525180927527515E-4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170</v>
      </c>
      <c r="C41" s="21">
        <v>0</v>
      </c>
      <c r="D41" s="24">
        <v>4.032E-3</v>
      </c>
      <c r="E41" s="21" t="s">
        <v>101</v>
      </c>
      <c r="F41" s="21">
        <v>8.0595857036411372E-5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176</v>
      </c>
      <c r="C42" s="21">
        <v>4.2329999999999998E-3</v>
      </c>
      <c r="D42" s="24">
        <v>2.5920000000000001E-3</v>
      </c>
      <c r="E42" s="21">
        <v>-38.766832034018414</v>
      </c>
      <c r="F42" s="21">
        <v>5.1811622380550169E-5</v>
      </c>
      <c r="G42" s="21">
        <v>2.6970000000000002E-3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188</v>
      </c>
      <c r="C43" s="21">
        <v>1.9479100000000002E-3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100" workbookViewId="0">
      <selection activeCell="B14" sqref="B14:J43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6640625" style="7" customWidth="1"/>
    <col min="5" max="5" width="10.5546875" style="7" customWidth="1"/>
    <col min="6" max="6" width="10" style="7" customWidth="1"/>
    <col min="7" max="7" width="10.109375" style="7" customWidth="1"/>
    <col min="8" max="8" width="10.3320312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7" t="s">
        <v>78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2056.2715628900055</v>
      </c>
      <c r="D13" s="30">
        <v>1999.3167888300025</v>
      </c>
      <c r="E13" s="81">
        <v>-2.7698079907284012</v>
      </c>
      <c r="F13" s="81">
        <v>100</v>
      </c>
      <c r="G13" s="81">
        <v>222.70587485000016</v>
      </c>
      <c r="H13" s="30">
        <v>222.79023484999982</v>
      </c>
      <c r="I13" s="81">
        <v>3.7879557535913655E-2</v>
      </c>
      <c r="J13" s="81">
        <v>100</v>
      </c>
      <c r="K13" s="16"/>
    </row>
    <row r="14" spans="1:14" x14ac:dyDescent="0.3">
      <c r="A14" s="14"/>
      <c r="B14" s="9" t="s">
        <v>162</v>
      </c>
      <c r="C14" s="21">
        <v>724.22085137999966</v>
      </c>
      <c r="D14" s="24">
        <v>695.65953721000358</v>
      </c>
      <c r="E14" s="21">
        <v>-3.9437298878612248</v>
      </c>
      <c r="F14" s="21">
        <v>34.794862980023424</v>
      </c>
      <c r="G14" s="21">
        <v>74.526046890000131</v>
      </c>
      <c r="H14" s="24">
        <v>79.221418339999971</v>
      </c>
      <c r="I14" s="21">
        <v>6.3003092823777029</v>
      </c>
      <c r="J14" s="21">
        <v>35.558748072301356</v>
      </c>
      <c r="K14" s="16"/>
    </row>
    <row r="15" spans="1:14" x14ac:dyDescent="0.3">
      <c r="A15" s="14"/>
      <c r="B15" s="126" t="s">
        <v>158</v>
      </c>
      <c r="C15" s="30">
        <v>492.66514486000614</v>
      </c>
      <c r="D15" s="30">
        <v>453.40858936999905</v>
      </c>
      <c r="E15" s="30">
        <v>-7.9682023174507455</v>
      </c>
      <c r="F15" s="30">
        <v>22.678176460236358</v>
      </c>
      <c r="G15" s="30">
        <v>53.926921210000081</v>
      </c>
      <c r="H15" s="30">
        <v>54.507265899999865</v>
      </c>
      <c r="I15" s="30">
        <v>1.0761687798564123</v>
      </c>
      <c r="J15" s="30">
        <v>24.465733849016548</v>
      </c>
      <c r="K15" s="16"/>
    </row>
    <row r="16" spans="1:14" x14ac:dyDescent="0.3">
      <c r="A16" s="14"/>
      <c r="B16" s="125" t="s">
        <v>160</v>
      </c>
      <c r="C16" s="21">
        <v>226.26882007000023</v>
      </c>
      <c r="D16" s="24">
        <v>243.64467977000012</v>
      </c>
      <c r="E16" s="21">
        <v>7.6792992046470943</v>
      </c>
      <c r="F16" s="21">
        <v>12.186396929752222</v>
      </c>
      <c r="G16" s="21">
        <v>25.417754549999984</v>
      </c>
      <c r="H16" s="24">
        <v>28.460580930000003</v>
      </c>
      <c r="I16" s="21">
        <v>11.971263527682542</v>
      </c>
      <c r="J16" s="21">
        <v>12.774608792509213</v>
      </c>
      <c r="K16" s="16"/>
    </row>
    <row r="17" spans="1:11" x14ac:dyDescent="0.3">
      <c r="A17" s="14"/>
      <c r="B17" s="125" t="s">
        <v>159</v>
      </c>
      <c r="C17" s="21">
        <v>239.34699109999966</v>
      </c>
      <c r="D17" s="24">
        <v>233.99024922000061</v>
      </c>
      <c r="E17" s="21">
        <v>-2.2380652689136915</v>
      </c>
      <c r="F17" s="21">
        <v>11.703510445532315</v>
      </c>
      <c r="G17" s="21">
        <v>24.502719509999991</v>
      </c>
      <c r="H17" s="24">
        <v>24.535220369999969</v>
      </c>
      <c r="I17" s="21">
        <v>0.13264184812920021</v>
      </c>
      <c r="J17" s="21">
        <v>11.01270007930062</v>
      </c>
      <c r="K17" s="16"/>
    </row>
    <row r="18" spans="1:11" x14ac:dyDescent="0.3">
      <c r="A18" s="14"/>
      <c r="B18" s="125" t="s">
        <v>161</v>
      </c>
      <c r="C18" s="21">
        <v>155.39439585000056</v>
      </c>
      <c r="D18" s="24">
        <v>156.21968157999976</v>
      </c>
      <c r="E18" s="21">
        <v>0.53109105092556952</v>
      </c>
      <c r="F18" s="21">
        <v>7.8136532665951011</v>
      </c>
      <c r="G18" s="21">
        <v>18.898918819999977</v>
      </c>
      <c r="H18" s="24">
        <v>16.312593180000022</v>
      </c>
      <c r="I18" s="21">
        <v>-13.685045502512816</v>
      </c>
      <c r="J18" s="21">
        <v>7.3219516066235864</v>
      </c>
      <c r="K18" s="16"/>
    </row>
    <row r="19" spans="1:11" x14ac:dyDescent="0.3">
      <c r="A19" s="14"/>
      <c r="B19" s="125" t="s">
        <v>165</v>
      </c>
      <c r="C19" s="21">
        <v>75.946214489999917</v>
      </c>
      <c r="D19" s="24">
        <v>92.157323179999651</v>
      </c>
      <c r="E19" s="21">
        <v>21.3455124772997</v>
      </c>
      <c r="F19" s="21">
        <v>4.6094407697106368</v>
      </c>
      <c r="G19" s="21">
        <v>8.3432407800000004</v>
      </c>
      <c r="H19" s="24">
        <v>5.9703927500000029</v>
      </c>
      <c r="I19" s="21">
        <v>-28.440363793504197</v>
      </c>
      <c r="J19" s="21">
        <v>2.6798269475409224</v>
      </c>
      <c r="K19" s="16"/>
    </row>
    <row r="20" spans="1:11" x14ac:dyDescent="0.3">
      <c r="A20" s="14"/>
      <c r="B20" s="125" t="s">
        <v>166</v>
      </c>
      <c r="C20" s="21">
        <v>37.021298649999949</v>
      </c>
      <c r="D20" s="24">
        <v>35.102125660000063</v>
      </c>
      <c r="E20" s="21">
        <v>-5.1839699307789866</v>
      </c>
      <c r="F20" s="21">
        <v>1.7557060419895627</v>
      </c>
      <c r="G20" s="21">
        <v>4.8014484199999981</v>
      </c>
      <c r="H20" s="24">
        <v>4.1110633099999978</v>
      </c>
      <c r="I20" s="21">
        <v>-14.378684297102174</v>
      </c>
      <c r="J20" s="21">
        <v>1.8452618952387632</v>
      </c>
      <c r="K20" s="16"/>
    </row>
    <row r="21" spans="1:11" x14ac:dyDescent="0.3">
      <c r="A21" s="14"/>
      <c r="B21" s="125" t="s">
        <v>164</v>
      </c>
      <c r="C21" s="21">
        <v>35.631203060000068</v>
      </c>
      <c r="D21" s="24">
        <v>32.764621200000029</v>
      </c>
      <c r="E21" s="21">
        <v>-8.0451447434231937</v>
      </c>
      <c r="F21" s="21">
        <v>1.6387908801172948</v>
      </c>
      <c r="G21" s="21">
        <v>3.8845701899999989</v>
      </c>
      <c r="H21" s="24">
        <v>3.2166209700000001</v>
      </c>
      <c r="I21" s="21">
        <v>-17.194932446310073</v>
      </c>
      <c r="J21" s="21">
        <v>1.4437890296967846</v>
      </c>
      <c r="K21" s="16"/>
    </row>
    <row r="22" spans="1:11" x14ac:dyDescent="0.3">
      <c r="A22" s="14"/>
      <c r="B22" s="125" t="s">
        <v>168</v>
      </c>
      <c r="C22" s="21">
        <v>24.764811740000081</v>
      </c>
      <c r="D22" s="24">
        <v>21.563005579999995</v>
      </c>
      <c r="E22" s="21">
        <v>-12.928853219701786</v>
      </c>
      <c r="F22" s="21">
        <v>1.0785187070138413</v>
      </c>
      <c r="G22" s="21">
        <v>2.1756995500000014</v>
      </c>
      <c r="H22" s="24">
        <v>2.3237538699999996</v>
      </c>
      <c r="I22" s="21">
        <v>6.8049064954762706</v>
      </c>
      <c r="J22" s="21">
        <v>1.0430232148929401</v>
      </c>
      <c r="K22" s="16"/>
    </row>
    <row r="23" spans="1:11" x14ac:dyDescent="0.3">
      <c r="A23" s="14"/>
      <c r="B23" s="125" t="s">
        <v>163</v>
      </c>
      <c r="C23" s="21">
        <v>17.157263459999992</v>
      </c>
      <c r="D23" s="24">
        <v>19.762222669999979</v>
      </c>
      <c r="E23" s="21">
        <v>15.182836214371376</v>
      </c>
      <c r="F23" s="21">
        <v>0.98844879312821687</v>
      </c>
      <c r="G23" s="21">
        <v>2.7910336499999997</v>
      </c>
      <c r="H23" s="24">
        <v>1.8288559200000003</v>
      </c>
      <c r="I23" s="21">
        <v>-34.473884970895988</v>
      </c>
      <c r="J23" s="21">
        <v>0.8208869303591031</v>
      </c>
      <c r="K23" s="16"/>
    </row>
    <row r="24" spans="1:11" x14ac:dyDescent="0.3">
      <c r="A24" s="14"/>
      <c r="B24" s="125" t="s">
        <v>169</v>
      </c>
      <c r="C24" s="21">
        <v>12.477387250000001</v>
      </c>
      <c r="D24" s="24">
        <v>9.0811568699999992</v>
      </c>
      <c r="E24" s="21">
        <v>-27.21908290535746</v>
      </c>
      <c r="F24" s="21">
        <v>0.45421300519935509</v>
      </c>
      <c r="G24" s="21">
        <v>1.72722463</v>
      </c>
      <c r="H24" s="24">
        <v>1.7601061899999992</v>
      </c>
      <c r="I24" s="21">
        <v>1.9037222738075066</v>
      </c>
      <c r="J24" s="21">
        <v>0.79002842794480799</v>
      </c>
      <c r="K24" s="16"/>
    </row>
    <row r="25" spans="1:11" x14ac:dyDescent="0.3">
      <c r="A25" s="14"/>
      <c r="B25" s="125" t="s">
        <v>167</v>
      </c>
      <c r="C25" s="21">
        <v>5.8041151200000005</v>
      </c>
      <c r="D25" s="24">
        <v>2.0540723200000004</v>
      </c>
      <c r="E25" s="21">
        <v>-64.610069277881578</v>
      </c>
      <c r="F25" s="21">
        <v>0.10273871211785505</v>
      </c>
      <c r="G25" s="21">
        <v>8.9003639999999995E-2</v>
      </c>
      <c r="H25" s="24">
        <v>0.21206881</v>
      </c>
      <c r="I25" s="21">
        <v>138.26981682996339</v>
      </c>
      <c r="J25" s="21">
        <v>9.5187659433449437E-2</v>
      </c>
      <c r="K25" s="16"/>
    </row>
    <row r="26" spans="1:11" x14ac:dyDescent="0.3">
      <c r="A26" s="14"/>
      <c r="B26" s="125" t="s">
        <v>171</v>
      </c>
      <c r="C26" s="21">
        <v>1.6907930999999994</v>
      </c>
      <c r="D26" s="24">
        <v>1.1539209100000003</v>
      </c>
      <c r="E26" s="21">
        <v>-31.752683991908846</v>
      </c>
      <c r="F26" s="21">
        <v>5.771576152647992E-2</v>
      </c>
      <c r="G26" s="21">
        <v>0.20361792999999995</v>
      </c>
      <c r="H26" s="24">
        <v>0.15443841999999999</v>
      </c>
      <c r="I26" s="21">
        <v>-24.152838603162287</v>
      </c>
      <c r="J26" s="21">
        <v>6.932010287792921E-2</v>
      </c>
      <c r="K26" s="16"/>
    </row>
    <row r="27" spans="1:11" x14ac:dyDescent="0.3">
      <c r="A27" s="14"/>
      <c r="B27" s="125" t="s">
        <v>173</v>
      </c>
      <c r="C27" s="21">
        <v>0.68285071000000008</v>
      </c>
      <c r="D27" s="24">
        <v>0.60520207999999998</v>
      </c>
      <c r="E27" s="21">
        <v>-11.371245407359986</v>
      </c>
      <c r="F27" s="21">
        <v>3.0270444552919669E-2</v>
      </c>
      <c r="G27" s="21">
        <v>3.09E-2</v>
      </c>
      <c r="H27" s="24">
        <v>0.11203420000000001</v>
      </c>
      <c r="I27" s="21">
        <v>262.57022653721685</v>
      </c>
      <c r="J27" s="21">
        <v>5.0286853943769291E-2</v>
      </c>
      <c r="K27" s="16"/>
    </row>
    <row r="28" spans="1:11" x14ac:dyDescent="0.3">
      <c r="A28" s="14"/>
      <c r="B28" s="125" t="s">
        <v>172</v>
      </c>
      <c r="C28" s="21">
        <v>1.9145949799999997</v>
      </c>
      <c r="D28" s="24">
        <v>1.2004289100000003</v>
      </c>
      <c r="E28" s="21">
        <v>-37.301156508829848</v>
      </c>
      <c r="F28" s="21">
        <v>6.0041956167561097E-2</v>
      </c>
      <c r="G28" s="21">
        <v>0.40562606000000001</v>
      </c>
      <c r="H28" s="24">
        <v>3.1752000000000002E-2</v>
      </c>
      <c r="I28" s="21">
        <v>-92.172100579533762</v>
      </c>
      <c r="J28" s="21">
        <v>1.4251971151867578E-2</v>
      </c>
      <c r="K28" s="16"/>
    </row>
    <row r="29" spans="1:11" x14ac:dyDescent="0.3">
      <c r="A29" s="14"/>
      <c r="B29" s="125" t="s">
        <v>183</v>
      </c>
      <c r="C29" s="21">
        <v>0.29316481999999999</v>
      </c>
      <c r="D29" s="24">
        <v>0.11159762999999998</v>
      </c>
      <c r="E29" s="21">
        <v>-61.93348506140677</v>
      </c>
      <c r="F29" s="21">
        <v>5.5817882700473272E-3</v>
      </c>
      <c r="G29" s="21">
        <v>7.1460800000000005E-2</v>
      </c>
      <c r="H29" s="24">
        <v>2.9204589999999999E-2</v>
      </c>
      <c r="I29" s="21">
        <v>-59.132013635447692</v>
      </c>
      <c r="J29" s="21">
        <v>1.3108559277592602E-2</v>
      </c>
      <c r="K29" s="16"/>
    </row>
    <row r="30" spans="1:11" x14ac:dyDescent="0.3">
      <c r="A30" s="14"/>
      <c r="B30" s="125" t="s">
        <v>180</v>
      </c>
      <c r="C30" s="21">
        <v>1.341374E-2</v>
      </c>
      <c r="D30" s="24">
        <v>2.72566E-3</v>
      </c>
      <c r="E30" s="21">
        <v>-79.680089221947043</v>
      </c>
      <c r="F30" s="21">
        <v>1.3632957094283454E-4</v>
      </c>
      <c r="G30" s="21">
        <v>1.1389100000000001E-2</v>
      </c>
      <c r="H30" s="24">
        <v>2.72566E-3</v>
      </c>
      <c r="I30" s="21">
        <v>-76.067819230667922</v>
      </c>
      <c r="J30" s="21">
        <v>1.2234198692932534E-3</v>
      </c>
      <c r="K30" s="16"/>
    </row>
    <row r="31" spans="1:11" x14ac:dyDescent="0.3">
      <c r="A31" s="14"/>
      <c r="B31" s="125" t="s">
        <v>174</v>
      </c>
      <c r="C31" s="21">
        <v>3.1474799999999998E-3</v>
      </c>
      <c r="D31" s="24">
        <v>3.3497100000000001E-3</v>
      </c>
      <c r="E31" s="21">
        <v>6.4251401120896778</v>
      </c>
      <c r="F31" s="21">
        <v>1.6754273353350099E-4</v>
      </c>
      <c r="G31" s="21">
        <v>0</v>
      </c>
      <c r="H31" s="24">
        <v>1.3944000000000001E-4</v>
      </c>
      <c r="I31" s="21" t="s">
        <v>101</v>
      </c>
      <c r="J31" s="21">
        <v>6.2588021460582488E-5</v>
      </c>
      <c r="K31" s="16"/>
    </row>
    <row r="32" spans="1:11" x14ac:dyDescent="0.3">
      <c r="A32" s="14"/>
      <c r="B32" s="125" t="s">
        <v>179</v>
      </c>
      <c r="C32" s="21">
        <v>6.8082000000000004E-2</v>
      </c>
      <c r="D32" s="24">
        <v>0.25864587999999999</v>
      </c>
      <c r="E32" s="21">
        <v>279.90346934578889</v>
      </c>
      <c r="F32" s="21">
        <v>1.2936713253498922E-2</v>
      </c>
      <c r="G32" s="21">
        <v>0</v>
      </c>
      <c r="H32" s="24">
        <v>0</v>
      </c>
      <c r="I32" s="21" t="s">
        <v>101</v>
      </c>
      <c r="J32" s="21">
        <v>0</v>
      </c>
      <c r="K32" s="16"/>
    </row>
    <row r="33" spans="1:13" x14ac:dyDescent="0.3">
      <c r="A33" s="14"/>
      <c r="B33" s="125" t="s">
        <v>182</v>
      </c>
      <c r="C33" s="21">
        <v>3.676418E-2</v>
      </c>
      <c r="D33" s="24">
        <v>0.25322044999999999</v>
      </c>
      <c r="E33" s="21">
        <v>588.76947615858694</v>
      </c>
      <c r="F33" s="21">
        <v>1.2665349053972796E-2</v>
      </c>
      <c r="G33" s="21">
        <v>0</v>
      </c>
      <c r="H33" s="24">
        <v>0</v>
      </c>
      <c r="I33" s="21" t="s">
        <v>101</v>
      </c>
      <c r="J33" s="21">
        <v>0</v>
      </c>
      <c r="K33" s="16"/>
    </row>
    <row r="34" spans="1:13" x14ac:dyDescent="0.3">
      <c r="A34" s="14"/>
      <c r="B34" s="125" t="s">
        <v>181</v>
      </c>
      <c r="C34" s="21">
        <v>0.23065253999999999</v>
      </c>
      <c r="D34" s="24">
        <v>0.16747912999999995</v>
      </c>
      <c r="E34" s="21">
        <v>-27.388993851964539</v>
      </c>
      <c r="F34" s="21">
        <v>8.3768180678364893E-3</v>
      </c>
      <c r="G34" s="21">
        <v>8.89239E-3</v>
      </c>
      <c r="H34" s="24">
        <v>0</v>
      </c>
      <c r="I34" s="21" t="s">
        <v>101</v>
      </c>
      <c r="J34" s="21">
        <v>0</v>
      </c>
      <c r="K34" s="16"/>
    </row>
    <row r="35" spans="1:13" x14ac:dyDescent="0.3">
      <c r="A35" s="14"/>
      <c r="B35" s="125" t="s">
        <v>170</v>
      </c>
      <c r="C35" s="21">
        <v>2.7406399599999998</v>
      </c>
      <c r="D35" s="24">
        <v>9.5563180000000011E-2</v>
      </c>
      <c r="E35" s="21">
        <v>-96.513107106560611</v>
      </c>
      <c r="F35" s="21">
        <v>4.7797918035752335E-3</v>
      </c>
      <c r="G35" s="21">
        <v>0.82311798000000003</v>
      </c>
      <c r="H35" s="24">
        <v>0</v>
      </c>
      <c r="I35" s="21" t="s">
        <v>101</v>
      </c>
      <c r="J35" s="21">
        <v>0</v>
      </c>
      <c r="K35" s="16"/>
    </row>
    <row r="36" spans="1:13" x14ac:dyDescent="0.3">
      <c r="A36" s="14"/>
      <c r="B36" s="125" t="s">
        <v>175</v>
      </c>
      <c r="C36" s="21">
        <v>1.7971533</v>
      </c>
      <c r="D36" s="24">
        <v>1.976433E-2</v>
      </c>
      <c r="E36" s="21">
        <v>-98.900242400022293</v>
      </c>
      <c r="F36" s="21">
        <v>9.8855419563430259E-4</v>
      </c>
      <c r="G36" s="21">
        <v>2.0712999999999999E-2</v>
      </c>
      <c r="H36" s="24">
        <v>0</v>
      </c>
      <c r="I36" s="21" t="s">
        <v>101</v>
      </c>
      <c r="J36" s="21">
        <v>0</v>
      </c>
      <c r="K36" s="16"/>
    </row>
    <row r="37" spans="1:13" s="95" customFormat="1" x14ac:dyDescent="0.3">
      <c r="A37" s="101"/>
      <c r="B37" s="125" t="s">
        <v>176</v>
      </c>
      <c r="C37" s="21">
        <v>1.4162999999999999E-3</v>
      </c>
      <c r="D37" s="24">
        <v>1.650867E-2</v>
      </c>
      <c r="E37" s="21">
        <v>1065.6195721245499</v>
      </c>
      <c r="F37" s="21">
        <v>8.2571556905000794E-4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3" s="143" customFormat="1" x14ac:dyDescent="0.3">
      <c r="A38" s="101"/>
      <c r="B38" s="125" t="s">
        <v>187</v>
      </c>
      <c r="C38" s="21">
        <v>4.8597500000000004E-3</v>
      </c>
      <c r="D38" s="24">
        <v>1.1567309999999999E-2</v>
      </c>
      <c r="E38" s="21">
        <v>138.02273779515403</v>
      </c>
      <c r="F38" s="21">
        <v>5.7856314040003495E-4</v>
      </c>
      <c r="G38" s="21">
        <v>5.7574999999999998E-4</v>
      </c>
      <c r="H38" s="24">
        <v>0</v>
      </c>
      <c r="I38" s="21" t="s">
        <v>101</v>
      </c>
      <c r="J38" s="21">
        <v>0</v>
      </c>
      <c r="K38" s="103"/>
    </row>
    <row r="39" spans="1:13" x14ac:dyDescent="0.3">
      <c r="A39" s="101"/>
      <c r="B39" s="125" t="s">
        <v>177</v>
      </c>
      <c r="C39" s="21">
        <v>3.0195E-2</v>
      </c>
      <c r="D39" s="24">
        <v>3.98541E-3</v>
      </c>
      <c r="E39" s="21">
        <v>-86.801092896174865</v>
      </c>
      <c r="F39" s="21">
        <v>1.9933859517741841E-4</v>
      </c>
      <c r="G39" s="21">
        <v>0</v>
      </c>
      <c r="H39" s="24">
        <v>0</v>
      </c>
      <c r="I39" s="21" t="s">
        <v>101</v>
      </c>
      <c r="J39" s="21">
        <v>0</v>
      </c>
      <c r="K39" s="103"/>
      <c r="M39" s="7" t="s">
        <v>101</v>
      </c>
    </row>
    <row r="40" spans="1:13" x14ac:dyDescent="0.3">
      <c r="A40" s="101"/>
      <c r="B40" s="125" t="s">
        <v>186</v>
      </c>
      <c r="C40" s="21">
        <v>0</v>
      </c>
      <c r="D40" s="24">
        <v>2.8400999999999999E-3</v>
      </c>
      <c r="E40" s="21" t="s">
        <v>101</v>
      </c>
      <c r="F40" s="21">
        <v>1.420535262779453E-4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185</v>
      </c>
      <c r="C41" s="21">
        <v>2.0337999999999998E-2</v>
      </c>
      <c r="D41" s="24">
        <v>2.4120000000000001E-3</v>
      </c>
      <c r="E41" s="21">
        <v>-88.140426787294729</v>
      </c>
      <c r="F41" s="21">
        <v>1.2064121171170174E-4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188</v>
      </c>
      <c r="C42" s="21">
        <v>4.4999999999999998E-2</v>
      </c>
      <c r="D42" s="24">
        <v>3.1283999999999999E-4</v>
      </c>
      <c r="E42" s="21">
        <v>-99.3048</v>
      </c>
      <c r="F42" s="21">
        <v>1.5647345220517731E-5</v>
      </c>
      <c r="G42" s="21">
        <v>4.4999999999999998E-2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178</v>
      </c>
      <c r="C43" s="21">
        <v>0.12503714999999999</v>
      </c>
      <c r="D43" s="24">
        <v>0</v>
      </c>
      <c r="E43" s="21" t="s">
        <v>101</v>
      </c>
      <c r="F43" s="21">
        <v>0</v>
      </c>
      <c r="G43" s="21">
        <v>5.7406399999999991E-3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6" zoomScaleNormal="100" zoomScaleSheetLayoutView="100" workbookViewId="0">
      <selection activeCell="B14" sqref="B14:J43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2.88671875" style="7" customWidth="1"/>
    <col min="5" max="5" width="11.6640625" style="7" customWidth="1"/>
    <col min="6" max="6" width="10" style="7" customWidth="1"/>
    <col min="7" max="7" width="9.6640625" style="7" customWidth="1"/>
    <col min="8" max="8" width="9.109375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79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3859.7316300599923</v>
      </c>
      <c r="D13" s="30">
        <v>3515.22097717</v>
      </c>
      <c r="E13" s="81">
        <v>-8.9257670198339074</v>
      </c>
      <c r="F13" s="81">
        <v>100</v>
      </c>
      <c r="G13" s="81">
        <v>437.17505702999995</v>
      </c>
      <c r="H13" s="30">
        <v>461.64324783000023</v>
      </c>
      <c r="I13" s="81">
        <v>5.5968862830893862</v>
      </c>
      <c r="J13" s="81">
        <v>100</v>
      </c>
      <c r="K13" s="16"/>
    </row>
    <row r="14" spans="1:14" x14ac:dyDescent="0.3">
      <c r="A14" s="14"/>
      <c r="B14" s="9" t="s">
        <v>165</v>
      </c>
      <c r="C14" s="21">
        <v>876.10041354999964</v>
      </c>
      <c r="D14" s="24">
        <v>961.30076480999981</v>
      </c>
      <c r="E14" s="21">
        <v>9.7249527499666755</v>
      </c>
      <c r="F14" s="21">
        <v>27.346808950369727</v>
      </c>
      <c r="G14" s="21">
        <v>123.80561356999999</v>
      </c>
      <c r="H14" s="24">
        <v>132.05724284000007</v>
      </c>
      <c r="I14" s="21">
        <v>6.6649879856494509</v>
      </c>
      <c r="J14" s="21">
        <v>28.605908016796132</v>
      </c>
      <c r="K14" s="16"/>
    </row>
    <row r="15" spans="1:14" x14ac:dyDescent="0.3">
      <c r="A15" s="14"/>
      <c r="B15" s="125" t="s">
        <v>180</v>
      </c>
      <c r="C15" s="21">
        <v>533.34990850999986</v>
      </c>
      <c r="D15" s="24">
        <v>489.67109060999985</v>
      </c>
      <c r="E15" s="21">
        <v>-8.1895238384916862</v>
      </c>
      <c r="F15" s="21">
        <v>13.930022999698286</v>
      </c>
      <c r="G15" s="21">
        <v>58.274687159999992</v>
      </c>
      <c r="H15" s="24">
        <v>73.246506730000021</v>
      </c>
      <c r="I15" s="21">
        <v>25.691805996131968</v>
      </c>
      <c r="J15" s="21">
        <v>15.866474182023127</v>
      </c>
      <c r="K15" s="16"/>
    </row>
    <row r="16" spans="1:14" s="143" customFormat="1" x14ac:dyDescent="0.3">
      <c r="A16" s="101"/>
      <c r="B16" s="125" t="s">
        <v>162</v>
      </c>
      <c r="C16" s="21">
        <v>828.86612122999691</v>
      </c>
      <c r="D16" s="24">
        <v>540.89833328000555</v>
      </c>
      <c r="E16" s="21">
        <v>-34.742376431390539</v>
      </c>
      <c r="F16" s="21">
        <v>15.387320933532511</v>
      </c>
      <c r="G16" s="21">
        <v>66.399547029999937</v>
      </c>
      <c r="H16" s="24">
        <v>64.015839889999967</v>
      </c>
      <c r="I16" s="21">
        <v>-3.5899448815863044</v>
      </c>
      <c r="J16" s="21">
        <v>13.866950332516017</v>
      </c>
      <c r="K16" s="103"/>
    </row>
    <row r="17" spans="1:11" s="143" customFormat="1" x14ac:dyDescent="0.3">
      <c r="A17" s="101"/>
      <c r="B17" s="125" t="s">
        <v>161</v>
      </c>
      <c r="C17" s="21">
        <v>349.60475380999708</v>
      </c>
      <c r="D17" s="24">
        <v>318.20481197999879</v>
      </c>
      <c r="E17" s="21">
        <v>-8.9815545949536784</v>
      </c>
      <c r="F17" s="21">
        <v>9.0521993936260614</v>
      </c>
      <c r="G17" s="21">
        <v>37.492217879999913</v>
      </c>
      <c r="H17" s="24">
        <v>53.505193859999963</v>
      </c>
      <c r="I17" s="21">
        <v>42.710132623394671</v>
      </c>
      <c r="J17" s="21">
        <v>11.590160608111658</v>
      </c>
      <c r="K17" s="103"/>
    </row>
    <row r="18" spans="1:11" x14ac:dyDescent="0.3">
      <c r="A18" s="14"/>
      <c r="B18" s="126" t="s">
        <v>158</v>
      </c>
      <c r="C18" s="30">
        <v>490.46408447999875</v>
      </c>
      <c r="D18" s="30">
        <v>441.39543791999705</v>
      </c>
      <c r="E18" s="30">
        <v>-10.004534095911509</v>
      </c>
      <c r="F18" s="30">
        <v>12.556691052616312</v>
      </c>
      <c r="G18" s="30">
        <v>55.143498120000075</v>
      </c>
      <c r="H18" s="30">
        <v>51.06617920000005</v>
      </c>
      <c r="I18" s="30">
        <v>-7.3940157208148065</v>
      </c>
      <c r="J18" s="30">
        <v>11.061827382950293</v>
      </c>
      <c r="K18" s="16"/>
    </row>
    <row r="19" spans="1:11" x14ac:dyDescent="0.3">
      <c r="A19" s="14"/>
      <c r="B19" s="125" t="s">
        <v>159</v>
      </c>
      <c r="C19" s="21">
        <v>313.59037304000026</v>
      </c>
      <c r="D19" s="24">
        <v>296.49335504999914</v>
      </c>
      <c r="E19" s="21">
        <v>-5.452022593761285</v>
      </c>
      <c r="F19" s="21">
        <v>8.4345580825674613</v>
      </c>
      <c r="G19" s="21">
        <v>39.41182208999998</v>
      </c>
      <c r="H19" s="24">
        <v>32.760980720000056</v>
      </c>
      <c r="I19" s="21">
        <v>-16.875244577153037</v>
      </c>
      <c r="J19" s="21">
        <v>7.0966012985127129</v>
      </c>
      <c r="K19" s="16"/>
    </row>
    <row r="20" spans="1:11" x14ac:dyDescent="0.3">
      <c r="A20" s="14"/>
      <c r="B20" s="125" t="s">
        <v>160</v>
      </c>
      <c r="C20" s="21">
        <v>318.75821855000021</v>
      </c>
      <c r="D20" s="24">
        <v>307.55657743000046</v>
      </c>
      <c r="E20" s="21">
        <v>-3.514149743637951</v>
      </c>
      <c r="F20" s="21">
        <v>8.7492814655881208</v>
      </c>
      <c r="G20" s="21">
        <v>41.398001590000021</v>
      </c>
      <c r="H20" s="24">
        <v>32.626627280000022</v>
      </c>
      <c r="I20" s="21">
        <v>-21.187917225740637</v>
      </c>
      <c r="J20" s="21">
        <v>7.0674979940386242</v>
      </c>
      <c r="K20" s="16"/>
    </row>
    <row r="21" spans="1:11" x14ac:dyDescent="0.3">
      <c r="A21" s="14"/>
      <c r="B21" s="125" t="s">
        <v>166</v>
      </c>
      <c r="C21" s="21">
        <v>70.177268220000101</v>
      </c>
      <c r="D21" s="24">
        <v>63.195685220000165</v>
      </c>
      <c r="E21" s="21">
        <v>-9.9484963964587951</v>
      </c>
      <c r="F21" s="21">
        <v>1.7977727610989944</v>
      </c>
      <c r="G21" s="21">
        <v>6.8184397099999963</v>
      </c>
      <c r="H21" s="24">
        <v>9.1412573199999976</v>
      </c>
      <c r="I21" s="21">
        <v>34.066703069814231</v>
      </c>
      <c r="J21" s="21">
        <v>1.9801561840164201</v>
      </c>
      <c r="K21" s="16"/>
    </row>
    <row r="22" spans="1:11" x14ac:dyDescent="0.3">
      <c r="A22" s="14"/>
      <c r="B22" s="125" t="s">
        <v>163</v>
      </c>
      <c r="C22" s="21">
        <v>17.56788329999997</v>
      </c>
      <c r="D22" s="24">
        <v>29.450911759999986</v>
      </c>
      <c r="E22" s="21">
        <v>67.640638641993007</v>
      </c>
      <c r="F22" s="21">
        <v>0.83781110636492739</v>
      </c>
      <c r="G22" s="21">
        <v>2.2149742000000012</v>
      </c>
      <c r="H22" s="24">
        <v>4.7465809299999986</v>
      </c>
      <c r="I22" s="21">
        <v>114.29508885475941</v>
      </c>
      <c r="J22" s="21">
        <v>1.0281924304778141</v>
      </c>
      <c r="K22" s="16"/>
    </row>
    <row r="23" spans="1:11" x14ac:dyDescent="0.3">
      <c r="A23" s="14"/>
      <c r="B23" s="125" t="s">
        <v>168</v>
      </c>
      <c r="C23" s="21">
        <v>23.162531119999993</v>
      </c>
      <c r="D23" s="24">
        <v>19.449829320000017</v>
      </c>
      <c r="E23" s="21">
        <v>-16.028912301359821</v>
      </c>
      <c r="F23" s="21">
        <v>0.55330317628163728</v>
      </c>
      <c r="G23" s="21">
        <v>3.6538623100000005</v>
      </c>
      <c r="H23" s="24">
        <v>2.82126959</v>
      </c>
      <c r="I23" s="21">
        <v>-22.786647370956914</v>
      </c>
      <c r="J23" s="21">
        <v>0.61113632729638245</v>
      </c>
      <c r="K23" s="16"/>
    </row>
    <row r="24" spans="1:11" x14ac:dyDescent="0.3">
      <c r="A24" s="14"/>
      <c r="B24" s="125" t="s">
        <v>164</v>
      </c>
      <c r="C24" s="21">
        <v>15.03644490999999</v>
      </c>
      <c r="D24" s="24">
        <v>24.781176660000007</v>
      </c>
      <c r="E24" s="21">
        <v>64.807418298186164</v>
      </c>
      <c r="F24" s="21">
        <v>0.70496781911988349</v>
      </c>
      <c r="G24" s="21">
        <v>1.2063923400000001</v>
      </c>
      <c r="H24" s="24">
        <v>2.7498098200000003</v>
      </c>
      <c r="I24" s="21">
        <v>127.93661140122956</v>
      </c>
      <c r="J24" s="21">
        <v>0.59565689153383128</v>
      </c>
      <c r="K24" s="16"/>
    </row>
    <row r="25" spans="1:11" x14ac:dyDescent="0.3">
      <c r="A25" s="14"/>
      <c r="B25" s="125" t="s">
        <v>169</v>
      </c>
      <c r="C25" s="21">
        <v>4.1288969599999996</v>
      </c>
      <c r="D25" s="24">
        <v>6.0408767399999981</v>
      </c>
      <c r="E25" s="21">
        <v>46.307277670596037</v>
      </c>
      <c r="F25" s="21">
        <v>0.17184913208111682</v>
      </c>
      <c r="G25" s="21">
        <v>0.63214456000000008</v>
      </c>
      <c r="H25" s="24">
        <v>0.85081282000000014</v>
      </c>
      <c r="I25" s="21">
        <v>34.591495970478661</v>
      </c>
      <c r="J25" s="21">
        <v>0.18430093454184154</v>
      </c>
      <c r="K25" s="16"/>
    </row>
    <row r="26" spans="1:11" x14ac:dyDescent="0.3">
      <c r="A26" s="14"/>
      <c r="B26" s="125" t="s">
        <v>173</v>
      </c>
      <c r="C26" s="21">
        <v>0.13081799999999999</v>
      </c>
      <c r="D26" s="24">
        <v>1.1915</v>
      </c>
      <c r="E26" s="21">
        <v>810.80738124722916</v>
      </c>
      <c r="F26" s="21">
        <v>3.3895450890237953E-2</v>
      </c>
      <c r="G26" s="21">
        <v>0</v>
      </c>
      <c r="H26" s="24">
        <v>0.65500000000000003</v>
      </c>
      <c r="I26" s="21" t="s">
        <v>101</v>
      </c>
      <c r="J26" s="21">
        <v>0.14188445365092903</v>
      </c>
      <c r="K26" s="16"/>
    </row>
    <row r="27" spans="1:11" x14ac:dyDescent="0.3">
      <c r="A27" s="14"/>
      <c r="B27" s="125" t="s">
        <v>167</v>
      </c>
      <c r="C27" s="21">
        <v>6.1295731299999998</v>
      </c>
      <c r="D27" s="24">
        <v>7.9926032399999984</v>
      </c>
      <c r="E27" s="21">
        <v>30.394124851562033</v>
      </c>
      <c r="F27" s="21">
        <v>0.22737128880115542</v>
      </c>
      <c r="G27" s="21">
        <v>7.5350990000000007E-2</v>
      </c>
      <c r="H27" s="24">
        <v>0.60098625000000017</v>
      </c>
      <c r="I27" s="21">
        <v>697.58242061584076</v>
      </c>
      <c r="J27" s="21">
        <v>0.13018413089003153</v>
      </c>
      <c r="K27" s="16"/>
    </row>
    <row r="28" spans="1:11" x14ac:dyDescent="0.3">
      <c r="A28" s="14"/>
      <c r="B28" s="125" t="s">
        <v>181</v>
      </c>
      <c r="C28" s="21">
        <v>2.0698333600000001</v>
      </c>
      <c r="D28" s="24">
        <v>3.3819241999999998</v>
      </c>
      <c r="E28" s="21">
        <v>63.391134057284674</v>
      </c>
      <c r="F28" s="21">
        <v>9.6208011444068209E-2</v>
      </c>
      <c r="G28" s="21">
        <v>5.5309999999999998E-2</v>
      </c>
      <c r="H28" s="24">
        <v>0.52918843999999998</v>
      </c>
      <c r="I28" s="21">
        <v>856.76810703308638</v>
      </c>
      <c r="J28" s="21">
        <v>0.11463146975234723</v>
      </c>
      <c r="K28" s="16"/>
    </row>
    <row r="29" spans="1:11" x14ac:dyDescent="0.3">
      <c r="A29" s="14"/>
      <c r="B29" s="125" t="s">
        <v>177</v>
      </c>
      <c r="C29" s="21">
        <v>1.04111222</v>
      </c>
      <c r="D29" s="24">
        <v>2.0931843699999999</v>
      </c>
      <c r="E29" s="21">
        <v>101.05271360660812</v>
      </c>
      <c r="F29" s="21">
        <v>5.9546309708391663E-2</v>
      </c>
      <c r="G29" s="21">
        <v>0.28939857000000002</v>
      </c>
      <c r="H29" s="24">
        <v>0.20279833999999999</v>
      </c>
      <c r="I29" s="21">
        <v>-29.924207987620676</v>
      </c>
      <c r="J29" s="21">
        <v>4.3929666675137924E-2</v>
      </c>
      <c r="K29" s="16"/>
    </row>
    <row r="30" spans="1:11" x14ac:dyDescent="0.3">
      <c r="A30" s="14"/>
      <c r="B30" s="125" t="s">
        <v>171</v>
      </c>
      <c r="C30" s="21">
        <v>1.6973472500000009</v>
      </c>
      <c r="D30" s="24">
        <v>0.91051425000000019</v>
      </c>
      <c r="E30" s="21">
        <v>-46.356630913326683</v>
      </c>
      <c r="F30" s="21">
        <v>2.5902048716522741E-2</v>
      </c>
      <c r="G30" s="21">
        <v>0.15594598999999998</v>
      </c>
      <c r="H30" s="24">
        <v>4.8231040000000003E-2</v>
      </c>
      <c r="I30" s="21">
        <v>-69.071958823692739</v>
      </c>
      <c r="J30" s="21">
        <v>1.0447686655597104E-2</v>
      </c>
      <c r="K30" s="16"/>
    </row>
    <row r="31" spans="1:11" x14ac:dyDescent="0.3">
      <c r="A31" s="14"/>
      <c r="B31" s="125" t="s">
        <v>179</v>
      </c>
      <c r="C31" s="21">
        <v>1.42719569</v>
      </c>
      <c r="D31" s="24">
        <v>9.7502199999999997E-2</v>
      </c>
      <c r="E31" s="21">
        <v>-93.168266924909233</v>
      </c>
      <c r="F31" s="21">
        <v>2.7737146720857395E-3</v>
      </c>
      <c r="G31" s="21">
        <v>7.8622800000000007E-2</v>
      </c>
      <c r="H31" s="24">
        <v>1.1520000000000001E-2</v>
      </c>
      <c r="I31" s="21">
        <v>-85.347761717974933</v>
      </c>
      <c r="J31" s="21">
        <v>2.4954334443644311E-3</v>
      </c>
      <c r="K31" s="16"/>
    </row>
    <row r="32" spans="1:11" x14ac:dyDescent="0.3">
      <c r="A32" s="14"/>
      <c r="B32" s="125" t="s">
        <v>170</v>
      </c>
      <c r="C32" s="21">
        <v>0.98295647000000019</v>
      </c>
      <c r="D32" s="24">
        <v>0.28078145999999998</v>
      </c>
      <c r="E32" s="21">
        <v>-71.435005662051339</v>
      </c>
      <c r="F32" s="21">
        <v>7.9875905902805806E-3</v>
      </c>
      <c r="G32" s="21">
        <v>2.4192000000000002E-2</v>
      </c>
      <c r="H32" s="24">
        <v>5.0425599999999998E-3</v>
      </c>
      <c r="I32" s="21">
        <v>-79.156084656084658</v>
      </c>
      <c r="J32" s="21">
        <v>1.0923066726748526E-3</v>
      </c>
      <c r="K32" s="16"/>
    </row>
    <row r="33" spans="1:13" x14ac:dyDescent="0.3">
      <c r="A33" s="14"/>
      <c r="B33" s="125" t="s">
        <v>172</v>
      </c>
      <c r="C33" s="21">
        <v>0.15354945</v>
      </c>
      <c r="D33" s="24">
        <v>8.9443179999999983E-2</v>
      </c>
      <c r="E33" s="21">
        <v>-41.749592720781493</v>
      </c>
      <c r="F33" s="21">
        <v>2.5444539783102921E-3</v>
      </c>
      <c r="G33" s="21">
        <v>9.3191799999999998E-3</v>
      </c>
      <c r="H33" s="24">
        <v>1.9152000000000001E-3</v>
      </c>
      <c r="I33" s="21">
        <v>-79.448835627168918</v>
      </c>
      <c r="J33" s="21">
        <v>4.1486581012558667E-4</v>
      </c>
      <c r="K33" s="16"/>
    </row>
    <row r="34" spans="1:13" x14ac:dyDescent="0.3">
      <c r="A34" s="14"/>
      <c r="B34" s="125" t="s">
        <v>174</v>
      </c>
      <c r="C34" s="21">
        <v>3.8562360000000004E-2</v>
      </c>
      <c r="D34" s="24">
        <v>3.2068799999999996E-3</v>
      </c>
      <c r="E34" s="21">
        <v>-91.683911461850371</v>
      </c>
      <c r="F34" s="21">
        <v>9.1228404155171015E-5</v>
      </c>
      <c r="G34" s="21">
        <v>3.3559120000000005E-2</v>
      </c>
      <c r="H34" s="24">
        <v>2.6499999999999999E-4</v>
      </c>
      <c r="I34" s="21">
        <v>-99.210348781493678</v>
      </c>
      <c r="J34" s="21">
        <v>5.7403633919841505E-5</v>
      </c>
      <c r="K34" s="16"/>
    </row>
    <row r="35" spans="1:13" x14ac:dyDescent="0.3">
      <c r="A35" s="14"/>
      <c r="B35" s="125" t="s">
        <v>182</v>
      </c>
      <c r="C35" s="21">
        <v>0.17753958000000003</v>
      </c>
      <c r="D35" s="24">
        <v>0.70970420999999995</v>
      </c>
      <c r="E35" s="21">
        <v>299.7442204155264</v>
      </c>
      <c r="F35" s="21">
        <v>2.0189462187704676E-2</v>
      </c>
      <c r="G35" s="21">
        <v>0</v>
      </c>
      <c r="H35" s="24">
        <v>0</v>
      </c>
      <c r="I35" s="21" t="s">
        <v>101</v>
      </c>
      <c r="J35" s="21">
        <v>0</v>
      </c>
      <c r="K35" s="16"/>
    </row>
    <row r="36" spans="1:13" s="143" customFormat="1" x14ac:dyDescent="0.3">
      <c r="A36" s="101"/>
      <c r="B36" s="125" t="s">
        <v>175</v>
      </c>
      <c r="C36" s="21">
        <v>4.7648041999999995</v>
      </c>
      <c r="D36" s="24">
        <v>1.55E-2</v>
      </c>
      <c r="E36" s="21">
        <v>-99.674698070489441</v>
      </c>
      <c r="F36" s="21">
        <v>4.4093956256709046E-4</v>
      </c>
      <c r="G36" s="21">
        <v>0</v>
      </c>
      <c r="H36" s="24">
        <v>0</v>
      </c>
      <c r="I36" s="21" t="s">
        <v>101</v>
      </c>
      <c r="J36" s="21">
        <v>0</v>
      </c>
      <c r="K36" s="103"/>
    </row>
    <row r="37" spans="1:13" s="143" customFormat="1" x14ac:dyDescent="0.3">
      <c r="A37" s="101"/>
      <c r="B37" s="125" t="s">
        <v>176</v>
      </c>
      <c r="C37" s="21">
        <v>0.15008636</v>
      </c>
      <c r="D37" s="24">
        <v>6.5882600000000003E-3</v>
      </c>
      <c r="E37" s="21">
        <v>-95.610353932229415</v>
      </c>
      <c r="F37" s="21">
        <v>1.8742093435343611E-4</v>
      </c>
      <c r="G37" s="21">
        <v>0</v>
      </c>
      <c r="H37" s="24">
        <v>0</v>
      </c>
      <c r="I37" s="21" t="s">
        <v>101</v>
      </c>
      <c r="J37" s="21">
        <v>0</v>
      </c>
      <c r="K37" s="103"/>
    </row>
    <row r="38" spans="1:13" x14ac:dyDescent="0.3">
      <c r="A38" s="101"/>
      <c r="B38" s="125" t="s">
        <v>183</v>
      </c>
      <c r="C38" s="21">
        <v>1.8365920000000001E-2</v>
      </c>
      <c r="D38" s="24">
        <v>4.6800000000000001E-3</v>
      </c>
      <c r="E38" s="21">
        <v>-74.518020333313004</v>
      </c>
      <c r="F38" s="21">
        <v>1.3313530018154731E-4</v>
      </c>
      <c r="G38" s="21">
        <v>2.1578199999999995E-3</v>
      </c>
      <c r="H38" s="24">
        <v>0</v>
      </c>
      <c r="I38" s="21" t="s">
        <v>101</v>
      </c>
      <c r="J38" s="21">
        <v>0</v>
      </c>
      <c r="K38" s="103"/>
      <c r="M38" s="7" t="s">
        <v>101</v>
      </c>
    </row>
    <row r="39" spans="1:13" x14ac:dyDescent="0.3">
      <c r="A39" s="101"/>
      <c r="B39" s="125" t="s">
        <v>184</v>
      </c>
      <c r="C39" s="21">
        <v>0</v>
      </c>
      <c r="D39" s="24">
        <v>2.8381000000000001E-3</v>
      </c>
      <c r="E39" s="21" t="s">
        <v>101</v>
      </c>
      <c r="F39" s="21">
        <v>8.0737456291719967E-5</v>
      </c>
      <c r="G39" s="21">
        <v>0</v>
      </c>
      <c r="H39" s="24">
        <v>0</v>
      </c>
      <c r="I39" s="21" t="s">
        <v>101</v>
      </c>
      <c r="J39" s="21">
        <v>0</v>
      </c>
      <c r="K39" s="103"/>
    </row>
    <row r="40" spans="1:13" x14ac:dyDescent="0.3">
      <c r="A40" s="101"/>
      <c r="B40" s="125" t="s">
        <v>185</v>
      </c>
      <c r="C40" s="21">
        <v>9.802814E-2</v>
      </c>
      <c r="D40" s="24">
        <v>2.1416999999999999E-3</v>
      </c>
      <c r="E40" s="21">
        <v>-97.815219180941298</v>
      </c>
      <c r="F40" s="21">
        <v>6.0926468461286289E-5</v>
      </c>
      <c r="G40" s="21">
        <v>0</v>
      </c>
      <c r="H40" s="24">
        <v>0</v>
      </c>
      <c r="I40" s="21" t="s">
        <v>101</v>
      </c>
      <c r="J40" s="21">
        <v>0</v>
      </c>
      <c r="K40" s="103"/>
    </row>
    <row r="41" spans="1:13" x14ac:dyDescent="0.3">
      <c r="A41" s="101"/>
      <c r="B41" s="125" t="s">
        <v>186</v>
      </c>
      <c r="C41" s="21">
        <v>7.7956400000000004E-3</v>
      </c>
      <c r="D41" s="24">
        <v>1.434E-5</v>
      </c>
      <c r="E41" s="21">
        <v>-99.816051023392561</v>
      </c>
      <c r="F41" s="21">
        <v>4.0794021465884363E-7</v>
      </c>
      <c r="G41" s="21">
        <v>0</v>
      </c>
      <c r="H41" s="24">
        <v>0</v>
      </c>
      <c r="I41" s="21" t="s">
        <v>101</v>
      </c>
      <c r="J41" s="21">
        <v>0</v>
      </c>
      <c r="K41" s="103"/>
    </row>
    <row r="42" spans="1:13" x14ac:dyDescent="0.3">
      <c r="A42" s="101"/>
      <c r="B42" s="125" t="s">
        <v>178</v>
      </c>
      <c r="C42" s="21">
        <v>1.0256110000000001E-2</v>
      </c>
      <c r="D42" s="24">
        <v>0</v>
      </c>
      <c r="E42" s="21" t="s">
        <v>101</v>
      </c>
      <c r="F42" s="21">
        <v>0</v>
      </c>
      <c r="G42" s="21">
        <v>0</v>
      </c>
      <c r="H42" s="24">
        <v>0</v>
      </c>
      <c r="I42" s="21" t="s">
        <v>101</v>
      </c>
      <c r="J42" s="21">
        <v>0</v>
      </c>
      <c r="K42" s="103"/>
    </row>
    <row r="43" spans="1:13" x14ac:dyDescent="0.3">
      <c r="A43" s="101"/>
      <c r="B43" s="125" t="s">
        <v>187</v>
      </c>
      <c r="C43" s="21">
        <v>2.6908499999999998E-2</v>
      </c>
      <c r="D43" s="24">
        <v>0</v>
      </c>
      <c r="E43" s="21" t="s">
        <v>101</v>
      </c>
      <c r="F43" s="21">
        <v>0</v>
      </c>
      <c r="G43" s="21">
        <v>0</v>
      </c>
      <c r="H43" s="24">
        <v>0</v>
      </c>
      <c r="I43" s="21" t="s">
        <v>101</v>
      </c>
      <c r="J43" s="21">
        <v>0</v>
      </c>
      <c r="K43" s="103"/>
    </row>
    <row r="44" spans="1:13" x14ac:dyDescent="0.3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3" x14ac:dyDescent="0.3">
      <c r="A45" s="17"/>
      <c r="B45" s="37" t="s">
        <v>104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3">
      <c r="B46" s="20"/>
      <c r="C46" s="20"/>
      <c r="D46" s="20"/>
      <c r="E46" s="20"/>
    </row>
    <row r="47" spans="1:13" x14ac:dyDescent="0.3">
      <c r="B47" s="20"/>
      <c r="C47" s="20"/>
      <c r="D47" s="20"/>
      <c r="E47" s="20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topLeftCell="A6" zoomScaleNormal="100" zoomScaleSheetLayoutView="100" workbookViewId="0">
      <selection activeCell="B14" sqref="B14:J35"/>
    </sheetView>
  </sheetViews>
  <sheetFormatPr baseColWidth="10" defaultColWidth="10.88671875" defaultRowHeight="15.6" x14ac:dyDescent="0.3"/>
  <cols>
    <col min="1" max="1" width="1.88671875" style="7" customWidth="1"/>
    <col min="2" max="2" width="19.6640625" style="7" customWidth="1"/>
    <col min="3" max="4" width="13" style="7" customWidth="1"/>
    <col min="5" max="5" width="10.5546875" style="7" customWidth="1"/>
    <col min="6" max="6" width="10" style="7" customWidth="1"/>
    <col min="7" max="7" width="9.88671875" style="7" customWidth="1"/>
    <col min="8" max="8" width="10" style="7" customWidth="1"/>
    <col min="9" max="9" width="10.5546875" style="7" customWidth="1"/>
    <col min="10" max="10" width="10" style="7" customWidth="1"/>
    <col min="11" max="11" width="1.88671875" style="7" customWidth="1"/>
    <col min="12" max="12" width="10.88671875" style="7"/>
    <col min="13" max="13" width="11.44140625" style="7" customWidth="1"/>
    <col min="14" max="14" width="10.88671875" style="7" customWidth="1"/>
    <col min="15" max="16384" width="10.88671875" style="7"/>
  </cols>
  <sheetData>
    <row r="1" spans="1:14" ht="15.75" x14ac:dyDescent="0.25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75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75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75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75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75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3">
      <c r="A7" s="14"/>
      <c r="B7" s="8"/>
      <c r="C7" s="180" t="s">
        <v>80</v>
      </c>
      <c r="D7" s="180"/>
      <c r="E7" s="180"/>
      <c r="F7" s="180"/>
      <c r="G7" s="180"/>
      <c r="H7" s="180"/>
      <c r="I7" s="180"/>
      <c r="J7" s="180"/>
      <c r="K7" s="16"/>
    </row>
    <row r="8" spans="1:14" x14ac:dyDescent="0.3">
      <c r="A8" s="14"/>
      <c r="B8" s="8"/>
      <c r="C8" s="180" t="s">
        <v>21</v>
      </c>
      <c r="D8" s="180"/>
      <c r="E8" s="180"/>
      <c r="F8" s="180"/>
      <c r="G8" s="180"/>
      <c r="H8" s="180"/>
      <c r="I8" s="180"/>
      <c r="J8" s="180"/>
      <c r="K8" s="16"/>
    </row>
    <row r="9" spans="1:14" ht="15.75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3">
      <c r="A10" s="14"/>
      <c r="B10" s="9"/>
      <c r="C10" s="182" t="s">
        <v>152</v>
      </c>
      <c r="D10" s="182"/>
      <c r="E10" s="181" t="s">
        <v>127</v>
      </c>
      <c r="F10" s="181" t="s">
        <v>128</v>
      </c>
      <c r="G10" s="182" t="s">
        <v>153</v>
      </c>
      <c r="H10" s="182"/>
      <c r="I10" s="181" t="s">
        <v>127</v>
      </c>
      <c r="J10" s="181" t="s">
        <v>128</v>
      </c>
      <c r="K10" s="16"/>
    </row>
    <row r="11" spans="1:14" x14ac:dyDescent="0.3">
      <c r="A11" s="14"/>
      <c r="B11" s="9"/>
      <c r="C11" s="91">
        <v>2013</v>
      </c>
      <c r="D11" s="91">
        <v>2014</v>
      </c>
      <c r="E11" s="181"/>
      <c r="F11" s="181"/>
      <c r="G11" s="91">
        <v>2013</v>
      </c>
      <c r="H11" s="91">
        <v>2014</v>
      </c>
      <c r="I11" s="181"/>
      <c r="J11" s="181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3">
      <c r="A13" s="14"/>
      <c r="B13" s="10" t="s">
        <v>32</v>
      </c>
      <c r="C13" s="81">
        <v>636.70111796000117</v>
      </c>
      <c r="D13" s="30">
        <v>647.36755604000052</v>
      </c>
      <c r="E13" s="81">
        <v>1.6752661145271297</v>
      </c>
      <c r="F13" s="81">
        <v>100</v>
      </c>
      <c r="G13" s="81">
        <v>64.459659409999986</v>
      </c>
      <c r="H13" s="30">
        <v>84.841649940000067</v>
      </c>
      <c r="I13" s="81">
        <v>31.6197614392578</v>
      </c>
      <c r="J13" s="81">
        <v>100</v>
      </c>
      <c r="K13" s="16"/>
    </row>
    <row r="14" spans="1:14" x14ac:dyDescent="0.3">
      <c r="A14" s="14"/>
      <c r="B14" s="10" t="s">
        <v>158</v>
      </c>
      <c r="C14" s="30">
        <v>300.98977037000139</v>
      </c>
      <c r="D14" s="30">
        <v>285.43292568000055</v>
      </c>
      <c r="E14" s="30">
        <v>-5.1685625962892612</v>
      </c>
      <c r="F14" s="30">
        <v>44.091323857194318</v>
      </c>
      <c r="G14" s="30">
        <v>30.337011030000003</v>
      </c>
      <c r="H14" s="30">
        <v>39.850620740000068</v>
      </c>
      <c r="I14" s="30">
        <v>31.359746352704754</v>
      </c>
      <c r="J14" s="30">
        <v>46.970586696725476</v>
      </c>
      <c r="K14" s="16"/>
    </row>
    <row r="15" spans="1:14" x14ac:dyDescent="0.3">
      <c r="A15" s="14"/>
      <c r="B15" s="166" t="s">
        <v>159</v>
      </c>
      <c r="C15" s="151">
        <v>131.91879447999978</v>
      </c>
      <c r="D15" s="30">
        <v>143.29833083000017</v>
      </c>
      <c r="E15" s="151">
        <v>8.6261676320318781</v>
      </c>
      <c r="F15" s="151">
        <v>22.135544095933319</v>
      </c>
      <c r="G15" s="151">
        <v>10.343960929999991</v>
      </c>
      <c r="H15" s="30">
        <v>17.357399379999993</v>
      </c>
      <c r="I15" s="151">
        <v>67.802251936773402</v>
      </c>
      <c r="J15" s="151">
        <v>20.458583009966365</v>
      </c>
      <c r="K15" s="16"/>
    </row>
    <row r="16" spans="1:14" x14ac:dyDescent="0.3">
      <c r="A16" s="14"/>
      <c r="B16" s="166" t="s">
        <v>161</v>
      </c>
      <c r="C16" s="151">
        <v>51.698363000000022</v>
      </c>
      <c r="D16" s="30">
        <v>53.205205059999955</v>
      </c>
      <c r="E16" s="151">
        <v>2.9146804126078951</v>
      </c>
      <c r="F16" s="151">
        <v>8.218701194335484</v>
      </c>
      <c r="G16" s="151">
        <v>4.1308499699999999</v>
      </c>
      <c r="H16" s="30">
        <v>9.883259429999999</v>
      </c>
      <c r="I16" s="151">
        <v>139.25486284363893</v>
      </c>
      <c r="J16" s="151">
        <v>11.649065567429947</v>
      </c>
      <c r="K16" s="16"/>
    </row>
    <row r="17" spans="1:13" x14ac:dyDescent="0.3">
      <c r="A17" s="14"/>
      <c r="B17" s="166" t="s">
        <v>160</v>
      </c>
      <c r="C17" s="151">
        <v>60.721950560000018</v>
      </c>
      <c r="D17" s="30">
        <v>69.807611640000033</v>
      </c>
      <c r="E17" s="151">
        <v>14.96272928687028</v>
      </c>
      <c r="F17" s="151">
        <v>10.783304011560112</v>
      </c>
      <c r="G17" s="151">
        <v>11.340556159999997</v>
      </c>
      <c r="H17" s="30">
        <v>7.4559456399999977</v>
      </c>
      <c r="I17" s="151">
        <v>-34.254144727942517</v>
      </c>
      <c r="J17" s="151">
        <v>8.7880724211196206</v>
      </c>
      <c r="K17" s="16"/>
    </row>
    <row r="18" spans="1:13" x14ac:dyDescent="0.3">
      <c r="A18" s="14"/>
      <c r="B18" s="166" t="s">
        <v>163</v>
      </c>
      <c r="C18" s="151">
        <v>33.151939789999965</v>
      </c>
      <c r="D18" s="30">
        <v>31.554785429999939</v>
      </c>
      <c r="E18" s="151">
        <v>-4.8176799611641341</v>
      </c>
      <c r="F18" s="151">
        <v>4.8743229615989874</v>
      </c>
      <c r="G18" s="151">
        <v>4.2332219899999952</v>
      </c>
      <c r="H18" s="30">
        <v>4.0086657700000012</v>
      </c>
      <c r="I18" s="151">
        <v>-5.3046171575801164</v>
      </c>
      <c r="J18" s="151">
        <v>4.7248795524779705</v>
      </c>
      <c r="K18" s="16"/>
    </row>
    <row r="19" spans="1:13" x14ac:dyDescent="0.3">
      <c r="A19" s="14"/>
      <c r="B19" s="166" t="s">
        <v>162</v>
      </c>
      <c r="C19" s="151">
        <v>27.012046549999994</v>
      </c>
      <c r="D19" s="30">
        <v>37.189924250000004</v>
      </c>
      <c r="E19" s="151">
        <v>37.679032135386322</v>
      </c>
      <c r="F19" s="151">
        <v>5.7447927229306588</v>
      </c>
      <c r="G19" s="151">
        <v>2.7011284799999991</v>
      </c>
      <c r="H19" s="30">
        <v>3.6783056199999997</v>
      </c>
      <c r="I19" s="151">
        <v>36.176625704231633</v>
      </c>
      <c r="J19" s="151">
        <v>4.3354951519699272</v>
      </c>
      <c r="K19" s="16"/>
    </row>
    <row r="20" spans="1:13" x14ac:dyDescent="0.3">
      <c r="A20" s="14"/>
      <c r="B20" s="166" t="s">
        <v>164</v>
      </c>
      <c r="C20" s="151">
        <v>26.137616729999994</v>
      </c>
      <c r="D20" s="30">
        <v>19.060696089999997</v>
      </c>
      <c r="E20" s="151">
        <v>-27.07561562748494</v>
      </c>
      <c r="F20" s="151">
        <v>2.944339102595102</v>
      </c>
      <c r="G20" s="151">
        <v>1.1732512300000004</v>
      </c>
      <c r="H20" s="30">
        <v>1.44562507</v>
      </c>
      <c r="I20" s="151">
        <v>23.215304023163007</v>
      </c>
      <c r="J20" s="151">
        <v>1.7039096611420741</v>
      </c>
      <c r="K20" s="16"/>
    </row>
    <row r="21" spans="1:13" x14ac:dyDescent="0.3">
      <c r="A21" s="14"/>
      <c r="B21" s="166" t="s">
        <v>165</v>
      </c>
      <c r="C21" s="151">
        <v>1.5424340499999993</v>
      </c>
      <c r="D21" s="30">
        <v>3.4506047500000001</v>
      </c>
      <c r="E21" s="151">
        <v>123.71165561341191</v>
      </c>
      <c r="F21" s="151">
        <v>0.53302095815669659</v>
      </c>
      <c r="G21" s="151">
        <v>2.5319390000000001E-2</v>
      </c>
      <c r="H21" s="30">
        <v>0.75073972000000011</v>
      </c>
      <c r="I21" s="151">
        <v>2865.0782266081455</v>
      </c>
      <c r="J21" s="151">
        <v>0.88487166448427446</v>
      </c>
      <c r="K21" s="16"/>
    </row>
    <row r="22" spans="1:13" x14ac:dyDescent="0.3">
      <c r="A22" s="14"/>
      <c r="B22" s="166" t="s">
        <v>168</v>
      </c>
      <c r="C22" s="151">
        <v>0.34402194000000003</v>
      </c>
      <c r="D22" s="30">
        <v>0.66505486000000014</v>
      </c>
      <c r="E22" s="151">
        <v>93.31757154790769</v>
      </c>
      <c r="F22" s="151">
        <v>0.10273218881529902</v>
      </c>
      <c r="G22" s="151">
        <v>1.7149890000000001E-2</v>
      </c>
      <c r="H22" s="30">
        <v>0.21283582000000004</v>
      </c>
      <c r="I22" s="151">
        <v>1141.0331494837578</v>
      </c>
      <c r="J22" s="151">
        <v>0.25086242447019513</v>
      </c>
      <c r="K22" s="16"/>
    </row>
    <row r="23" spans="1:13" x14ac:dyDescent="0.3">
      <c r="A23" s="14"/>
      <c r="B23" s="166" t="s">
        <v>169</v>
      </c>
      <c r="C23" s="151">
        <v>0.4119494600000001</v>
      </c>
      <c r="D23" s="30">
        <v>0.51221272000000007</v>
      </c>
      <c r="E23" s="151">
        <v>24.338728347890036</v>
      </c>
      <c r="F23" s="151">
        <v>7.9122395804517381E-2</v>
      </c>
      <c r="G23" s="151">
        <v>2.8670000000000002E-3</v>
      </c>
      <c r="H23" s="30">
        <v>8.0951600000000012E-2</v>
      </c>
      <c r="I23" s="151">
        <v>2723.5647017788633</v>
      </c>
      <c r="J23" s="151">
        <v>9.541492893790833E-2</v>
      </c>
      <c r="K23" s="16"/>
    </row>
    <row r="24" spans="1:13" x14ac:dyDescent="0.3">
      <c r="A24" s="14"/>
      <c r="B24" s="166" t="s">
        <v>166</v>
      </c>
      <c r="C24" s="151">
        <v>1.1618571200000005</v>
      </c>
      <c r="D24" s="30">
        <v>1.2184985199999998</v>
      </c>
      <c r="E24" s="151">
        <v>4.8750744842015692</v>
      </c>
      <c r="F24" s="151">
        <v>0.18822360012195444</v>
      </c>
      <c r="G24" s="151">
        <v>5.9428040000000001E-2</v>
      </c>
      <c r="H24" s="30">
        <v>5.0770309999999992E-2</v>
      </c>
      <c r="I24" s="151">
        <v>-14.568425948424357</v>
      </c>
      <c r="J24" s="151">
        <v>5.9841257255021207E-2</v>
      </c>
      <c r="K24" s="16"/>
    </row>
    <row r="25" spans="1:13" x14ac:dyDescent="0.3">
      <c r="A25" s="14"/>
      <c r="B25" s="166" t="s">
        <v>171</v>
      </c>
      <c r="C25" s="151">
        <v>0.2756406400000001</v>
      </c>
      <c r="D25" s="30">
        <v>0.24010762999999999</v>
      </c>
      <c r="E25" s="151">
        <v>-12.891063523869374</v>
      </c>
      <c r="F25" s="151">
        <v>3.7089846063457006E-2</v>
      </c>
      <c r="G25" s="151">
        <v>1.3804900000000002E-2</v>
      </c>
      <c r="H25" s="30">
        <v>4.0073640000000001E-2</v>
      </c>
      <c r="I25" s="151">
        <v>190.28562322074043</v>
      </c>
      <c r="J25" s="151">
        <v>4.7233451999507362E-2</v>
      </c>
      <c r="K25" s="16"/>
    </row>
    <row r="26" spans="1:13" x14ac:dyDescent="0.3">
      <c r="A26" s="14"/>
      <c r="B26" s="166" t="s">
        <v>170</v>
      </c>
      <c r="C26" s="151">
        <v>0.36687536999999998</v>
      </c>
      <c r="D26" s="30">
        <v>0.42147170000000006</v>
      </c>
      <c r="E26" s="151">
        <v>14.881437802706699</v>
      </c>
      <c r="F26" s="151">
        <v>6.5105471546670707E-2</v>
      </c>
      <c r="G26" s="151">
        <v>8.1110399999999999E-2</v>
      </c>
      <c r="H26" s="30">
        <v>1.85472E-2</v>
      </c>
      <c r="I26" s="151">
        <v>-77.133388566694279</v>
      </c>
      <c r="J26" s="151">
        <v>2.186096099394173E-2</v>
      </c>
      <c r="K26" s="16"/>
    </row>
    <row r="27" spans="1:13" x14ac:dyDescent="0.3">
      <c r="A27" s="14"/>
      <c r="B27" s="166" t="s">
        <v>167</v>
      </c>
      <c r="C27" s="151">
        <v>0.85498502000000032</v>
      </c>
      <c r="D27" s="30">
        <v>1.12589038</v>
      </c>
      <c r="E27" s="151">
        <v>31.685392569801941</v>
      </c>
      <c r="F27" s="151">
        <v>0.17391825856815593</v>
      </c>
      <c r="G27" s="151">
        <v>0</v>
      </c>
      <c r="H27" s="30">
        <v>6.8399999999999997E-3</v>
      </c>
      <c r="I27" s="151" t="s">
        <v>101</v>
      </c>
      <c r="J27" s="151">
        <v>8.0620780063061486E-3</v>
      </c>
      <c r="K27" s="16"/>
    </row>
    <row r="28" spans="1:13" x14ac:dyDescent="0.3">
      <c r="A28" s="14"/>
      <c r="B28" s="166" t="s">
        <v>173</v>
      </c>
      <c r="C28" s="151">
        <v>1.7231880000000002E-2</v>
      </c>
      <c r="D28" s="30">
        <v>1.6288E-2</v>
      </c>
      <c r="E28" s="151">
        <v>-5.477521895463533</v>
      </c>
      <c r="F28" s="151">
        <v>2.516035882248256E-3</v>
      </c>
      <c r="G28" s="151">
        <v>0</v>
      </c>
      <c r="H28" s="30">
        <v>1E-3</v>
      </c>
      <c r="I28" s="151" t="s">
        <v>101</v>
      </c>
      <c r="J28" s="151">
        <v>1.1786663751909576E-3</v>
      </c>
      <c r="K28" s="16"/>
    </row>
    <row r="29" spans="1:13" x14ac:dyDescent="0.3">
      <c r="A29" s="14"/>
      <c r="B29" s="166" t="s">
        <v>174</v>
      </c>
      <c r="C29" s="151">
        <v>7.4999999999999993E-5</v>
      </c>
      <c r="D29" s="30">
        <v>1.2160239999999999E-2</v>
      </c>
      <c r="E29" s="151">
        <v>16113.653333333335</v>
      </c>
      <c r="F29" s="151">
        <v>1.8784135668437211E-3</v>
      </c>
      <c r="G29" s="151">
        <v>0</v>
      </c>
      <c r="H29" s="30">
        <v>6.9999999999999994E-5</v>
      </c>
      <c r="I29" s="151" t="s">
        <v>101</v>
      </c>
      <c r="J29" s="151">
        <v>8.2506646263367012E-5</v>
      </c>
      <c r="K29" s="16"/>
    </row>
    <row r="30" spans="1:13" s="143" customFormat="1" x14ac:dyDescent="0.3">
      <c r="A30" s="101"/>
      <c r="B30" s="166" t="s">
        <v>172</v>
      </c>
      <c r="C30" s="151">
        <v>9.5565999999999998E-2</v>
      </c>
      <c r="D30" s="30">
        <v>0.14409496999999999</v>
      </c>
      <c r="E30" s="151">
        <v>50.780580959755554</v>
      </c>
      <c r="F30" s="151">
        <v>2.2258602343534255E-2</v>
      </c>
      <c r="G30" s="151">
        <v>0</v>
      </c>
      <c r="H30" s="30">
        <v>0</v>
      </c>
      <c r="I30" s="151" t="s">
        <v>101</v>
      </c>
      <c r="J30" s="151">
        <v>0</v>
      </c>
      <c r="K30" s="103"/>
    </row>
    <row r="31" spans="1:13" x14ac:dyDescent="0.3">
      <c r="A31" s="101"/>
      <c r="B31" s="166" t="s">
        <v>175</v>
      </c>
      <c r="C31" s="151">
        <v>0</v>
      </c>
      <c r="D31" s="30">
        <v>9.5065300000000009E-3</v>
      </c>
      <c r="E31" s="151" t="s">
        <v>101</v>
      </c>
      <c r="F31" s="151">
        <v>1.4684903361781383E-3</v>
      </c>
      <c r="G31" s="151">
        <v>0</v>
      </c>
      <c r="H31" s="30">
        <v>0</v>
      </c>
      <c r="I31" s="151" t="s">
        <v>101</v>
      </c>
      <c r="J31" s="151">
        <v>0</v>
      </c>
      <c r="K31" s="103"/>
      <c r="M31" s="7" t="s">
        <v>101</v>
      </c>
    </row>
    <row r="32" spans="1:13" x14ac:dyDescent="0.3">
      <c r="A32" s="101"/>
      <c r="B32" s="166" t="s">
        <v>176</v>
      </c>
      <c r="C32" s="151">
        <v>0</v>
      </c>
      <c r="D32" s="30">
        <v>2.1867600000000003E-3</v>
      </c>
      <c r="E32" s="151" t="s">
        <v>101</v>
      </c>
      <c r="F32" s="151">
        <v>3.3779264647993594E-4</v>
      </c>
      <c r="G32" s="151">
        <v>0</v>
      </c>
      <c r="H32" s="30">
        <v>0</v>
      </c>
      <c r="I32" s="151" t="s">
        <v>101</v>
      </c>
      <c r="J32" s="151">
        <v>0</v>
      </c>
      <c r="K32" s="103"/>
    </row>
    <row r="33" spans="1:11" x14ac:dyDescent="0.3">
      <c r="A33" s="101"/>
      <c r="B33" s="166" t="s">
        <v>177</v>
      </c>
      <c r="C33" s="151">
        <v>0</v>
      </c>
      <c r="D33" s="30">
        <v>1.632E-3</v>
      </c>
      <c r="E33" s="151" t="s">
        <v>101</v>
      </c>
      <c r="F33" s="151">
        <v>2.5209789782841069E-4</v>
      </c>
      <c r="G33" s="151">
        <v>0</v>
      </c>
      <c r="H33" s="30">
        <v>0</v>
      </c>
      <c r="I33" s="151" t="s">
        <v>101</v>
      </c>
      <c r="J33" s="151">
        <v>0</v>
      </c>
      <c r="K33" s="103"/>
    </row>
    <row r="34" spans="1:11" x14ac:dyDescent="0.3">
      <c r="A34" s="101"/>
      <c r="B34" s="166" t="s">
        <v>178</v>
      </c>
      <c r="C34" s="151">
        <v>1.1179610000000001E-2</v>
      </c>
      <c r="D34" s="30">
        <v>0</v>
      </c>
      <c r="E34" s="151" t="s">
        <v>101</v>
      </c>
      <c r="F34" s="151">
        <v>0</v>
      </c>
      <c r="G34" s="151">
        <v>0</v>
      </c>
      <c r="H34" s="30">
        <v>0</v>
      </c>
      <c r="I34" s="151" t="s">
        <v>101</v>
      </c>
      <c r="J34" s="151">
        <v>0</v>
      </c>
      <c r="K34" s="103"/>
    </row>
    <row r="35" spans="1:11" x14ac:dyDescent="0.3">
      <c r="A35" s="101"/>
      <c r="B35" s="166" t="s">
        <v>179</v>
      </c>
      <c r="C35" s="151">
        <v>0.16081157000000001</v>
      </c>
      <c r="D35" s="30">
        <v>0</v>
      </c>
      <c r="E35" s="151" t="s">
        <v>101</v>
      </c>
      <c r="F35" s="151">
        <v>0</v>
      </c>
      <c r="G35" s="151">
        <v>0</v>
      </c>
      <c r="H35" s="30">
        <v>0</v>
      </c>
      <c r="I35" s="151" t="s">
        <v>101</v>
      </c>
      <c r="J35" s="151">
        <v>0</v>
      </c>
      <c r="K35" s="103"/>
    </row>
    <row r="36" spans="1:11" x14ac:dyDescent="0.3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3">
      <c r="A37" s="17"/>
      <c r="B37" s="37" t="s">
        <v>104</v>
      </c>
      <c r="C37" s="18"/>
      <c r="D37" s="18"/>
      <c r="E37" s="18"/>
      <c r="F37" s="18"/>
      <c r="G37" s="18"/>
      <c r="H37" s="18"/>
      <c r="I37" s="18"/>
      <c r="J37" s="18"/>
      <c r="K37" s="19"/>
    </row>
    <row r="38" spans="1:11" x14ac:dyDescent="0.3">
      <c r="B38" s="20"/>
      <c r="C38" s="20"/>
      <c r="D38" s="20"/>
      <c r="E38" s="20"/>
    </row>
    <row r="39" spans="1:11" x14ac:dyDescent="0.3">
      <c r="B39" s="20"/>
      <c r="C39" s="20"/>
      <c r="D39" s="20"/>
      <c r="E39" s="20"/>
    </row>
  </sheetData>
  <sortState ref="B14:J35">
    <sortCondition descending="1" ref="J14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workbookViewId="0">
      <selection activeCell="B8" sqref="B8"/>
    </sheetView>
  </sheetViews>
  <sheetFormatPr baseColWidth="10" defaultColWidth="10.88671875" defaultRowHeight="15.6" x14ac:dyDescent="0.3"/>
  <cols>
    <col min="1" max="1" width="1.88671875" style="143" customWidth="1"/>
    <col min="2" max="2" width="19.6640625" style="143" customWidth="1"/>
    <col min="3" max="4" width="34" style="143" customWidth="1"/>
    <col min="5" max="5" width="1.5546875" style="143" customWidth="1"/>
    <col min="6" max="6" width="10.88671875" style="143"/>
    <col min="7" max="7" width="11.44140625" style="143" customWidth="1"/>
    <col min="8" max="8" width="10.88671875" style="143" customWidth="1"/>
    <col min="9" max="256" width="10.88671875" style="143"/>
    <col min="257" max="257" width="1.88671875" style="143" customWidth="1"/>
    <col min="258" max="258" width="19.6640625" style="143" customWidth="1"/>
    <col min="259" max="260" width="34" style="143" customWidth="1"/>
    <col min="261" max="261" width="1.88671875" style="143" customWidth="1"/>
    <col min="262" max="262" width="10.88671875" style="143"/>
    <col min="263" max="263" width="11.44140625" style="143" customWidth="1"/>
    <col min="264" max="264" width="10.88671875" style="143" customWidth="1"/>
    <col min="265" max="512" width="10.88671875" style="143"/>
    <col min="513" max="513" width="1.88671875" style="143" customWidth="1"/>
    <col min="514" max="514" width="19.6640625" style="143" customWidth="1"/>
    <col min="515" max="516" width="34" style="143" customWidth="1"/>
    <col min="517" max="517" width="1.88671875" style="143" customWidth="1"/>
    <col min="518" max="518" width="10.88671875" style="143"/>
    <col min="519" max="519" width="11.44140625" style="143" customWidth="1"/>
    <col min="520" max="520" width="10.88671875" style="143" customWidth="1"/>
    <col min="521" max="768" width="10.88671875" style="143"/>
    <col min="769" max="769" width="1.88671875" style="143" customWidth="1"/>
    <col min="770" max="770" width="19.6640625" style="143" customWidth="1"/>
    <col min="771" max="772" width="34" style="143" customWidth="1"/>
    <col min="773" max="773" width="1.88671875" style="143" customWidth="1"/>
    <col min="774" max="774" width="10.88671875" style="143"/>
    <col min="775" max="775" width="11.44140625" style="143" customWidth="1"/>
    <col min="776" max="776" width="10.88671875" style="143" customWidth="1"/>
    <col min="777" max="1024" width="10.88671875" style="143"/>
    <col min="1025" max="1025" width="1.88671875" style="143" customWidth="1"/>
    <col min="1026" max="1026" width="19.6640625" style="143" customWidth="1"/>
    <col min="1027" max="1028" width="34" style="143" customWidth="1"/>
    <col min="1029" max="1029" width="1.88671875" style="143" customWidth="1"/>
    <col min="1030" max="1030" width="10.88671875" style="143"/>
    <col min="1031" max="1031" width="11.44140625" style="143" customWidth="1"/>
    <col min="1032" max="1032" width="10.88671875" style="143" customWidth="1"/>
    <col min="1033" max="1280" width="10.88671875" style="143"/>
    <col min="1281" max="1281" width="1.88671875" style="143" customWidth="1"/>
    <col min="1282" max="1282" width="19.6640625" style="143" customWidth="1"/>
    <col min="1283" max="1284" width="34" style="143" customWidth="1"/>
    <col min="1285" max="1285" width="1.88671875" style="143" customWidth="1"/>
    <col min="1286" max="1286" width="10.88671875" style="143"/>
    <col min="1287" max="1287" width="11.44140625" style="143" customWidth="1"/>
    <col min="1288" max="1288" width="10.88671875" style="143" customWidth="1"/>
    <col min="1289" max="1536" width="10.88671875" style="143"/>
    <col min="1537" max="1537" width="1.88671875" style="143" customWidth="1"/>
    <col min="1538" max="1538" width="19.6640625" style="143" customWidth="1"/>
    <col min="1539" max="1540" width="34" style="143" customWidth="1"/>
    <col min="1541" max="1541" width="1.88671875" style="143" customWidth="1"/>
    <col min="1542" max="1542" width="10.88671875" style="143"/>
    <col min="1543" max="1543" width="11.44140625" style="143" customWidth="1"/>
    <col min="1544" max="1544" width="10.88671875" style="143" customWidth="1"/>
    <col min="1545" max="1792" width="10.88671875" style="143"/>
    <col min="1793" max="1793" width="1.88671875" style="143" customWidth="1"/>
    <col min="1794" max="1794" width="19.6640625" style="143" customWidth="1"/>
    <col min="1795" max="1796" width="34" style="143" customWidth="1"/>
    <col min="1797" max="1797" width="1.88671875" style="143" customWidth="1"/>
    <col min="1798" max="1798" width="10.88671875" style="143"/>
    <col min="1799" max="1799" width="11.44140625" style="143" customWidth="1"/>
    <col min="1800" max="1800" width="10.88671875" style="143" customWidth="1"/>
    <col min="1801" max="2048" width="10.88671875" style="143"/>
    <col min="2049" max="2049" width="1.88671875" style="143" customWidth="1"/>
    <col min="2050" max="2050" width="19.6640625" style="143" customWidth="1"/>
    <col min="2051" max="2052" width="34" style="143" customWidth="1"/>
    <col min="2053" max="2053" width="1.88671875" style="143" customWidth="1"/>
    <col min="2054" max="2054" width="10.88671875" style="143"/>
    <col min="2055" max="2055" width="11.44140625" style="143" customWidth="1"/>
    <col min="2056" max="2056" width="10.88671875" style="143" customWidth="1"/>
    <col min="2057" max="2304" width="10.88671875" style="143"/>
    <col min="2305" max="2305" width="1.88671875" style="143" customWidth="1"/>
    <col min="2306" max="2306" width="19.6640625" style="143" customWidth="1"/>
    <col min="2307" max="2308" width="34" style="143" customWidth="1"/>
    <col min="2309" max="2309" width="1.88671875" style="143" customWidth="1"/>
    <col min="2310" max="2310" width="10.88671875" style="143"/>
    <col min="2311" max="2311" width="11.44140625" style="143" customWidth="1"/>
    <col min="2312" max="2312" width="10.88671875" style="143" customWidth="1"/>
    <col min="2313" max="2560" width="10.88671875" style="143"/>
    <col min="2561" max="2561" width="1.88671875" style="143" customWidth="1"/>
    <col min="2562" max="2562" width="19.6640625" style="143" customWidth="1"/>
    <col min="2563" max="2564" width="34" style="143" customWidth="1"/>
    <col min="2565" max="2565" width="1.88671875" style="143" customWidth="1"/>
    <col min="2566" max="2566" width="10.88671875" style="143"/>
    <col min="2567" max="2567" width="11.44140625" style="143" customWidth="1"/>
    <col min="2568" max="2568" width="10.88671875" style="143" customWidth="1"/>
    <col min="2569" max="2816" width="10.88671875" style="143"/>
    <col min="2817" max="2817" width="1.88671875" style="143" customWidth="1"/>
    <col min="2818" max="2818" width="19.6640625" style="143" customWidth="1"/>
    <col min="2819" max="2820" width="34" style="143" customWidth="1"/>
    <col min="2821" max="2821" width="1.88671875" style="143" customWidth="1"/>
    <col min="2822" max="2822" width="10.88671875" style="143"/>
    <col min="2823" max="2823" width="11.44140625" style="143" customWidth="1"/>
    <col min="2824" max="2824" width="10.88671875" style="143" customWidth="1"/>
    <col min="2825" max="3072" width="10.88671875" style="143"/>
    <col min="3073" max="3073" width="1.88671875" style="143" customWidth="1"/>
    <col min="3074" max="3074" width="19.6640625" style="143" customWidth="1"/>
    <col min="3075" max="3076" width="34" style="143" customWidth="1"/>
    <col min="3077" max="3077" width="1.88671875" style="143" customWidth="1"/>
    <col min="3078" max="3078" width="10.88671875" style="143"/>
    <col min="3079" max="3079" width="11.44140625" style="143" customWidth="1"/>
    <col min="3080" max="3080" width="10.88671875" style="143" customWidth="1"/>
    <col min="3081" max="3328" width="10.88671875" style="143"/>
    <col min="3329" max="3329" width="1.88671875" style="143" customWidth="1"/>
    <col min="3330" max="3330" width="19.6640625" style="143" customWidth="1"/>
    <col min="3331" max="3332" width="34" style="143" customWidth="1"/>
    <col min="3333" max="3333" width="1.88671875" style="143" customWidth="1"/>
    <col min="3334" max="3334" width="10.88671875" style="143"/>
    <col min="3335" max="3335" width="11.44140625" style="143" customWidth="1"/>
    <col min="3336" max="3336" width="10.88671875" style="143" customWidth="1"/>
    <col min="3337" max="3584" width="10.88671875" style="143"/>
    <col min="3585" max="3585" width="1.88671875" style="143" customWidth="1"/>
    <col min="3586" max="3586" width="19.6640625" style="143" customWidth="1"/>
    <col min="3587" max="3588" width="34" style="143" customWidth="1"/>
    <col min="3589" max="3589" width="1.88671875" style="143" customWidth="1"/>
    <col min="3590" max="3590" width="10.88671875" style="143"/>
    <col min="3591" max="3591" width="11.44140625" style="143" customWidth="1"/>
    <col min="3592" max="3592" width="10.88671875" style="143" customWidth="1"/>
    <col min="3593" max="3840" width="10.88671875" style="143"/>
    <col min="3841" max="3841" width="1.88671875" style="143" customWidth="1"/>
    <col min="3842" max="3842" width="19.6640625" style="143" customWidth="1"/>
    <col min="3843" max="3844" width="34" style="143" customWidth="1"/>
    <col min="3845" max="3845" width="1.88671875" style="143" customWidth="1"/>
    <col min="3846" max="3846" width="10.88671875" style="143"/>
    <col min="3847" max="3847" width="11.44140625" style="143" customWidth="1"/>
    <col min="3848" max="3848" width="10.88671875" style="143" customWidth="1"/>
    <col min="3849" max="4096" width="10.88671875" style="143"/>
    <col min="4097" max="4097" width="1.88671875" style="143" customWidth="1"/>
    <col min="4098" max="4098" width="19.6640625" style="143" customWidth="1"/>
    <col min="4099" max="4100" width="34" style="143" customWidth="1"/>
    <col min="4101" max="4101" width="1.88671875" style="143" customWidth="1"/>
    <col min="4102" max="4102" width="10.88671875" style="143"/>
    <col min="4103" max="4103" width="11.44140625" style="143" customWidth="1"/>
    <col min="4104" max="4104" width="10.88671875" style="143" customWidth="1"/>
    <col min="4105" max="4352" width="10.88671875" style="143"/>
    <col min="4353" max="4353" width="1.88671875" style="143" customWidth="1"/>
    <col min="4354" max="4354" width="19.6640625" style="143" customWidth="1"/>
    <col min="4355" max="4356" width="34" style="143" customWidth="1"/>
    <col min="4357" max="4357" width="1.88671875" style="143" customWidth="1"/>
    <col min="4358" max="4358" width="10.88671875" style="143"/>
    <col min="4359" max="4359" width="11.44140625" style="143" customWidth="1"/>
    <col min="4360" max="4360" width="10.88671875" style="143" customWidth="1"/>
    <col min="4361" max="4608" width="10.88671875" style="143"/>
    <col min="4609" max="4609" width="1.88671875" style="143" customWidth="1"/>
    <col min="4610" max="4610" width="19.6640625" style="143" customWidth="1"/>
    <col min="4611" max="4612" width="34" style="143" customWidth="1"/>
    <col min="4613" max="4613" width="1.88671875" style="143" customWidth="1"/>
    <col min="4614" max="4614" width="10.88671875" style="143"/>
    <col min="4615" max="4615" width="11.44140625" style="143" customWidth="1"/>
    <col min="4616" max="4616" width="10.88671875" style="143" customWidth="1"/>
    <col min="4617" max="4864" width="10.88671875" style="143"/>
    <col min="4865" max="4865" width="1.88671875" style="143" customWidth="1"/>
    <col min="4866" max="4866" width="19.6640625" style="143" customWidth="1"/>
    <col min="4867" max="4868" width="34" style="143" customWidth="1"/>
    <col min="4869" max="4869" width="1.88671875" style="143" customWidth="1"/>
    <col min="4870" max="4870" width="10.88671875" style="143"/>
    <col min="4871" max="4871" width="11.44140625" style="143" customWidth="1"/>
    <col min="4872" max="4872" width="10.88671875" style="143" customWidth="1"/>
    <col min="4873" max="5120" width="10.88671875" style="143"/>
    <col min="5121" max="5121" width="1.88671875" style="143" customWidth="1"/>
    <col min="5122" max="5122" width="19.6640625" style="143" customWidth="1"/>
    <col min="5123" max="5124" width="34" style="143" customWidth="1"/>
    <col min="5125" max="5125" width="1.88671875" style="143" customWidth="1"/>
    <col min="5126" max="5126" width="10.88671875" style="143"/>
    <col min="5127" max="5127" width="11.44140625" style="143" customWidth="1"/>
    <col min="5128" max="5128" width="10.88671875" style="143" customWidth="1"/>
    <col min="5129" max="5376" width="10.88671875" style="143"/>
    <col min="5377" max="5377" width="1.88671875" style="143" customWidth="1"/>
    <col min="5378" max="5378" width="19.6640625" style="143" customWidth="1"/>
    <col min="5379" max="5380" width="34" style="143" customWidth="1"/>
    <col min="5381" max="5381" width="1.88671875" style="143" customWidth="1"/>
    <col min="5382" max="5382" width="10.88671875" style="143"/>
    <col min="5383" max="5383" width="11.44140625" style="143" customWidth="1"/>
    <col min="5384" max="5384" width="10.88671875" style="143" customWidth="1"/>
    <col min="5385" max="5632" width="10.88671875" style="143"/>
    <col min="5633" max="5633" width="1.88671875" style="143" customWidth="1"/>
    <col min="5634" max="5634" width="19.6640625" style="143" customWidth="1"/>
    <col min="5635" max="5636" width="34" style="143" customWidth="1"/>
    <col min="5637" max="5637" width="1.88671875" style="143" customWidth="1"/>
    <col min="5638" max="5638" width="10.88671875" style="143"/>
    <col min="5639" max="5639" width="11.44140625" style="143" customWidth="1"/>
    <col min="5640" max="5640" width="10.88671875" style="143" customWidth="1"/>
    <col min="5641" max="5888" width="10.88671875" style="143"/>
    <col min="5889" max="5889" width="1.88671875" style="143" customWidth="1"/>
    <col min="5890" max="5890" width="19.6640625" style="143" customWidth="1"/>
    <col min="5891" max="5892" width="34" style="143" customWidth="1"/>
    <col min="5893" max="5893" width="1.88671875" style="143" customWidth="1"/>
    <col min="5894" max="5894" width="10.88671875" style="143"/>
    <col min="5895" max="5895" width="11.44140625" style="143" customWidth="1"/>
    <col min="5896" max="5896" width="10.88671875" style="143" customWidth="1"/>
    <col min="5897" max="6144" width="10.88671875" style="143"/>
    <col min="6145" max="6145" width="1.88671875" style="143" customWidth="1"/>
    <col min="6146" max="6146" width="19.6640625" style="143" customWidth="1"/>
    <col min="6147" max="6148" width="34" style="143" customWidth="1"/>
    <col min="6149" max="6149" width="1.88671875" style="143" customWidth="1"/>
    <col min="6150" max="6150" width="10.88671875" style="143"/>
    <col min="6151" max="6151" width="11.44140625" style="143" customWidth="1"/>
    <col min="6152" max="6152" width="10.88671875" style="143" customWidth="1"/>
    <col min="6153" max="6400" width="10.88671875" style="143"/>
    <col min="6401" max="6401" width="1.88671875" style="143" customWidth="1"/>
    <col min="6402" max="6402" width="19.6640625" style="143" customWidth="1"/>
    <col min="6403" max="6404" width="34" style="143" customWidth="1"/>
    <col min="6405" max="6405" width="1.88671875" style="143" customWidth="1"/>
    <col min="6406" max="6406" width="10.88671875" style="143"/>
    <col min="6407" max="6407" width="11.44140625" style="143" customWidth="1"/>
    <col min="6408" max="6408" width="10.88671875" style="143" customWidth="1"/>
    <col min="6409" max="6656" width="10.88671875" style="143"/>
    <col min="6657" max="6657" width="1.88671875" style="143" customWidth="1"/>
    <col min="6658" max="6658" width="19.6640625" style="143" customWidth="1"/>
    <col min="6659" max="6660" width="34" style="143" customWidth="1"/>
    <col min="6661" max="6661" width="1.88671875" style="143" customWidth="1"/>
    <col min="6662" max="6662" width="10.88671875" style="143"/>
    <col min="6663" max="6663" width="11.44140625" style="143" customWidth="1"/>
    <col min="6664" max="6664" width="10.88671875" style="143" customWidth="1"/>
    <col min="6665" max="6912" width="10.88671875" style="143"/>
    <col min="6913" max="6913" width="1.88671875" style="143" customWidth="1"/>
    <col min="6914" max="6914" width="19.6640625" style="143" customWidth="1"/>
    <col min="6915" max="6916" width="34" style="143" customWidth="1"/>
    <col min="6917" max="6917" width="1.88671875" style="143" customWidth="1"/>
    <col min="6918" max="6918" width="10.88671875" style="143"/>
    <col min="6919" max="6919" width="11.44140625" style="143" customWidth="1"/>
    <col min="6920" max="6920" width="10.88671875" style="143" customWidth="1"/>
    <col min="6921" max="7168" width="10.88671875" style="143"/>
    <col min="7169" max="7169" width="1.88671875" style="143" customWidth="1"/>
    <col min="7170" max="7170" width="19.6640625" style="143" customWidth="1"/>
    <col min="7171" max="7172" width="34" style="143" customWidth="1"/>
    <col min="7173" max="7173" width="1.88671875" style="143" customWidth="1"/>
    <col min="7174" max="7174" width="10.88671875" style="143"/>
    <col min="7175" max="7175" width="11.44140625" style="143" customWidth="1"/>
    <col min="7176" max="7176" width="10.88671875" style="143" customWidth="1"/>
    <col min="7177" max="7424" width="10.88671875" style="143"/>
    <col min="7425" max="7425" width="1.88671875" style="143" customWidth="1"/>
    <col min="7426" max="7426" width="19.6640625" style="143" customWidth="1"/>
    <col min="7427" max="7428" width="34" style="143" customWidth="1"/>
    <col min="7429" max="7429" width="1.88671875" style="143" customWidth="1"/>
    <col min="7430" max="7430" width="10.88671875" style="143"/>
    <col min="7431" max="7431" width="11.44140625" style="143" customWidth="1"/>
    <col min="7432" max="7432" width="10.88671875" style="143" customWidth="1"/>
    <col min="7433" max="7680" width="10.88671875" style="143"/>
    <col min="7681" max="7681" width="1.88671875" style="143" customWidth="1"/>
    <col min="7682" max="7682" width="19.6640625" style="143" customWidth="1"/>
    <col min="7683" max="7684" width="34" style="143" customWidth="1"/>
    <col min="7685" max="7685" width="1.88671875" style="143" customWidth="1"/>
    <col min="7686" max="7686" width="10.88671875" style="143"/>
    <col min="7687" max="7687" width="11.44140625" style="143" customWidth="1"/>
    <col min="7688" max="7688" width="10.88671875" style="143" customWidth="1"/>
    <col min="7689" max="7936" width="10.88671875" style="143"/>
    <col min="7937" max="7937" width="1.88671875" style="143" customWidth="1"/>
    <col min="7938" max="7938" width="19.6640625" style="143" customWidth="1"/>
    <col min="7939" max="7940" width="34" style="143" customWidth="1"/>
    <col min="7941" max="7941" width="1.88671875" style="143" customWidth="1"/>
    <col min="7942" max="7942" width="10.88671875" style="143"/>
    <col min="7943" max="7943" width="11.44140625" style="143" customWidth="1"/>
    <col min="7944" max="7944" width="10.88671875" style="143" customWidth="1"/>
    <col min="7945" max="8192" width="10.88671875" style="143"/>
    <col min="8193" max="8193" width="1.88671875" style="143" customWidth="1"/>
    <col min="8194" max="8194" width="19.6640625" style="143" customWidth="1"/>
    <col min="8195" max="8196" width="34" style="143" customWidth="1"/>
    <col min="8197" max="8197" width="1.88671875" style="143" customWidth="1"/>
    <col min="8198" max="8198" width="10.88671875" style="143"/>
    <col min="8199" max="8199" width="11.44140625" style="143" customWidth="1"/>
    <col min="8200" max="8200" width="10.88671875" style="143" customWidth="1"/>
    <col min="8201" max="8448" width="10.88671875" style="143"/>
    <col min="8449" max="8449" width="1.88671875" style="143" customWidth="1"/>
    <col min="8450" max="8450" width="19.6640625" style="143" customWidth="1"/>
    <col min="8451" max="8452" width="34" style="143" customWidth="1"/>
    <col min="8453" max="8453" width="1.88671875" style="143" customWidth="1"/>
    <col min="8454" max="8454" width="10.88671875" style="143"/>
    <col min="8455" max="8455" width="11.44140625" style="143" customWidth="1"/>
    <col min="8456" max="8456" width="10.88671875" style="143" customWidth="1"/>
    <col min="8457" max="8704" width="10.88671875" style="143"/>
    <col min="8705" max="8705" width="1.88671875" style="143" customWidth="1"/>
    <col min="8706" max="8706" width="19.6640625" style="143" customWidth="1"/>
    <col min="8707" max="8708" width="34" style="143" customWidth="1"/>
    <col min="8709" max="8709" width="1.88671875" style="143" customWidth="1"/>
    <col min="8710" max="8710" width="10.88671875" style="143"/>
    <col min="8711" max="8711" width="11.44140625" style="143" customWidth="1"/>
    <col min="8712" max="8712" width="10.88671875" style="143" customWidth="1"/>
    <col min="8713" max="8960" width="10.88671875" style="143"/>
    <col min="8961" max="8961" width="1.88671875" style="143" customWidth="1"/>
    <col min="8962" max="8962" width="19.6640625" style="143" customWidth="1"/>
    <col min="8963" max="8964" width="34" style="143" customWidth="1"/>
    <col min="8965" max="8965" width="1.88671875" style="143" customWidth="1"/>
    <col min="8966" max="8966" width="10.88671875" style="143"/>
    <col min="8967" max="8967" width="11.44140625" style="143" customWidth="1"/>
    <col min="8968" max="8968" width="10.88671875" style="143" customWidth="1"/>
    <col min="8969" max="9216" width="10.88671875" style="143"/>
    <col min="9217" max="9217" width="1.88671875" style="143" customWidth="1"/>
    <col min="9218" max="9218" width="19.6640625" style="143" customWidth="1"/>
    <col min="9219" max="9220" width="34" style="143" customWidth="1"/>
    <col min="9221" max="9221" width="1.88671875" style="143" customWidth="1"/>
    <col min="9222" max="9222" width="10.88671875" style="143"/>
    <col min="9223" max="9223" width="11.44140625" style="143" customWidth="1"/>
    <col min="9224" max="9224" width="10.88671875" style="143" customWidth="1"/>
    <col min="9225" max="9472" width="10.88671875" style="143"/>
    <col min="9473" max="9473" width="1.88671875" style="143" customWidth="1"/>
    <col min="9474" max="9474" width="19.6640625" style="143" customWidth="1"/>
    <col min="9475" max="9476" width="34" style="143" customWidth="1"/>
    <col min="9477" max="9477" width="1.88671875" style="143" customWidth="1"/>
    <col min="9478" max="9478" width="10.88671875" style="143"/>
    <col min="9479" max="9479" width="11.44140625" style="143" customWidth="1"/>
    <col min="9480" max="9480" width="10.88671875" style="143" customWidth="1"/>
    <col min="9481" max="9728" width="10.88671875" style="143"/>
    <col min="9729" max="9729" width="1.88671875" style="143" customWidth="1"/>
    <col min="9730" max="9730" width="19.6640625" style="143" customWidth="1"/>
    <col min="9731" max="9732" width="34" style="143" customWidth="1"/>
    <col min="9733" max="9733" width="1.88671875" style="143" customWidth="1"/>
    <col min="9734" max="9734" width="10.88671875" style="143"/>
    <col min="9735" max="9735" width="11.44140625" style="143" customWidth="1"/>
    <col min="9736" max="9736" width="10.88671875" style="143" customWidth="1"/>
    <col min="9737" max="9984" width="10.88671875" style="143"/>
    <col min="9985" max="9985" width="1.88671875" style="143" customWidth="1"/>
    <col min="9986" max="9986" width="19.6640625" style="143" customWidth="1"/>
    <col min="9987" max="9988" width="34" style="143" customWidth="1"/>
    <col min="9989" max="9989" width="1.88671875" style="143" customWidth="1"/>
    <col min="9990" max="9990" width="10.88671875" style="143"/>
    <col min="9991" max="9991" width="11.44140625" style="143" customWidth="1"/>
    <col min="9992" max="9992" width="10.88671875" style="143" customWidth="1"/>
    <col min="9993" max="10240" width="10.88671875" style="143"/>
    <col min="10241" max="10241" width="1.88671875" style="143" customWidth="1"/>
    <col min="10242" max="10242" width="19.6640625" style="143" customWidth="1"/>
    <col min="10243" max="10244" width="34" style="143" customWidth="1"/>
    <col min="10245" max="10245" width="1.88671875" style="143" customWidth="1"/>
    <col min="10246" max="10246" width="10.88671875" style="143"/>
    <col min="10247" max="10247" width="11.44140625" style="143" customWidth="1"/>
    <col min="10248" max="10248" width="10.88671875" style="143" customWidth="1"/>
    <col min="10249" max="10496" width="10.88671875" style="143"/>
    <col min="10497" max="10497" width="1.88671875" style="143" customWidth="1"/>
    <col min="10498" max="10498" width="19.6640625" style="143" customWidth="1"/>
    <col min="10499" max="10500" width="34" style="143" customWidth="1"/>
    <col min="10501" max="10501" width="1.88671875" style="143" customWidth="1"/>
    <col min="10502" max="10502" width="10.88671875" style="143"/>
    <col min="10503" max="10503" width="11.44140625" style="143" customWidth="1"/>
    <col min="10504" max="10504" width="10.88671875" style="143" customWidth="1"/>
    <col min="10505" max="10752" width="10.88671875" style="143"/>
    <col min="10753" max="10753" width="1.88671875" style="143" customWidth="1"/>
    <col min="10754" max="10754" width="19.6640625" style="143" customWidth="1"/>
    <col min="10755" max="10756" width="34" style="143" customWidth="1"/>
    <col min="10757" max="10757" width="1.88671875" style="143" customWidth="1"/>
    <col min="10758" max="10758" width="10.88671875" style="143"/>
    <col min="10759" max="10759" width="11.44140625" style="143" customWidth="1"/>
    <col min="10760" max="10760" width="10.88671875" style="143" customWidth="1"/>
    <col min="10761" max="11008" width="10.88671875" style="143"/>
    <col min="11009" max="11009" width="1.88671875" style="143" customWidth="1"/>
    <col min="11010" max="11010" width="19.6640625" style="143" customWidth="1"/>
    <col min="11011" max="11012" width="34" style="143" customWidth="1"/>
    <col min="11013" max="11013" width="1.88671875" style="143" customWidth="1"/>
    <col min="11014" max="11014" width="10.88671875" style="143"/>
    <col min="11015" max="11015" width="11.44140625" style="143" customWidth="1"/>
    <col min="11016" max="11016" width="10.88671875" style="143" customWidth="1"/>
    <col min="11017" max="11264" width="10.88671875" style="143"/>
    <col min="11265" max="11265" width="1.88671875" style="143" customWidth="1"/>
    <col min="11266" max="11266" width="19.6640625" style="143" customWidth="1"/>
    <col min="11267" max="11268" width="34" style="143" customWidth="1"/>
    <col min="11269" max="11269" width="1.88671875" style="143" customWidth="1"/>
    <col min="11270" max="11270" width="10.88671875" style="143"/>
    <col min="11271" max="11271" width="11.44140625" style="143" customWidth="1"/>
    <col min="11272" max="11272" width="10.88671875" style="143" customWidth="1"/>
    <col min="11273" max="11520" width="10.88671875" style="143"/>
    <col min="11521" max="11521" width="1.88671875" style="143" customWidth="1"/>
    <col min="11522" max="11522" width="19.6640625" style="143" customWidth="1"/>
    <col min="11523" max="11524" width="34" style="143" customWidth="1"/>
    <col min="11525" max="11525" width="1.88671875" style="143" customWidth="1"/>
    <col min="11526" max="11526" width="10.88671875" style="143"/>
    <col min="11527" max="11527" width="11.44140625" style="143" customWidth="1"/>
    <col min="11528" max="11528" width="10.88671875" style="143" customWidth="1"/>
    <col min="11529" max="11776" width="10.88671875" style="143"/>
    <col min="11777" max="11777" width="1.88671875" style="143" customWidth="1"/>
    <col min="11778" max="11778" width="19.6640625" style="143" customWidth="1"/>
    <col min="11779" max="11780" width="34" style="143" customWidth="1"/>
    <col min="11781" max="11781" width="1.88671875" style="143" customWidth="1"/>
    <col min="11782" max="11782" width="10.88671875" style="143"/>
    <col min="11783" max="11783" width="11.44140625" style="143" customWidth="1"/>
    <col min="11784" max="11784" width="10.88671875" style="143" customWidth="1"/>
    <col min="11785" max="12032" width="10.88671875" style="143"/>
    <col min="12033" max="12033" width="1.88671875" style="143" customWidth="1"/>
    <col min="12034" max="12034" width="19.6640625" style="143" customWidth="1"/>
    <col min="12035" max="12036" width="34" style="143" customWidth="1"/>
    <col min="12037" max="12037" width="1.88671875" style="143" customWidth="1"/>
    <col min="12038" max="12038" width="10.88671875" style="143"/>
    <col min="12039" max="12039" width="11.44140625" style="143" customWidth="1"/>
    <col min="12040" max="12040" width="10.88671875" style="143" customWidth="1"/>
    <col min="12041" max="12288" width="10.88671875" style="143"/>
    <col min="12289" max="12289" width="1.88671875" style="143" customWidth="1"/>
    <col min="12290" max="12290" width="19.6640625" style="143" customWidth="1"/>
    <col min="12291" max="12292" width="34" style="143" customWidth="1"/>
    <col min="12293" max="12293" width="1.88671875" style="143" customWidth="1"/>
    <col min="12294" max="12294" width="10.88671875" style="143"/>
    <col min="12295" max="12295" width="11.44140625" style="143" customWidth="1"/>
    <col min="12296" max="12296" width="10.88671875" style="143" customWidth="1"/>
    <col min="12297" max="12544" width="10.88671875" style="143"/>
    <col min="12545" max="12545" width="1.88671875" style="143" customWidth="1"/>
    <col min="12546" max="12546" width="19.6640625" style="143" customWidth="1"/>
    <col min="12547" max="12548" width="34" style="143" customWidth="1"/>
    <col min="12549" max="12549" width="1.88671875" style="143" customWidth="1"/>
    <col min="12550" max="12550" width="10.88671875" style="143"/>
    <col min="12551" max="12551" width="11.44140625" style="143" customWidth="1"/>
    <col min="12552" max="12552" width="10.88671875" style="143" customWidth="1"/>
    <col min="12553" max="12800" width="10.88671875" style="143"/>
    <col min="12801" max="12801" width="1.88671875" style="143" customWidth="1"/>
    <col min="12802" max="12802" width="19.6640625" style="143" customWidth="1"/>
    <col min="12803" max="12804" width="34" style="143" customWidth="1"/>
    <col min="12805" max="12805" width="1.88671875" style="143" customWidth="1"/>
    <col min="12806" max="12806" width="10.88671875" style="143"/>
    <col min="12807" max="12807" width="11.44140625" style="143" customWidth="1"/>
    <col min="12808" max="12808" width="10.88671875" style="143" customWidth="1"/>
    <col min="12809" max="13056" width="10.88671875" style="143"/>
    <col min="13057" max="13057" width="1.88671875" style="143" customWidth="1"/>
    <col min="13058" max="13058" width="19.6640625" style="143" customWidth="1"/>
    <col min="13059" max="13060" width="34" style="143" customWidth="1"/>
    <col min="13061" max="13061" width="1.88671875" style="143" customWidth="1"/>
    <col min="13062" max="13062" width="10.88671875" style="143"/>
    <col min="13063" max="13063" width="11.44140625" style="143" customWidth="1"/>
    <col min="13064" max="13064" width="10.88671875" style="143" customWidth="1"/>
    <col min="13065" max="13312" width="10.88671875" style="143"/>
    <col min="13313" max="13313" width="1.88671875" style="143" customWidth="1"/>
    <col min="13314" max="13314" width="19.6640625" style="143" customWidth="1"/>
    <col min="13315" max="13316" width="34" style="143" customWidth="1"/>
    <col min="13317" max="13317" width="1.88671875" style="143" customWidth="1"/>
    <col min="13318" max="13318" width="10.88671875" style="143"/>
    <col min="13319" max="13319" width="11.44140625" style="143" customWidth="1"/>
    <col min="13320" max="13320" width="10.88671875" style="143" customWidth="1"/>
    <col min="13321" max="13568" width="10.88671875" style="143"/>
    <col min="13569" max="13569" width="1.88671875" style="143" customWidth="1"/>
    <col min="13570" max="13570" width="19.6640625" style="143" customWidth="1"/>
    <col min="13571" max="13572" width="34" style="143" customWidth="1"/>
    <col min="13573" max="13573" width="1.88671875" style="143" customWidth="1"/>
    <col min="13574" max="13574" width="10.88671875" style="143"/>
    <col min="13575" max="13575" width="11.44140625" style="143" customWidth="1"/>
    <col min="13576" max="13576" width="10.88671875" style="143" customWidth="1"/>
    <col min="13577" max="13824" width="10.88671875" style="143"/>
    <col min="13825" max="13825" width="1.88671875" style="143" customWidth="1"/>
    <col min="13826" max="13826" width="19.6640625" style="143" customWidth="1"/>
    <col min="13827" max="13828" width="34" style="143" customWidth="1"/>
    <col min="13829" max="13829" width="1.88671875" style="143" customWidth="1"/>
    <col min="13830" max="13830" width="10.88671875" style="143"/>
    <col min="13831" max="13831" width="11.44140625" style="143" customWidth="1"/>
    <col min="13832" max="13832" width="10.88671875" style="143" customWidth="1"/>
    <col min="13833" max="14080" width="10.88671875" style="143"/>
    <col min="14081" max="14081" width="1.88671875" style="143" customWidth="1"/>
    <col min="14082" max="14082" width="19.6640625" style="143" customWidth="1"/>
    <col min="14083" max="14084" width="34" style="143" customWidth="1"/>
    <col min="14085" max="14085" width="1.88671875" style="143" customWidth="1"/>
    <col min="14086" max="14086" width="10.88671875" style="143"/>
    <col min="14087" max="14087" width="11.44140625" style="143" customWidth="1"/>
    <col min="14088" max="14088" width="10.88671875" style="143" customWidth="1"/>
    <col min="14089" max="14336" width="10.88671875" style="143"/>
    <col min="14337" max="14337" width="1.88671875" style="143" customWidth="1"/>
    <col min="14338" max="14338" width="19.6640625" style="143" customWidth="1"/>
    <col min="14339" max="14340" width="34" style="143" customWidth="1"/>
    <col min="14341" max="14341" width="1.88671875" style="143" customWidth="1"/>
    <col min="14342" max="14342" width="10.88671875" style="143"/>
    <col min="14343" max="14343" width="11.44140625" style="143" customWidth="1"/>
    <col min="14344" max="14344" width="10.88671875" style="143" customWidth="1"/>
    <col min="14345" max="14592" width="10.88671875" style="143"/>
    <col min="14593" max="14593" width="1.88671875" style="143" customWidth="1"/>
    <col min="14594" max="14594" width="19.6640625" style="143" customWidth="1"/>
    <col min="14595" max="14596" width="34" style="143" customWidth="1"/>
    <col min="14597" max="14597" width="1.88671875" style="143" customWidth="1"/>
    <col min="14598" max="14598" width="10.88671875" style="143"/>
    <col min="14599" max="14599" width="11.44140625" style="143" customWidth="1"/>
    <col min="14600" max="14600" width="10.88671875" style="143" customWidth="1"/>
    <col min="14601" max="14848" width="10.88671875" style="143"/>
    <col min="14849" max="14849" width="1.88671875" style="143" customWidth="1"/>
    <col min="14850" max="14850" width="19.6640625" style="143" customWidth="1"/>
    <col min="14851" max="14852" width="34" style="143" customWidth="1"/>
    <col min="14853" max="14853" width="1.88671875" style="143" customWidth="1"/>
    <col min="14854" max="14854" width="10.88671875" style="143"/>
    <col min="14855" max="14855" width="11.44140625" style="143" customWidth="1"/>
    <col min="14856" max="14856" width="10.88671875" style="143" customWidth="1"/>
    <col min="14857" max="15104" width="10.88671875" style="143"/>
    <col min="15105" max="15105" width="1.88671875" style="143" customWidth="1"/>
    <col min="15106" max="15106" width="19.6640625" style="143" customWidth="1"/>
    <col min="15107" max="15108" width="34" style="143" customWidth="1"/>
    <col min="15109" max="15109" width="1.88671875" style="143" customWidth="1"/>
    <col min="15110" max="15110" width="10.88671875" style="143"/>
    <col min="15111" max="15111" width="11.44140625" style="143" customWidth="1"/>
    <col min="15112" max="15112" width="10.88671875" style="143" customWidth="1"/>
    <col min="15113" max="15360" width="10.88671875" style="143"/>
    <col min="15361" max="15361" width="1.88671875" style="143" customWidth="1"/>
    <col min="15362" max="15362" width="19.6640625" style="143" customWidth="1"/>
    <col min="15363" max="15364" width="34" style="143" customWidth="1"/>
    <col min="15365" max="15365" width="1.88671875" style="143" customWidth="1"/>
    <col min="15366" max="15366" width="10.88671875" style="143"/>
    <col min="15367" max="15367" width="11.44140625" style="143" customWidth="1"/>
    <col min="15368" max="15368" width="10.88671875" style="143" customWidth="1"/>
    <col min="15369" max="15616" width="10.88671875" style="143"/>
    <col min="15617" max="15617" width="1.88671875" style="143" customWidth="1"/>
    <col min="15618" max="15618" width="19.6640625" style="143" customWidth="1"/>
    <col min="15619" max="15620" width="34" style="143" customWidth="1"/>
    <col min="15621" max="15621" width="1.88671875" style="143" customWidth="1"/>
    <col min="15622" max="15622" width="10.88671875" style="143"/>
    <col min="15623" max="15623" width="11.44140625" style="143" customWidth="1"/>
    <col min="15624" max="15624" width="10.88671875" style="143" customWidth="1"/>
    <col min="15625" max="15872" width="10.88671875" style="143"/>
    <col min="15873" max="15873" width="1.88671875" style="143" customWidth="1"/>
    <col min="15874" max="15874" width="19.6640625" style="143" customWidth="1"/>
    <col min="15875" max="15876" width="34" style="143" customWidth="1"/>
    <col min="15877" max="15877" width="1.88671875" style="143" customWidth="1"/>
    <col min="15878" max="15878" width="10.88671875" style="143"/>
    <col min="15879" max="15879" width="11.44140625" style="143" customWidth="1"/>
    <col min="15880" max="15880" width="10.88671875" style="143" customWidth="1"/>
    <col min="15881" max="16128" width="10.88671875" style="143"/>
    <col min="16129" max="16129" width="1.88671875" style="143" customWidth="1"/>
    <col min="16130" max="16130" width="19.6640625" style="143" customWidth="1"/>
    <col min="16131" max="16132" width="34" style="143" customWidth="1"/>
    <col min="16133" max="16133" width="1.88671875" style="143" customWidth="1"/>
    <col min="16134" max="16134" width="10.88671875" style="143"/>
    <col min="16135" max="16135" width="11.44140625" style="143" customWidth="1"/>
    <col min="16136" max="16136" width="10.88671875" style="143" customWidth="1"/>
    <col min="16137" max="16384" width="10.88671875" style="143"/>
  </cols>
  <sheetData>
    <row r="1" spans="1:6" x14ac:dyDescent="0.3">
      <c r="A1" s="98"/>
      <c r="B1" s="99"/>
      <c r="C1" s="99"/>
      <c r="D1" s="99"/>
      <c r="E1" s="100"/>
      <c r="F1" s="141"/>
    </row>
    <row r="2" spans="1:6" x14ac:dyDescent="0.3">
      <c r="A2" s="101"/>
      <c r="B2" s="116"/>
      <c r="C2" s="116"/>
      <c r="D2" s="116"/>
      <c r="E2" s="102"/>
      <c r="F2" s="141"/>
    </row>
    <row r="3" spans="1:6" x14ac:dyDescent="0.3">
      <c r="A3" s="101"/>
      <c r="B3" s="116"/>
      <c r="C3" s="116"/>
      <c r="D3" s="116"/>
      <c r="E3" s="102"/>
      <c r="F3" s="141"/>
    </row>
    <row r="4" spans="1:6" x14ac:dyDescent="0.3">
      <c r="A4" s="101"/>
      <c r="B4" s="116"/>
      <c r="C4" s="116"/>
      <c r="D4" s="116"/>
      <c r="E4" s="103"/>
    </row>
    <row r="5" spans="1:6" x14ac:dyDescent="0.3">
      <c r="A5" s="101"/>
      <c r="B5" s="116"/>
      <c r="C5" s="116"/>
      <c r="D5" s="116"/>
      <c r="E5" s="103"/>
    </row>
    <row r="6" spans="1:6" x14ac:dyDescent="0.3">
      <c r="A6" s="101"/>
      <c r="B6" s="116"/>
      <c r="C6" s="116"/>
      <c r="D6" s="116"/>
      <c r="E6" s="160"/>
    </row>
    <row r="7" spans="1:6" x14ac:dyDescent="0.3">
      <c r="A7" s="101"/>
      <c r="B7" s="116"/>
      <c r="C7" s="188" t="s">
        <v>130</v>
      </c>
      <c r="D7" s="189"/>
      <c r="E7" s="160"/>
    </row>
    <row r="8" spans="1:6" x14ac:dyDescent="0.3">
      <c r="A8" s="101"/>
      <c r="B8" s="116"/>
      <c r="C8" s="189"/>
      <c r="D8" s="189"/>
      <c r="E8" s="160"/>
    </row>
    <row r="9" spans="1:6" x14ac:dyDescent="0.3">
      <c r="A9" s="101"/>
      <c r="B9" s="116"/>
      <c r="C9" s="153"/>
      <c r="D9" s="153"/>
      <c r="E9" s="160"/>
    </row>
    <row r="10" spans="1:6" ht="187.2" x14ac:dyDescent="0.3">
      <c r="A10" s="101"/>
      <c r="B10" s="161" t="s">
        <v>131</v>
      </c>
      <c r="C10" s="162" t="s">
        <v>132</v>
      </c>
      <c r="D10" s="163" t="s">
        <v>133</v>
      </c>
      <c r="E10" s="103"/>
    </row>
    <row r="11" spans="1:6" ht="249.6" x14ac:dyDescent="0.3">
      <c r="A11" s="101"/>
      <c r="B11" s="161" t="s">
        <v>134</v>
      </c>
      <c r="C11" s="162" t="s">
        <v>135</v>
      </c>
      <c r="D11" s="163" t="s">
        <v>136</v>
      </c>
      <c r="E11" s="103"/>
    </row>
    <row r="12" spans="1:6" ht="171.6" x14ac:dyDescent="0.3">
      <c r="A12" s="101"/>
      <c r="B12" s="164" t="s">
        <v>137</v>
      </c>
      <c r="C12" s="162" t="s">
        <v>138</v>
      </c>
      <c r="D12" s="163" t="s">
        <v>139</v>
      </c>
      <c r="E12" s="103"/>
    </row>
    <row r="13" spans="1:6" x14ac:dyDescent="0.3">
      <c r="A13" s="101"/>
      <c r="B13" s="116"/>
      <c r="C13" s="153"/>
      <c r="D13" s="153"/>
      <c r="E13" s="103"/>
    </row>
    <row r="14" spans="1:6" x14ac:dyDescent="0.3">
      <c r="A14" s="104"/>
      <c r="B14" s="170" t="s">
        <v>145</v>
      </c>
      <c r="C14" s="18"/>
      <c r="D14" s="18"/>
      <c r="E14" s="19"/>
    </row>
    <row r="15" spans="1:6" x14ac:dyDescent="0.3">
      <c r="B15" s="145"/>
      <c r="C15" s="145"/>
      <c r="D15" s="145"/>
    </row>
    <row r="16" spans="1:6" x14ac:dyDescent="0.3">
      <c r="B16" s="145"/>
      <c r="C16" s="145"/>
      <c r="D16" s="145"/>
    </row>
  </sheetData>
  <mergeCells count="1">
    <mergeCell ref="C7:D8"/>
  </mergeCells>
  <pageMargins left="0.7" right="0.7" top="0.75" bottom="0.75" header="0.3" footer="0.3"/>
  <pageSetup paperSize="9" scale="9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Venezuela</vt:lpstr>
      <vt:lpstr>Productos hacia Perú</vt:lpstr>
      <vt:lpstr>Productos hacia México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Venezuela</vt:lpstr>
      <vt:lpstr>Histórico expo Perú</vt:lpstr>
      <vt:lpstr>Histórico expo México</vt:lpstr>
      <vt:lpstr>Histórico agricultura</vt:lpstr>
      <vt:lpstr>Histórico productos químicos</vt:lpstr>
      <vt:lpstr>Histórico alimentos</vt:lpstr>
      <vt:lpstr>Histórico caucho y plástico</vt:lpstr>
      <vt:lpstr>Histórico textiles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Perú'!Área_de_impresión</vt:lpstr>
      <vt:lpstr>'Histórico expo tradicional'!Área_de_impresión</vt:lpstr>
      <vt:lpstr>'Histórico expo Venezuela'!Área_de_impresión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productos químicos'!Área_de_impresión</vt:lpstr>
      <vt:lpstr>'Histórico textiles'!Área_de_impresión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Perú'!Área_de_impresión</vt:lpstr>
      <vt:lpstr>'Productos hacia Venezuela'!Área_de_impresión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Jose Leonardo Mosquera Ramirez</cp:lastModifiedBy>
  <cp:lastPrinted>2013-10-04T22:29:40Z</cp:lastPrinted>
  <dcterms:created xsi:type="dcterms:W3CDTF">2009-04-02T15:53:30Z</dcterms:created>
  <dcterms:modified xsi:type="dcterms:W3CDTF">2014-11-18T15:40:55Z</dcterms:modified>
</cp:coreProperties>
</file>