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8" yWindow="-60" windowWidth="15480" windowHeight="9432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México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México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textile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5">#REF!</definedName>
    <definedName name="\a" localSheetId="24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7">#REF!</definedName>
    <definedName name="\a" localSheetId="40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5">#REF!</definedName>
    <definedName name="\y" localSheetId="24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7">#REF!</definedName>
    <definedName name="\y" localSheetId="40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5">#REF!</definedName>
    <definedName name="\z" localSheetId="24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7">#REF!</definedName>
    <definedName name="\z" localSheetId="40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5">#REF!</definedName>
    <definedName name="_C" localSheetId="24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7">#REF!</definedName>
    <definedName name="_C" localSheetId="40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5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7" hidden="1">#REF!</definedName>
    <definedName name="_Fill" localSheetId="40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5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7" hidden="1">#REF!</definedName>
    <definedName name="_Key1" localSheetId="40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5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7" hidden="1">#REF!</definedName>
    <definedName name="_Sort" localSheetId="40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5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7" hidden="1">#REF!</definedName>
    <definedName name="_Table1_In1" localSheetId="40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5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7" hidden="1">#REF!</definedName>
    <definedName name="_Table1_Out" localSheetId="40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5">#REF!</definedName>
    <definedName name="_TBL3" localSheetId="24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7">#REF!</definedName>
    <definedName name="_TBL3" localSheetId="40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5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7">[1]BASE!#REF!</definedName>
    <definedName name="a" localSheetId="40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5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7">#REF!</definedName>
    <definedName name="A_IMPRESIÓN_IM" localSheetId="40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5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7">'[2]ipc indice 2'!$L$1:$L$311</definedName>
    <definedName name="ABR._89" localSheetId="40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5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7">'[2]ipc indice 2'!$P$1:$P$311</definedName>
    <definedName name="AGO._89" localSheetId="40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5">#REF!</definedName>
    <definedName name="AÑO" localSheetId="24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7">#REF!</definedName>
    <definedName name="AÑO" localSheetId="40">#REF!</definedName>
    <definedName name="AÑO" localSheetId="0">#REF!</definedName>
    <definedName name="_xlnm.Print_Area" localSheetId="46">'% expo baja tek'!$A$1:$K$45</definedName>
    <definedName name="_xlnm.Print_Area" localSheetId="44">'% expo bienes primarios'!$A$1:$K$47</definedName>
    <definedName name="_xlnm.Print_Area" localSheetId="45">'% expo rec naturales'!$A$1:$K$44</definedName>
    <definedName name="_xlnm.Print_Area" localSheetId="48">'% expo tek alta'!$A$1:$K$37</definedName>
    <definedName name="_xlnm.Print_Area" localSheetId="47">'% expo tek media'!$A$1:$K$45</definedName>
    <definedName name="_xlnm.Print_Area" localSheetId="43">'% exportaciones notradicionales'!$A$1:$K$48</definedName>
    <definedName name="_xlnm.Print_Area" localSheetId="41">'% exportaciones totales'!$A$1:$K$49</definedName>
    <definedName name="_xlnm.Print_Area" localSheetId="42">'% exportaciones tradicionales'!$A$1:$K$42</definedName>
    <definedName name="_xlnm.Print_Area" localSheetId="6">Centroamérica!$A$1:$K$36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primarios'!$A$1:$K$45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5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7">'Histórico productos químicos'!$A$1:$L$45</definedName>
    <definedName name="_xlnm.Print_Area" localSheetId="40">'Histórico textiles'!$A$1:$L$45</definedName>
    <definedName name="_xlnm.Print_Area" localSheetId="0">Índice!$A$1:$T$40</definedName>
    <definedName name="_xlnm.Print_Area" localSheetId="4">'País de destino con Reducción'!$A$1:$K$43</definedName>
    <definedName name="_xlnm.Print_Area" localSheetId="5">'Por país de destino con Aumento'!$A$1:$K$43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México'!$A$1:$K$46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economicas'!$A$1:$K$49</definedName>
    <definedName name="_xlnm.Print_Area" localSheetId="7">'Resumen expo pais destino'!$A$1:$K$46</definedName>
    <definedName name="_xlnm.Print_Area" localSheetId="14">'Resumen exportaciones aduana'!$A$1:$K$44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5">#REF!</definedName>
    <definedName name="BASE" localSheetId="24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7">#REF!</definedName>
    <definedName name="BASE" localSheetId="40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5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7">[5]BASE!#REF!</definedName>
    <definedName name="_xlnm.Database" localSheetId="40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5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7">#REF!</definedName>
    <definedName name="BasePermanentes" localSheetId="40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5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7">#REF!</definedName>
    <definedName name="BASETRANSITORIOS" localSheetId="40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5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7">#REF!</definedName>
    <definedName name="BASETRANSITORIOS1" localSheetId="40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5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7">#REF!</definedName>
    <definedName name="BaseTransitorios2" localSheetId="40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5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7">#REF!</definedName>
    <definedName name="BaseTransitorios3" localSheetId="40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5">#REF!</definedName>
    <definedName name="CRIT" localSheetId="24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7">#REF!</definedName>
    <definedName name="CRIT" localSheetId="40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5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7">'[2]ipc indice 2'!$H$1:$H$311</definedName>
    <definedName name="DIC._88" localSheetId="40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5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7">'[2]ipc indice 2'!$T$1:$T$311</definedName>
    <definedName name="DIC._89" localSheetId="40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5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7">'[2]ipc indice 2'!$I$1:$I$311</definedName>
    <definedName name="ENE._89" localSheetId="40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5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7">'[2]ipc indice 2'!$U$1:$U$311</definedName>
    <definedName name="ENE._90" localSheetId="40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5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7">'[2]ipc indice 2'!$J$1:$J$311</definedName>
    <definedName name="FEB._89" localSheetId="40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5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7" hidden="1">{"'Hoja1'!$A$2:$E$19"}</definedName>
    <definedName name="HTML_Control" localSheetId="40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5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7">'[2]ipc indice 2'!$O$1:$O$311</definedName>
    <definedName name="JUL._89" localSheetId="40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5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7">'[2]ipc indice 2'!$N$1:$N$311</definedName>
    <definedName name="JUN._89" localSheetId="40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5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7">'[2]ipc indice 2'!$K$1:$K$311</definedName>
    <definedName name="MAR._89" localSheetId="40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5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7">'[2]ipc indice 2'!$M$1:$M$311</definedName>
    <definedName name="MAY._89" localSheetId="40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5">#REF!</definedName>
    <definedName name="MES" localSheetId="24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7">#REF!</definedName>
    <definedName name="MES" localSheetId="40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5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7">'[2]ipc indice 2'!$S$1:$S$311</definedName>
    <definedName name="NOV._89" localSheetId="40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5">#REF!</definedName>
    <definedName name="OCT._89" localSheetId="24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7">#REF!</definedName>
    <definedName name="OCT._89" localSheetId="40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5">#REF!</definedName>
    <definedName name="s" localSheetId="24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7">#REF!</definedName>
    <definedName name="s" localSheetId="40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5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7">'[2]ipc indice 2'!$Q$1:$Q$311</definedName>
    <definedName name="SEP._89" localSheetId="40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5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7">[1]BASE!#REF!</definedName>
    <definedName name="sss" localSheetId="40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5">#REF!</definedName>
    <definedName name="z" localSheetId="24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7">#REF!</definedName>
    <definedName name="z" localSheetId="40">#REF!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D48" i="80" l="1"/>
  <c r="C46" i="80"/>
  <c r="D46" i="80"/>
  <c r="C47" i="80"/>
  <c r="D47" i="80"/>
  <c r="D45" i="80"/>
  <c r="C45" i="80"/>
</calcChain>
</file>

<file path=xl/sharedStrings.xml><?xml version="1.0" encoding="utf-8"?>
<sst xmlns="http://schemas.openxmlformats.org/spreadsheetml/2006/main" count="2564" uniqueCount="457">
  <si>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</si>
  <si>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</si>
  <si>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</si>
  <si>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</si>
  <si>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</si>
  <si>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</si>
  <si>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</si>
  <si>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</si>
  <si>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</si>
  <si>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</si>
  <si>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</si>
  <si>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</si>
  <si>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</si>
  <si>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</si>
  <si>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</si>
  <si>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</si>
  <si>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</si>
  <si>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</si>
  <si>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</si>
  <si>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</si>
  <si>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</si>
  <si>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</si>
  <si>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</si>
  <si>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</si>
  <si>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</si>
  <si>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</si>
  <si>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</si>
  <si>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</si>
  <si>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</si>
  <si>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</si>
  <si>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</si>
  <si>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</si>
  <si>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</si>
  <si>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</si>
  <si>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</si>
  <si>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</si>
  <si>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</si>
  <si>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</si>
  <si>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</si>
  <si>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</si>
  <si>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</si>
  <si>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</si>
  <si>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</si>
  <si>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</si>
  <si>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</si>
  <si>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</si>
  <si>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</si>
  <si>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</si>
  <si>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</si>
  <si>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</si>
  <si>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</si>
  <si>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</si>
  <si>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</si>
  <si>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</si>
  <si>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</si>
  <si>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</si>
  <si>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</si>
  <si>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</si>
  <si>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</si>
  <si>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</si>
  <si>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</si>
  <si>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</si>
  <si>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</si>
  <si>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</si>
  <si>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</si>
  <si>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</si>
  <si>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</si>
  <si>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</si>
  <si>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</si>
  <si>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</si>
  <si>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</si>
  <si>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</si>
  <si>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</si>
  <si>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</si>
  <si>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</si>
  <si>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</si>
  <si>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</si>
  <si>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</si>
  <si>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</si>
  <si>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</si>
  <si>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</si>
  <si>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</si>
  <si>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</si>
  <si>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</si>
  <si>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</si>
  <si>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</si>
  <si>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</si>
  <si>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</si>
  <si>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</si>
  <si>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</si>
  <si>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</si>
  <si>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</si>
  <si>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</si>
  <si>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</si>
  <si>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</si>
  <si>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</si>
  <si>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</si>
  <si>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</si>
  <si>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</si>
  <si>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</si>
  <si>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</si>
  <si>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</si>
  <si>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</si>
  <si>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</si>
  <si>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</si>
  <si>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</si>
  <si>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</si>
  <si>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</si>
  <si>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</si>
  <si>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</si>
  <si>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</si>
  <si>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</si>
  <si>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</si>
  <si>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</si>
  <si>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</si>
  <si>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</si>
  <si>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</si>
  <si>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</si>
  <si>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</si>
  <si>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</si>
  <si>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</si>
  <si>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</si>
  <si>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% Cambio   '13/'12</t>
  </si>
  <si>
    <t>Exportaciones de productos agrícolas</t>
  </si>
  <si>
    <t>Exportaciones de textiles</t>
  </si>
  <si>
    <t>Textiles</t>
  </si>
  <si>
    <t>Sin información</t>
  </si>
  <si>
    <t>% Cambio   '14/'13</t>
  </si>
  <si>
    <t>% del total '14</t>
  </si>
  <si>
    <t xml:space="preserve"> '14 como % de '13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</si>
  <si>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</si>
  <si>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</si>
  <si>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</si>
  <si>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</si>
  <si>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</si>
  <si>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</si>
  <si>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</si>
  <si>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</si>
  <si>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</si>
  <si>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</si>
  <si>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</si>
  <si>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</si>
  <si>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Estados Unidos</t>
  </si>
  <si>
    <t xml:space="preserve">Puerto Rico </t>
  </si>
  <si>
    <t>Suiza</t>
  </si>
  <si>
    <t>Comparativa Balanza Comercial países seleccionados</t>
  </si>
  <si>
    <t>billones de dólares</t>
  </si>
  <si>
    <t>Fuente: Dian</t>
  </si>
  <si>
    <t>Comparativa balanza comercial países seleccionados</t>
  </si>
  <si>
    <t>Fuente: The Economist. Edición impresa 20 de septiembre de 2014.</t>
  </si>
  <si>
    <t>Agosto de 2014: China, Brasil y Chile.</t>
  </si>
  <si>
    <t>Junio de 2014: Venezuela.</t>
  </si>
  <si>
    <t>Julio de 2014: Colombia, Japón, Gran Bretaña, Canadá, Argentina, México, Estados Unidos, Perú, Zona Euro.</t>
  </si>
  <si>
    <t>Año corrido a julio</t>
  </si>
  <si>
    <t>Julio</t>
  </si>
  <si>
    <t>Bogotá</t>
  </si>
  <si>
    <t>Valle del Cauca</t>
  </si>
  <si>
    <t>Atlántico</t>
  </si>
  <si>
    <t>Antioquia</t>
  </si>
  <si>
    <t>Cundinamarca</t>
  </si>
  <si>
    <t>Cauca</t>
  </si>
  <si>
    <t>Risaralda</t>
  </si>
  <si>
    <t>Bolívar</t>
  </si>
  <si>
    <t>Caldas</t>
  </si>
  <si>
    <t>Magdalena</t>
  </si>
  <si>
    <t>Norte de Santander</t>
  </si>
  <si>
    <t>Meta</t>
  </si>
  <si>
    <t>Santander</t>
  </si>
  <si>
    <t>Nariño</t>
  </si>
  <si>
    <t>Quindío</t>
  </si>
  <si>
    <t>Boyacá</t>
  </si>
  <si>
    <t>San Andrés</t>
  </si>
  <si>
    <t>Guajira</t>
  </si>
  <si>
    <t>Vaupés</t>
  </si>
  <si>
    <t>Cesar</t>
  </si>
  <si>
    <t>Amazonas</t>
  </si>
  <si>
    <t>Huila</t>
  </si>
  <si>
    <t>Córdoba</t>
  </si>
  <si>
    <t>Tolima</t>
  </si>
  <si>
    <t>Casanare</t>
  </si>
  <si>
    <t>Aráuca</t>
  </si>
  <si>
    <t>Caquetá</t>
  </si>
  <si>
    <t>Sucre</t>
  </si>
  <si>
    <t>Guaviare</t>
  </si>
  <si>
    <t>Guainía</t>
  </si>
  <si>
    <t>Putumayo</t>
  </si>
  <si>
    <t>Sin definir</t>
  </si>
  <si>
    <t>Chocó</t>
  </si>
  <si>
    <t>Vichada</t>
  </si>
  <si>
    <t>Tejido de punto</t>
  </si>
  <si>
    <t>Vidrio de seguridad</t>
  </si>
  <si>
    <t>Libros</t>
  </si>
  <si>
    <t>Medicamentos</t>
  </si>
  <si>
    <t>Cueros &gt;16 kg de bóvino</t>
  </si>
  <si>
    <t>Placas, láminas</t>
  </si>
  <si>
    <t>Preparaciones capilares</t>
  </si>
  <si>
    <t>Placas y láminas</t>
  </si>
  <si>
    <t>Otros antibióticos humanos</t>
  </si>
  <si>
    <t xml:space="preserve">Máquinas de sondeo </t>
  </si>
  <si>
    <t>Hilados entorchados</t>
  </si>
  <si>
    <t>Aceites de almendra y palma</t>
  </si>
  <si>
    <t>Disyuntores &lt;= 260 V</t>
  </si>
  <si>
    <t>Parafina</t>
  </si>
  <si>
    <t>Bisuteria</t>
  </si>
  <si>
    <t>Encajes</t>
  </si>
  <si>
    <t>Manufacturas de cuero</t>
  </si>
  <si>
    <t>Los demás fungicidas.</t>
  </si>
  <si>
    <t>Carburorreactores</t>
  </si>
  <si>
    <t>Muebles de metal</t>
  </si>
  <si>
    <t>Aparatos extracción de grasas</t>
  </si>
  <si>
    <t>Alcaloides o sus derivados</t>
  </si>
  <si>
    <t>Aceite de palma en bruto.</t>
  </si>
  <si>
    <t>Recipientes</t>
  </si>
  <si>
    <t>Láminas de polímeros</t>
  </si>
  <si>
    <t>Coques y semicoques</t>
  </si>
  <si>
    <t>Mezclas odoriferas</t>
  </si>
  <si>
    <t>Fajas y fajas-braga</t>
  </si>
  <si>
    <t>Válvulas reductoras de presión</t>
  </si>
  <si>
    <t>Tapones</t>
  </si>
  <si>
    <t>Torres de fundición</t>
  </si>
  <si>
    <t>Guantes de caucho</t>
  </si>
  <si>
    <t>Champúes para el cabello</t>
  </si>
  <si>
    <t>Tolueno.</t>
  </si>
  <si>
    <t>Chasís de vehículos</t>
  </si>
  <si>
    <t>Otros aceites lubricantes</t>
  </si>
  <si>
    <t>Clavijas y enchufes</t>
  </si>
  <si>
    <t>Balastos</t>
  </si>
  <si>
    <t>Telas sin tejer</t>
  </si>
  <si>
    <t>Placas de polímeros etileno</t>
  </si>
  <si>
    <t>Abrasivos naturales</t>
  </si>
  <si>
    <t>Mezclas de isomeros del xileno</t>
  </si>
  <si>
    <t>Penicilinas o derivados</t>
  </si>
  <si>
    <t>Perfumes y aguas de tocador</t>
  </si>
  <si>
    <t>Láminas, de plástico</t>
  </si>
  <si>
    <t>Preparaciones  tensoactivas</t>
  </si>
  <si>
    <t>Prendas de vestir</t>
  </si>
  <si>
    <t>Grabados y fotografías</t>
  </si>
  <si>
    <t>Vitaminas</t>
  </si>
  <si>
    <t>Carnes bovinas congeladas</t>
  </si>
  <si>
    <t xml:space="preserve">Filtros tubulares de rejilla </t>
  </si>
  <si>
    <t>Páneles, consolas</t>
  </si>
  <si>
    <t>Preparaciones de belleza</t>
  </si>
  <si>
    <t>Hilados de poliester</t>
  </si>
  <si>
    <t>Electrodos recubiertos</t>
  </si>
  <si>
    <t>Tarjetas inteligentes</t>
  </si>
  <si>
    <t>Bragas de punto de algodón</t>
  </si>
  <si>
    <t>Tejidos de hilados</t>
  </si>
  <si>
    <t>Artículos de cama</t>
  </si>
  <si>
    <t>Preparaciones compuestas</t>
  </si>
  <si>
    <t>Partes para radiadores</t>
  </si>
  <si>
    <t>Páneles y consolas</t>
  </si>
  <si>
    <t>Partes de máquinas ordeñadoras</t>
  </si>
  <si>
    <t>Tarjetas con banda magnética</t>
  </si>
  <si>
    <t>Baldosas y losas</t>
  </si>
  <si>
    <t>Acabado para industria textil</t>
  </si>
  <si>
    <t>Vehículos 1000 y 1500 cm3</t>
  </si>
  <si>
    <t>Vehículos 9,3 y 20 t</t>
  </si>
  <si>
    <t>Rotuladores</t>
  </si>
  <si>
    <t>Amortiguadores</t>
  </si>
  <si>
    <t>Tejidos de punto</t>
  </si>
  <si>
    <t>Muebles, armarios</t>
  </si>
  <si>
    <t>Dentifricos</t>
  </si>
  <si>
    <t>Artículos de construcción</t>
  </si>
  <si>
    <t>Guarniciones de fricción</t>
  </si>
  <si>
    <t>Manufacturas de plástico</t>
  </si>
  <si>
    <t>Partes para ascensores</t>
  </si>
  <si>
    <t>Paneles y soportes partida 85.37</t>
  </si>
  <si>
    <t>Capullos frescos</t>
  </si>
  <si>
    <t>Rosas frescas</t>
  </si>
  <si>
    <t>Cafés sin tostar</t>
  </si>
  <si>
    <t>Claveles</t>
  </si>
  <si>
    <t>Claveles miniatura</t>
  </si>
  <si>
    <t>Alstroemerias frescas</t>
  </si>
  <si>
    <t>Teléfonos móviles</t>
  </si>
  <si>
    <t>Telas impregnadas</t>
  </si>
  <si>
    <t>Tilapias</t>
  </si>
  <si>
    <t>Plantas y semillas</t>
  </si>
  <si>
    <t>Motores para la aviación</t>
  </si>
  <si>
    <t>Pompones frescos</t>
  </si>
  <si>
    <t>Gerbera frescas</t>
  </si>
  <si>
    <t>Carretillas de la partida 87.09.</t>
  </si>
  <si>
    <t>Autolizados de levaduras.</t>
  </si>
  <si>
    <t>Máquinas de la partida 84.71.</t>
  </si>
  <si>
    <t>Asientos con armazón de metal</t>
  </si>
  <si>
    <t>Clavos, grapas</t>
  </si>
  <si>
    <t>Truchas frescas o refrigeradas</t>
  </si>
  <si>
    <t xml:space="preserve">Complementos alimenticios </t>
  </si>
  <si>
    <t>Aparatos telecomunicación</t>
  </si>
  <si>
    <t>camisetas interiores</t>
  </si>
  <si>
    <t>Lima Tahití frescas o secas</t>
  </si>
  <si>
    <t>Guarniciones para frenos</t>
  </si>
  <si>
    <t>Carburorreactores tipo gasolina</t>
  </si>
  <si>
    <t>Medicamentos con antibióticos</t>
  </si>
  <si>
    <t>Desperdicios de cobre</t>
  </si>
  <si>
    <t>Láminas de PVC</t>
  </si>
  <si>
    <t xml:space="preserve">Sustancias odoriferas </t>
  </si>
  <si>
    <t xml:space="preserve">Vidrio de seguridad </t>
  </si>
  <si>
    <t>Productos quimicos</t>
  </si>
  <si>
    <t>Caucho y de plastico</t>
  </si>
  <si>
    <t>Maquinaria y equipo</t>
  </si>
  <si>
    <t>Refinación del petroleo</t>
  </si>
  <si>
    <t>Aparatos electricos</t>
  </si>
  <si>
    <t>Edición</t>
  </si>
  <si>
    <t>Minerales no metálicos</t>
  </si>
  <si>
    <t>Cueros</t>
  </si>
  <si>
    <t>Productos de metal</t>
  </si>
  <si>
    <t>Equipo de radio</t>
  </si>
  <si>
    <t>Muebles industrias</t>
  </si>
  <si>
    <t>Vehículos automotores</t>
  </si>
  <si>
    <t>Productos metalúrgicos</t>
  </si>
  <si>
    <t>Instrumentos médicos</t>
  </si>
  <si>
    <t>Equipos de transporte</t>
  </si>
  <si>
    <t>Papel</t>
  </si>
  <si>
    <t>Pesca</t>
  </si>
  <si>
    <t>Maquinaria de oficina</t>
  </si>
  <si>
    <t>Reciclaje</t>
  </si>
  <si>
    <t>Esparcimiento</t>
  </si>
  <si>
    <t>Madera</t>
  </si>
  <si>
    <t>Silvicultura</t>
  </si>
  <si>
    <t>Explot. minerales no metalicos</t>
  </si>
  <si>
    <t>Carbón</t>
  </si>
  <si>
    <t>Minerales metaliferos</t>
  </si>
  <si>
    <t>Tabaco</t>
  </si>
  <si>
    <t>Telecomunicaciones</t>
  </si>
  <si>
    <t>Activ. empresariales</t>
  </si>
  <si>
    <t>Comercio al por mayor</t>
  </si>
  <si>
    <t xml:space="preserve">Bogotá </t>
  </si>
  <si>
    <t xml:space="preserve">Bucaramanga </t>
  </si>
  <si>
    <t xml:space="preserve">Manizales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</si>
  <si>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</si>
  <si>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</si>
  <si>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</si>
  <si>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</si>
  <si>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</si>
  <si>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</si>
  <si>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</si>
  <si>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Tumaco </t>
  </si>
  <si>
    <t xml:space="preserve">Puerto Asis </t>
  </si>
  <si>
    <t xml:space="preserve">Cartagena </t>
  </si>
  <si>
    <t xml:space="preserve">Barranquilla </t>
  </si>
  <si>
    <t xml:space="preserve">Cali </t>
  </si>
  <si>
    <t xml:space="preserve">Cúcuta </t>
  </si>
  <si>
    <t xml:space="preserve">Medellín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</si>
  <si>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</si>
  <si>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</si>
  <si>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</si>
  <si>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</si>
  <si>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</si>
  <si>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</si>
  <si>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</si>
  <si>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</si>
  <si>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</si>
  <si>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</si>
  <si>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</si>
  <si>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</si>
  <si>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 xml:space="preserve">   Alemania </t>
  </si>
  <si>
    <t xml:space="preserve">   Bélgica </t>
  </si>
  <si>
    <t xml:space="preserve">   España </t>
  </si>
  <si>
    <t xml:space="preserve">   Finlandia </t>
  </si>
  <si>
    <t xml:space="preserve">   Francia </t>
  </si>
  <si>
    <t xml:space="preserve">   Hungría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</si>
  <si>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</si>
  <si>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</si>
  <si>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</si>
  <si>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</si>
  <si>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</si>
  <si>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 xml:space="preserve">   Polonia </t>
  </si>
  <si>
    <t xml:space="preserve">   Dinamarca </t>
  </si>
  <si>
    <t xml:space="preserve">   Portugal </t>
  </si>
  <si>
    <t xml:space="preserve">   Austria </t>
  </si>
  <si>
    <t xml:space="preserve">Reino Unido </t>
  </si>
  <si>
    <t xml:space="preserve">Resto </t>
  </si>
  <si>
    <t xml:space="preserve">Uruguay </t>
  </si>
  <si>
    <t>Venezuela</t>
  </si>
  <si>
    <t xml:space="preserve">Alemania </t>
  </si>
  <si>
    <t xml:space="preserve">Bélgica </t>
  </si>
  <si>
    <t xml:space="preserve">España </t>
  </si>
  <si>
    <t xml:space="preserve">Francia </t>
  </si>
  <si>
    <t xml:space="preserve">Italia </t>
  </si>
  <si>
    <t xml:space="preserve">Países Bajos </t>
  </si>
  <si>
    <t xml:space="preserve">Polonia </t>
  </si>
  <si>
    <t xml:space="preserve">Rumania </t>
  </si>
  <si>
    <t xml:space="preserve">Suecia </t>
  </si>
  <si>
    <t xml:space="preserve">   Rumania </t>
  </si>
  <si>
    <t>México</t>
  </si>
  <si>
    <t>Panamá</t>
  </si>
  <si>
    <t>Costa Rica</t>
  </si>
  <si>
    <t>Guatemala</t>
  </si>
  <si>
    <t>República Dominicana</t>
  </si>
  <si>
    <t>Honduras</t>
  </si>
  <si>
    <t>El Salvador</t>
  </si>
  <si>
    <t>Cuba</t>
  </si>
  <si>
    <t>Nicaragua</t>
  </si>
  <si>
    <t>Jamaica</t>
  </si>
  <si>
    <t>Barbados</t>
  </si>
  <si>
    <t>Dominica</t>
  </si>
  <si>
    <t>Belice</t>
  </si>
  <si>
    <t>Haiti</t>
  </si>
  <si>
    <t>Bahamas</t>
  </si>
  <si>
    <t>Sancristobal y Nieves</t>
  </si>
  <si>
    <t>Granada</t>
  </si>
  <si>
    <t>Santa Lucía</t>
  </si>
  <si>
    <t>Antigua y Barbuda</t>
  </si>
  <si>
    <t>San Vicente y Las Granadinas</t>
  </si>
  <si>
    <t>Países Bajos</t>
  </si>
  <si>
    <t>Canadá</t>
  </si>
  <si>
    <t>Italia</t>
  </si>
  <si>
    <t>Brasil</t>
  </si>
  <si>
    <t>Reino Unido</t>
  </si>
  <si>
    <t>España</t>
  </si>
  <si>
    <t>Uruguay</t>
  </si>
  <si>
    <t>Paraguay</t>
  </si>
  <si>
    <t>Alemania</t>
  </si>
  <si>
    <t>Polonia</t>
  </si>
  <si>
    <t>Estonia</t>
  </si>
  <si>
    <t>República Checa</t>
  </si>
  <si>
    <t>Rumania</t>
  </si>
  <si>
    <t>Finlandia</t>
  </si>
  <si>
    <t>Portugal</t>
  </si>
  <si>
    <t>Dinamarca</t>
  </si>
  <si>
    <t>Hungría</t>
  </si>
  <si>
    <t>Japón</t>
  </si>
  <si>
    <t>Eslovenia</t>
  </si>
  <si>
    <t>Luxemburgo</t>
  </si>
  <si>
    <t>Bulgaria</t>
  </si>
  <si>
    <t>China</t>
  </si>
  <si>
    <t>Ecuador</t>
  </si>
  <si>
    <t>Bolivia</t>
  </si>
  <si>
    <t>Puerto Rico</t>
  </si>
  <si>
    <t>Francia</t>
  </si>
  <si>
    <t>Perú</t>
  </si>
  <si>
    <t>Chile</t>
  </si>
  <si>
    <t>Argentina</t>
  </si>
  <si>
    <t>Bélgica</t>
  </si>
  <si>
    <t>Grecia</t>
  </si>
  <si>
    <t>Austria</t>
  </si>
  <si>
    <t>Irlanda</t>
  </si>
  <si>
    <t>Suecia</t>
  </si>
  <si>
    <t>Lituania</t>
  </si>
  <si>
    <t>Malta</t>
  </si>
  <si>
    <t>Letonia</t>
  </si>
  <si>
    <t>Eslovaquia</t>
  </si>
  <si>
    <t>Chipre</t>
  </si>
  <si>
    <t>Paises Bajos</t>
  </si>
  <si>
    <t>Rusia</t>
  </si>
  <si>
    <t>Emiratos Arabes Unidos</t>
  </si>
  <si>
    <t>Israel</t>
  </si>
  <si>
    <t>Hong Kong</t>
  </si>
  <si>
    <t xml:space="preserve">   Agricultura</t>
  </si>
  <si>
    <t xml:space="preserve">   Productos quimicos</t>
  </si>
  <si>
    <t xml:space="preserve">   Alimentos y bebidas</t>
  </si>
  <si>
    <t xml:space="preserve">   Caucho y de plastico</t>
  </si>
  <si>
    <t xml:space="preserve">   Textiles</t>
  </si>
  <si>
    <t>Principales productos hacia México</t>
  </si>
  <si>
    <t>Exportaciones a México</t>
  </si>
  <si>
    <t>Exportaciones hacia México, según subpartida</t>
  </si>
  <si>
    <t>Exportaciones totales hacia México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</si>
</sst>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92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164" fontId="11" fillId="2" borderId="2" xfId="2" applyNumberFormat="1" applyFont="1" applyFill="1" applyBorder="1" applyAlignment="1">
      <alignment horizontal="right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2" fillId="0" borderId="0" xfId="1" applyFont="1" applyFill="1"/>
    <xf numFmtId="0" fontId="19" fillId="5" borderId="0" xfId="1" applyFont="1" applyFill="1"/>
    <xf numFmtId="0" fontId="2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2" borderId="0" xfId="1" applyFont="1" applyFill="1" applyAlignment="1">
      <alignment horizontal="left" indent="1"/>
    </xf>
    <xf numFmtId="0" fontId="11" fillId="0" borderId="0" xfId="1" applyFont="1" applyFill="1" applyBorder="1"/>
    <xf numFmtId="0" fontId="11" fillId="2" borderId="0" xfId="1" applyFont="1" applyFill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3" fontId="13" fillId="3" borderId="2" xfId="2" applyNumberFormat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24" fillId="2" borderId="1" xfId="1" applyFont="1" applyFill="1" applyBorder="1" applyAlignment="1">
      <alignment horizontal="left"/>
    </xf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1490311592406883"/>
                  <c:y val="-0.131760949236184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3455733287576341"/>
                  <c:y val="6.00902306566517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5.5930688914669423E-2"/>
                  <c:y val="-0.285008688982374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659.30493831999956</c:v>
                </c:pt>
                <c:pt idx="1">
                  <c:v>1111.5881885599988</c:v>
                </c:pt>
                <c:pt idx="2">
                  <c:v>51.104046640000078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70601"/>
          <c:w val="0.90409103467332352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9217163072007304E-2"/>
          <c:y val="0.41978691019788023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392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5126761184243154E-2"/>
                  <c:y val="9.37344122307292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161.08720391999978</c:v>
                </c:pt>
                <c:pt idx="1">
                  <c:v>1661.0360930499889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1211"/>
          <c:w val="0.90409103467332375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5947721668396292E-2"/>
          <c:y val="0.33524416135882695"/>
          <c:w val="0.89869278438906486"/>
          <c:h val="0.41953825835465836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9117933161151127"/>
                  <c:y val="2.3022792791735608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450569843882697"/>
                  <c:y val="-0.23994625485525189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0522872390618286"/>
                  <c:y val="8.284731919687387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2838431813866144"/>
                  <c:y val="2.691833789032704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'Resumen exportaciones aduana'!$C$45:$C$48</c:f>
              <c:strCache>
                <c:ptCount val="4"/>
                <c:pt idx="0">
                  <c:v>Bogotá </c:v>
                </c:pt>
                <c:pt idx="1">
                  <c:v>Cartagena </c:v>
                </c:pt>
                <c:pt idx="2">
                  <c:v>Buenaventura 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aduana'!$D$45:$D$48</c:f>
              <c:numCache>
                <c:formatCode>#,##0</c:formatCode>
                <c:ptCount val="4"/>
                <c:pt idx="0">
                  <c:v>873.98852299999999</c:v>
                </c:pt>
                <c:pt idx="1">
                  <c:v>428.44519200000002</c:v>
                </c:pt>
                <c:pt idx="2">
                  <c:v>194.82287099999999</c:v>
                </c:pt>
                <c:pt idx="3">
                  <c:v>324.86671096998862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</c:plotArea>
    <c:legend>
      <c:legendPos val="b"/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[6]XX!$E$20:$E$80</c:f>
              <c:numCache>
                <c:formatCode>General</c:formatCode>
                <c:ptCount val="61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  <c:pt idx="49">
                  <c:v>41487</c:v>
                </c:pt>
                <c:pt idx="50">
                  <c:v>41518</c:v>
                </c:pt>
                <c:pt idx="51">
                  <c:v>41548</c:v>
                </c:pt>
                <c:pt idx="52">
                  <c:v>41579</c:v>
                </c:pt>
                <c:pt idx="53">
                  <c:v>41609</c:v>
                </c:pt>
                <c:pt idx="54">
                  <c:v>41640</c:v>
                </c:pt>
                <c:pt idx="55">
                  <c:v>41671</c:v>
                </c:pt>
                <c:pt idx="56">
                  <c:v>41699</c:v>
                </c:pt>
                <c:pt idx="57">
                  <c:v>41730</c:v>
                </c:pt>
                <c:pt idx="58">
                  <c:v>41760</c:v>
                </c:pt>
                <c:pt idx="59">
                  <c:v>41791</c:v>
                </c:pt>
                <c:pt idx="60">
                  <c:v>41821</c:v>
                </c:pt>
              </c:numCache>
            </c:numRef>
          </c:cat>
          <c:val>
            <c:numRef>
              <c:f>[6]XX!$F$20:$F$80</c:f>
              <c:numCache>
                <c:formatCode>General</c:formatCode>
                <c:ptCount val="61"/>
                <c:pt idx="0">
                  <c:v>275.72994905833389</c:v>
                </c:pt>
                <c:pt idx="1">
                  <c:v>268.85121094583394</c:v>
                </c:pt>
                <c:pt idx="2">
                  <c:v>267.38152982583387</c:v>
                </c:pt>
                <c:pt idx="3">
                  <c:v>251.57076055833375</c:v>
                </c:pt>
                <c:pt idx="4">
                  <c:v>246.73716237750048</c:v>
                </c:pt>
                <c:pt idx="5">
                  <c:v>240.44964620166695</c:v>
                </c:pt>
                <c:pt idx="6">
                  <c:v>234.5159568525003</c:v>
                </c:pt>
                <c:pt idx="7">
                  <c:v>230.72841675833354</c:v>
                </c:pt>
                <c:pt idx="8">
                  <c:v>232.76664986500012</c:v>
                </c:pt>
                <c:pt idx="9">
                  <c:v>233.00075532583355</c:v>
                </c:pt>
                <c:pt idx="10">
                  <c:v>240.2700685458336</c:v>
                </c:pt>
                <c:pt idx="11">
                  <c:v>238.68893599583353</c:v>
                </c:pt>
                <c:pt idx="12">
                  <c:v>236.08008996250024</c:v>
                </c:pt>
                <c:pt idx="13">
                  <c:v>237.29215059583353</c:v>
                </c:pt>
                <c:pt idx="14">
                  <c:v>238.81907428833358</c:v>
                </c:pt>
                <c:pt idx="15">
                  <c:v>241.49182755833348</c:v>
                </c:pt>
                <c:pt idx="16">
                  <c:v>242.25884603333358</c:v>
                </c:pt>
                <c:pt idx="17">
                  <c:v>245.420270069167</c:v>
                </c:pt>
                <c:pt idx="18">
                  <c:v>250.17242205833361</c:v>
                </c:pt>
                <c:pt idx="19">
                  <c:v>253.7311896650001</c:v>
                </c:pt>
                <c:pt idx="20">
                  <c:v>261.2262141183333</c:v>
                </c:pt>
                <c:pt idx="21">
                  <c:v>270.68971929583302</c:v>
                </c:pt>
                <c:pt idx="22">
                  <c:v>263.19216695166631</c:v>
                </c:pt>
                <c:pt idx="23">
                  <c:v>268.46598892499958</c:v>
                </c:pt>
                <c:pt idx="24">
                  <c:v>275.93532965749949</c:v>
                </c:pt>
                <c:pt idx="25">
                  <c:v>284.22095771999938</c:v>
                </c:pt>
                <c:pt idx="26">
                  <c:v>283.28526768333273</c:v>
                </c:pt>
                <c:pt idx="27">
                  <c:v>284.37371235583265</c:v>
                </c:pt>
                <c:pt idx="28">
                  <c:v>293.33765963749909</c:v>
                </c:pt>
                <c:pt idx="29">
                  <c:v>311.85928456249906</c:v>
                </c:pt>
                <c:pt idx="30">
                  <c:v>314.26227524333245</c:v>
                </c:pt>
                <c:pt idx="31">
                  <c:v>316.48109851499925</c:v>
                </c:pt>
                <c:pt idx="32">
                  <c:v>311.14731446416596</c:v>
                </c:pt>
                <c:pt idx="33">
                  <c:v>302.01194986333286</c:v>
                </c:pt>
                <c:pt idx="34">
                  <c:v>305.45655923999959</c:v>
                </c:pt>
                <c:pt idx="35">
                  <c:v>301.80321552166629</c:v>
                </c:pt>
                <c:pt idx="36">
                  <c:v>304.71594349083324</c:v>
                </c:pt>
                <c:pt idx="37">
                  <c:v>300.54610211999983</c:v>
                </c:pt>
                <c:pt idx="38">
                  <c:v>300.49763794833319</c:v>
                </c:pt>
                <c:pt idx="39">
                  <c:v>300.85941029083318</c:v>
                </c:pt>
                <c:pt idx="40">
                  <c:v>294.82696473999994</c:v>
                </c:pt>
                <c:pt idx="41">
                  <c:v>274.15020892999979</c:v>
                </c:pt>
                <c:pt idx="42">
                  <c:v>269.88161055583299</c:v>
                </c:pt>
                <c:pt idx="43">
                  <c:v>266.74966571833318</c:v>
                </c:pt>
                <c:pt idx="44">
                  <c:v>262.40956851333323</c:v>
                </c:pt>
                <c:pt idx="45">
                  <c:v>270.43656281666659</c:v>
                </c:pt>
                <c:pt idx="46">
                  <c:v>271.83793058499987</c:v>
                </c:pt>
                <c:pt idx="47">
                  <c:v>274.27805436249986</c:v>
                </c:pt>
                <c:pt idx="48">
                  <c:v>270.91022281999972</c:v>
                </c:pt>
                <c:pt idx="49">
                  <c:v>268.77483829749968</c:v>
                </c:pt>
                <c:pt idx="50">
                  <c:v>267.21067248499986</c:v>
                </c:pt>
                <c:pt idx="51">
                  <c:v>269.42797723583323</c:v>
                </c:pt>
                <c:pt idx="52">
                  <c:v>268.72940096583346</c:v>
                </c:pt>
                <c:pt idx="53">
                  <c:v>269.32247960333342</c:v>
                </c:pt>
                <c:pt idx="54">
                  <c:v>269.48533010750026</c:v>
                </c:pt>
                <c:pt idx="55">
                  <c:v>270.32971728000018</c:v>
                </c:pt>
                <c:pt idx="56">
                  <c:v>268.91689801166689</c:v>
                </c:pt>
                <c:pt idx="57">
                  <c:v>263.35195314000026</c:v>
                </c:pt>
                <c:pt idx="58">
                  <c:v>261.44322488916686</c:v>
                </c:pt>
                <c:pt idx="59">
                  <c:v>258.11772873083362</c:v>
                </c:pt>
                <c:pt idx="60">
                  <c:v>260.54510075750017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7952128"/>
        <c:axId val="227953664"/>
      </c:lineChart>
      <c:dateAx>
        <c:axId val="227952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 baseline="0">
                <a:solidFill>
                  <a:sysClr val="windowText" lastClr="000000"/>
                </a:solidFill>
              </a:defRPr>
            </a:pPr>
            <a:endParaRPr lang="es-CO"/>
          </a:p>
        </c:txPr>
        <c:crossAx val="22795366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27953664"/>
        <c:scaling>
          <c:orientation val="minMax"/>
          <c:max val="35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7952128"/>
        <c:crosses val="autoZero"/>
        <c:crossBetween val="midCat"/>
        <c:majorUnit val="5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tradicionales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6.8195497182493084E-2"/>
          <c:y val="0.22967233698298173"/>
          <c:w val="0.88394198984562622"/>
          <c:h val="0.671109939709419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[6]tradicional!$E$20:$E$80</c:f>
              <c:numCache>
                <c:formatCode>General</c:formatCode>
                <c:ptCount val="61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  <c:pt idx="49">
                  <c:v>41487</c:v>
                </c:pt>
                <c:pt idx="50">
                  <c:v>41518</c:v>
                </c:pt>
                <c:pt idx="51">
                  <c:v>41548</c:v>
                </c:pt>
                <c:pt idx="52">
                  <c:v>41579</c:v>
                </c:pt>
                <c:pt idx="53">
                  <c:v>41609</c:v>
                </c:pt>
                <c:pt idx="54">
                  <c:v>41640</c:v>
                </c:pt>
                <c:pt idx="55">
                  <c:v>41671</c:v>
                </c:pt>
                <c:pt idx="56">
                  <c:v>41699</c:v>
                </c:pt>
                <c:pt idx="57">
                  <c:v>41730</c:v>
                </c:pt>
                <c:pt idx="58">
                  <c:v>41760</c:v>
                </c:pt>
                <c:pt idx="59">
                  <c:v>41791</c:v>
                </c:pt>
                <c:pt idx="60">
                  <c:v>41821</c:v>
                </c:pt>
              </c:numCache>
            </c:numRef>
          </c:cat>
          <c:val>
            <c:numRef>
              <c:f>[6]tradicional!$F$20:$F$80</c:f>
              <c:numCache>
                <c:formatCode>General</c:formatCode>
                <c:ptCount val="61"/>
                <c:pt idx="0">
                  <c:v>27.642549730833334</c:v>
                </c:pt>
                <c:pt idx="1">
                  <c:v>27.374908371666663</c:v>
                </c:pt>
                <c:pt idx="2">
                  <c:v>26.442601859999996</c:v>
                </c:pt>
                <c:pt idx="3">
                  <c:v>24.348121965833329</c:v>
                </c:pt>
                <c:pt idx="4">
                  <c:v>23.774063100833335</c:v>
                </c:pt>
                <c:pt idx="5">
                  <c:v>23.073302143333333</c:v>
                </c:pt>
                <c:pt idx="6">
                  <c:v>21.118794651666668</c:v>
                </c:pt>
                <c:pt idx="7">
                  <c:v>19.516160041666669</c:v>
                </c:pt>
                <c:pt idx="8">
                  <c:v>18.696673272499996</c:v>
                </c:pt>
                <c:pt idx="9">
                  <c:v>17.396809649999998</c:v>
                </c:pt>
                <c:pt idx="10">
                  <c:v>18.211766261666664</c:v>
                </c:pt>
                <c:pt idx="11">
                  <c:v>18.589453489999997</c:v>
                </c:pt>
                <c:pt idx="12">
                  <c:v>18.645009659999996</c:v>
                </c:pt>
                <c:pt idx="13">
                  <c:v>19.168347471666667</c:v>
                </c:pt>
                <c:pt idx="14">
                  <c:v>19.345158044166666</c:v>
                </c:pt>
                <c:pt idx="15">
                  <c:v>20.289288043333332</c:v>
                </c:pt>
                <c:pt idx="16">
                  <c:v>21.74073899166666</c:v>
                </c:pt>
                <c:pt idx="17">
                  <c:v>22.311575014166664</c:v>
                </c:pt>
                <c:pt idx="18">
                  <c:v>23.711546664999997</c:v>
                </c:pt>
                <c:pt idx="19">
                  <c:v>24.685472419999993</c:v>
                </c:pt>
                <c:pt idx="20">
                  <c:v>27.096483214999992</c:v>
                </c:pt>
                <c:pt idx="21">
                  <c:v>33.092297354999992</c:v>
                </c:pt>
                <c:pt idx="22">
                  <c:v>33.780108429999991</c:v>
                </c:pt>
                <c:pt idx="23">
                  <c:v>33.289549450833327</c:v>
                </c:pt>
                <c:pt idx="24">
                  <c:v>34.64367708999999</c:v>
                </c:pt>
                <c:pt idx="25">
                  <c:v>35.259097894999989</c:v>
                </c:pt>
                <c:pt idx="26">
                  <c:v>35.872103770833327</c:v>
                </c:pt>
                <c:pt idx="27">
                  <c:v>36.094636334999997</c:v>
                </c:pt>
                <c:pt idx="28">
                  <c:v>35.524607031666669</c:v>
                </c:pt>
                <c:pt idx="29">
                  <c:v>35.532377985833335</c:v>
                </c:pt>
                <c:pt idx="30">
                  <c:v>35.242371815833337</c:v>
                </c:pt>
                <c:pt idx="31">
                  <c:v>36.331476731666676</c:v>
                </c:pt>
                <c:pt idx="32">
                  <c:v>34.255840543333342</c:v>
                </c:pt>
                <c:pt idx="33">
                  <c:v>28.173274596666669</c:v>
                </c:pt>
                <c:pt idx="34">
                  <c:v>27.143898666666669</c:v>
                </c:pt>
                <c:pt idx="35">
                  <c:v>26.372222715000003</c:v>
                </c:pt>
                <c:pt idx="36">
                  <c:v>25.706296425833333</c:v>
                </c:pt>
                <c:pt idx="37">
                  <c:v>24.726852612500007</c:v>
                </c:pt>
                <c:pt idx="38">
                  <c:v>23.818623981666672</c:v>
                </c:pt>
                <c:pt idx="39">
                  <c:v>23.10250150333334</c:v>
                </c:pt>
                <c:pt idx="40">
                  <c:v>22.388636439166671</c:v>
                </c:pt>
                <c:pt idx="41">
                  <c:v>21.484530741666664</c:v>
                </c:pt>
                <c:pt idx="42">
                  <c:v>20.504876534166666</c:v>
                </c:pt>
                <c:pt idx="43">
                  <c:v>19.704089813333329</c:v>
                </c:pt>
                <c:pt idx="44">
                  <c:v>18.726756197499999</c:v>
                </c:pt>
                <c:pt idx="45">
                  <c:v>19.054497997499997</c:v>
                </c:pt>
                <c:pt idx="46">
                  <c:v>19.094207334166665</c:v>
                </c:pt>
                <c:pt idx="47">
                  <c:v>19.394601308333339</c:v>
                </c:pt>
                <c:pt idx="48">
                  <c:v>18.975454337500004</c:v>
                </c:pt>
                <c:pt idx="49">
                  <c:v>19.441265186666673</c:v>
                </c:pt>
                <c:pt idx="50">
                  <c:v>18.884293534166673</c:v>
                </c:pt>
                <c:pt idx="51">
                  <c:v>19.989595373333337</c:v>
                </c:pt>
                <c:pt idx="52">
                  <c:v>20.239442318333335</c:v>
                </c:pt>
                <c:pt idx="53">
                  <c:v>20.976859555000008</c:v>
                </c:pt>
                <c:pt idx="54">
                  <c:v>20.472431260833339</c:v>
                </c:pt>
                <c:pt idx="55">
                  <c:v>20.633785354166672</c:v>
                </c:pt>
                <c:pt idx="56">
                  <c:v>20.991035039166672</c:v>
                </c:pt>
                <c:pt idx="57">
                  <c:v>21.32869950333334</c:v>
                </c:pt>
                <c:pt idx="58">
                  <c:v>21.457345400000005</c:v>
                </c:pt>
                <c:pt idx="59">
                  <c:v>21.420669780833336</c:v>
                </c:pt>
                <c:pt idx="60">
                  <c:v>22.693949961666672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362304"/>
        <c:axId val="185363840"/>
      </c:lineChart>
      <c:catAx>
        <c:axId val="185362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36384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85363840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36230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no tradicionales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[6]no_tradicional!$E$20:$E$80</c:f>
              <c:numCache>
                <c:formatCode>General</c:formatCode>
                <c:ptCount val="61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  <c:pt idx="49">
                  <c:v>41487</c:v>
                </c:pt>
                <c:pt idx="50">
                  <c:v>41518</c:v>
                </c:pt>
                <c:pt idx="51">
                  <c:v>41548</c:v>
                </c:pt>
                <c:pt idx="52">
                  <c:v>41579</c:v>
                </c:pt>
                <c:pt idx="53">
                  <c:v>41609</c:v>
                </c:pt>
                <c:pt idx="54">
                  <c:v>41640</c:v>
                </c:pt>
                <c:pt idx="55">
                  <c:v>41671</c:v>
                </c:pt>
                <c:pt idx="56">
                  <c:v>41699</c:v>
                </c:pt>
                <c:pt idx="57">
                  <c:v>41730</c:v>
                </c:pt>
                <c:pt idx="58">
                  <c:v>41760</c:v>
                </c:pt>
                <c:pt idx="59">
                  <c:v>41791</c:v>
                </c:pt>
                <c:pt idx="60">
                  <c:v>41821</c:v>
                </c:pt>
              </c:numCache>
            </c:numRef>
          </c:cat>
          <c:val>
            <c:numRef>
              <c:f>[6]no_tradicional!$F$20:$F$80</c:f>
              <c:numCache>
                <c:formatCode>General</c:formatCode>
                <c:ptCount val="61"/>
                <c:pt idx="0">
                  <c:v>248.08739932750038</c:v>
                </c:pt>
                <c:pt idx="1">
                  <c:v>241.47630257416714</c:v>
                </c:pt>
                <c:pt idx="2">
                  <c:v>240.93892796583376</c:v>
                </c:pt>
                <c:pt idx="3">
                  <c:v>227.22263859250029</c:v>
                </c:pt>
                <c:pt idx="4">
                  <c:v>222.96309927666707</c:v>
                </c:pt>
                <c:pt idx="5">
                  <c:v>217.37634405833344</c:v>
                </c:pt>
                <c:pt idx="6">
                  <c:v>213.39716220083355</c:v>
                </c:pt>
                <c:pt idx="7">
                  <c:v>211.21225671666693</c:v>
                </c:pt>
                <c:pt idx="8">
                  <c:v>214.06997659250035</c:v>
                </c:pt>
                <c:pt idx="9">
                  <c:v>215.60394567583384</c:v>
                </c:pt>
                <c:pt idx="10">
                  <c:v>222.05830228416718</c:v>
                </c:pt>
                <c:pt idx="11">
                  <c:v>220.09948250583386</c:v>
                </c:pt>
                <c:pt idx="12">
                  <c:v>217.43508030250055</c:v>
                </c:pt>
                <c:pt idx="13">
                  <c:v>218.12380312416715</c:v>
                </c:pt>
                <c:pt idx="14">
                  <c:v>219.47391624416716</c:v>
                </c:pt>
                <c:pt idx="15">
                  <c:v>221.20253951500038</c:v>
                </c:pt>
                <c:pt idx="16">
                  <c:v>220.51810704166709</c:v>
                </c:pt>
                <c:pt idx="17">
                  <c:v>223.10869505500042</c:v>
                </c:pt>
                <c:pt idx="18">
                  <c:v>226.46087539333371</c:v>
                </c:pt>
                <c:pt idx="19">
                  <c:v>229.04571724500022</c:v>
                </c:pt>
                <c:pt idx="20">
                  <c:v>234.12973090333324</c:v>
                </c:pt>
                <c:pt idx="21">
                  <c:v>237.5974219408331</c:v>
                </c:pt>
                <c:pt idx="22">
                  <c:v>229.41205852166647</c:v>
                </c:pt>
                <c:pt idx="23">
                  <c:v>235.1764394741663</c:v>
                </c:pt>
                <c:pt idx="24">
                  <c:v>241.2916525674996</c:v>
                </c:pt>
                <c:pt idx="25">
                  <c:v>248.96185982499966</c:v>
                </c:pt>
                <c:pt idx="26">
                  <c:v>247.41316391249958</c:v>
                </c:pt>
                <c:pt idx="27">
                  <c:v>248.279076020833</c:v>
                </c:pt>
                <c:pt idx="28">
                  <c:v>257.81305260583275</c:v>
                </c:pt>
                <c:pt idx="29">
                  <c:v>276.32690657666615</c:v>
                </c:pt>
                <c:pt idx="30">
                  <c:v>279.01990342749951</c:v>
                </c:pt>
                <c:pt idx="31">
                  <c:v>280.14962178333303</c:v>
                </c:pt>
                <c:pt idx="32">
                  <c:v>276.89147392083339</c:v>
                </c:pt>
                <c:pt idx="33">
                  <c:v>273.83867526666671</c:v>
                </c:pt>
                <c:pt idx="34">
                  <c:v>278.3126605733334</c:v>
                </c:pt>
                <c:pt idx="35">
                  <c:v>275.43099280666678</c:v>
                </c:pt>
                <c:pt idx="36">
                  <c:v>279.00964706500031</c:v>
                </c:pt>
                <c:pt idx="37">
                  <c:v>275.81924950750022</c:v>
                </c:pt>
                <c:pt idx="38">
                  <c:v>276.6790139666669</c:v>
                </c:pt>
                <c:pt idx="39">
                  <c:v>277.75690878750021</c:v>
                </c:pt>
                <c:pt idx="40">
                  <c:v>272.43832830083358</c:v>
                </c:pt>
                <c:pt idx="41">
                  <c:v>252.66567818833343</c:v>
                </c:pt>
                <c:pt idx="42">
                  <c:v>249.37673402166664</c:v>
                </c:pt>
                <c:pt idx="43">
                  <c:v>247.04557590499994</c:v>
                </c:pt>
                <c:pt idx="44">
                  <c:v>243.68281231583316</c:v>
                </c:pt>
                <c:pt idx="45">
                  <c:v>251.38206481916646</c:v>
                </c:pt>
                <c:pt idx="46">
                  <c:v>252.7437232508332</c:v>
                </c:pt>
                <c:pt idx="47">
                  <c:v>254.88345305416658</c:v>
                </c:pt>
                <c:pt idx="48">
                  <c:v>251.93476848249986</c:v>
                </c:pt>
                <c:pt idx="49">
                  <c:v>249.33357311083316</c:v>
                </c:pt>
                <c:pt idx="50">
                  <c:v>248.32637895083329</c:v>
                </c:pt>
                <c:pt idx="51">
                  <c:v>249.43838186250011</c:v>
                </c:pt>
                <c:pt idx="52">
                  <c:v>248.48995864750029</c:v>
                </c:pt>
                <c:pt idx="53">
                  <c:v>248.34562004833367</c:v>
                </c:pt>
                <c:pt idx="54">
                  <c:v>249.01289884666699</c:v>
                </c:pt>
                <c:pt idx="55">
                  <c:v>249.69593192583361</c:v>
                </c:pt>
                <c:pt idx="56">
                  <c:v>247.92586297250023</c:v>
                </c:pt>
                <c:pt idx="57">
                  <c:v>242.02325363666696</c:v>
                </c:pt>
                <c:pt idx="58">
                  <c:v>239.98587948916682</c:v>
                </c:pt>
                <c:pt idx="59">
                  <c:v>236.69705895000024</c:v>
                </c:pt>
                <c:pt idx="60">
                  <c:v>237.85115079583341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619200"/>
        <c:axId val="185620736"/>
      </c:lineChart>
      <c:catAx>
        <c:axId val="185619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62073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85620736"/>
        <c:scaling>
          <c:orientation val="minMax"/>
          <c:max val="29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619200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primarios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[6]XX!$E$20:$E$80</c:f>
              <c:numCache>
                <c:formatCode>General</c:formatCode>
                <c:ptCount val="61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  <c:pt idx="49">
                  <c:v>41487</c:v>
                </c:pt>
                <c:pt idx="50">
                  <c:v>41518</c:v>
                </c:pt>
                <c:pt idx="51">
                  <c:v>41548</c:v>
                </c:pt>
                <c:pt idx="52">
                  <c:v>41579</c:v>
                </c:pt>
                <c:pt idx="53">
                  <c:v>41609</c:v>
                </c:pt>
                <c:pt idx="54">
                  <c:v>41640</c:v>
                </c:pt>
                <c:pt idx="55">
                  <c:v>41671</c:v>
                </c:pt>
                <c:pt idx="56">
                  <c:v>41699</c:v>
                </c:pt>
                <c:pt idx="57">
                  <c:v>41730</c:v>
                </c:pt>
                <c:pt idx="58">
                  <c:v>41760</c:v>
                </c:pt>
                <c:pt idx="59">
                  <c:v>41791</c:v>
                </c:pt>
                <c:pt idx="60">
                  <c:v>41821</c:v>
                </c:pt>
              </c:numCache>
            </c:numRef>
          </c:cat>
          <c:val>
            <c:numRef>
              <c:f>[6]primarios!$F$20:$F$80</c:f>
              <c:numCache>
                <c:formatCode>General</c:formatCode>
                <c:ptCount val="61"/>
                <c:pt idx="0">
                  <c:v>29.567181574166664</c:v>
                </c:pt>
                <c:pt idx="1">
                  <c:v>30.17648667666667</c:v>
                </c:pt>
                <c:pt idx="2">
                  <c:v>31.927254866666672</c:v>
                </c:pt>
                <c:pt idx="3">
                  <c:v>32.142074760833339</c:v>
                </c:pt>
                <c:pt idx="4">
                  <c:v>34.873955625000001</c:v>
                </c:pt>
                <c:pt idx="5">
                  <c:v>36.543608190833332</c:v>
                </c:pt>
                <c:pt idx="6">
                  <c:v>36.323219085000012</c:v>
                </c:pt>
                <c:pt idx="7">
                  <c:v>36.623110281666669</c:v>
                </c:pt>
                <c:pt idx="8">
                  <c:v>38.425524970833337</c:v>
                </c:pt>
                <c:pt idx="9">
                  <c:v>38.062163390000009</c:v>
                </c:pt>
                <c:pt idx="10">
                  <c:v>43.191294315000022</c:v>
                </c:pt>
                <c:pt idx="11">
                  <c:v>43.811088802500016</c:v>
                </c:pt>
                <c:pt idx="12">
                  <c:v>43.73064871916668</c:v>
                </c:pt>
                <c:pt idx="13">
                  <c:v>45.832287762500009</c:v>
                </c:pt>
                <c:pt idx="14">
                  <c:v>47.036727987500008</c:v>
                </c:pt>
                <c:pt idx="15">
                  <c:v>48.134240323333351</c:v>
                </c:pt>
                <c:pt idx="16">
                  <c:v>50.220753455833325</c:v>
                </c:pt>
                <c:pt idx="17">
                  <c:v>55.348200825833338</c:v>
                </c:pt>
                <c:pt idx="18">
                  <c:v>58.755396998333332</c:v>
                </c:pt>
                <c:pt idx="19">
                  <c:v>62.452236305000007</c:v>
                </c:pt>
                <c:pt idx="20">
                  <c:v>66.874802830833346</c:v>
                </c:pt>
                <c:pt idx="21">
                  <c:v>72.932631028333347</c:v>
                </c:pt>
                <c:pt idx="22">
                  <c:v>73.133428315000003</c:v>
                </c:pt>
                <c:pt idx="23">
                  <c:v>76.682555969999996</c:v>
                </c:pt>
                <c:pt idx="24">
                  <c:v>79.904317989999981</c:v>
                </c:pt>
                <c:pt idx="25">
                  <c:v>81.576675826666659</c:v>
                </c:pt>
                <c:pt idx="26">
                  <c:v>81.006768581666662</c:v>
                </c:pt>
                <c:pt idx="27">
                  <c:v>82.106277093333318</c:v>
                </c:pt>
                <c:pt idx="28">
                  <c:v>81.791566985000003</c:v>
                </c:pt>
                <c:pt idx="29">
                  <c:v>77.608592742499994</c:v>
                </c:pt>
                <c:pt idx="30">
                  <c:v>79.824599841666668</c:v>
                </c:pt>
                <c:pt idx="31">
                  <c:v>79.413890433333336</c:v>
                </c:pt>
                <c:pt idx="32">
                  <c:v>80.314665188333336</c:v>
                </c:pt>
                <c:pt idx="33">
                  <c:v>75.884952464999984</c:v>
                </c:pt>
                <c:pt idx="34">
                  <c:v>74.44996425416663</c:v>
                </c:pt>
                <c:pt idx="35">
                  <c:v>71.467577919166658</c:v>
                </c:pt>
                <c:pt idx="36">
                  <c:v>74.465155979999992</c:v>
                </c:pt>
                <c:pt idx="37">
                  <c:v>73.478533960833317</c:v>
                </c:pt>
                <c:pt idx="38">
                  <c:v>74.11492009749999</c:v>
                </c:pt>
                <c:pt idx="39">
                  <c:v>73.29816138166666</c:v>
                </c:pt>
                <c:pt idx="40">
                  <c:v>72.444113673333334</c:v>
                </c:pt>
                <c:pt idx="41">
                  <c:v>71.563326016666693</c:v>
                </c:pt>
                <c:pt idx="42">
                  <c:v>67.212181382500006</c:v>
                </c:pt>
                <c:pt idx="43">
                  <c:v>65.863617006666658</c:v>
                </c:pt>
                <c:pt idx="44">
                  <c:v>63.811366664166684</c:v>
                </c:pt>
                <c:pt idx="45">
                  <c:v>68.932848668333335</c:v>
                </c:pt>
                <c:pt idx="46">
                  <c:v>71.452962975000005</c:v>
                </c:pt>
                <c:pt idx="47">
                  <c:v>74.732181721666663</c:v>
                </c:pt>
                <c:pt idx="48">
                  <c:v>72.529826376666691</c:v>
                </c:pt>
                <c:pt idx="49">
                  <c:v>73.503088716666667</c:v>
                </c:pt>
                <c:pt idx="50">
                  <c:v>74.330386905000012</c:v>
                </c:pt>
                <c:pt idx="51">
                  <c:v>76.149833761666699</c:v>
                </c:pt>
                <c:pt idx="52">
                  <c:v>76.969349216666686</c:v>
                </c:pt>
                <c:pt idx="53">
                  <c:v>78.232105990000022</c:v>
                </c:pt>
                <c:pt idx="54">
                  <c:v>79.711967574166692</c:v>
                </c:pt>
                <c:pt idx="55">
                  <c:v>82.383131041666687</c:v>
                </c:pt>
                <c:pt idx="56">
                  <c:v>81.664929723333302</c:v>
                </c:pt>
                <c:pt idx="57">
                  <c:v>79.971510449166672</c:v>
                </c:pt>
                <c:pt idx="58">
                  <c:v>81.542125920000004</c:v>
                </c:pt>
                <c:pt idx="59">
                  <c:v>80.712655875833335</c:v>
                </c:pt>
                <c:pt idx="60">
                  <c:v>82.413544004166667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949184"/>
        <c:axId val="185971456"/>
      </c:lineChart>
      <c:catAx>
        <c:axId val="185949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971456"/>
        <c:crossesAt val="-10"/>
        <c:auto val="1"/>
        <c:lblAlgn val="ctr"/>
        <c:lblOffset val="100"/>
        <c:tickLblSkip val="12"/>
        <c:tickMarkSkip val="12"/>
        <c:noMultiLvlLbl val="1"/>
      </c:catAx>
      <c:valAx>
        <c:axId val="185971456"/>
        <c:scaling>
          <c:orientation val="minMax"/>
          <c:max val="9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949184"/>
        <c:crosses val="autoZero"/>
        <c:crossBetween val="midCat"/>
        <c:majorUnit val="25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[6]XX!$E$20:$E$80</c:f>
              <c:numCache>
                <c:formatCode>General</c:formatCode>
                <c:ptCount val="61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  <c:pt idx="49">
                  <c:v>41487</c:v>
                </c:pt>
                <c:pt idx="50">
                  <c:v>41518</c:v>
                </c:pt>
                <c:pt idx="51">
                  <c:v>41548</c:v>
                </c:pt>
                <c:pt idx="52">
                  <c:v>41579</c:v>
                </c:pt>
                <c:pt idx="53">
                  <c:v>41609</c:v>
                </c:pt>
                <c:pt idx="54">
                  <c:v>41640</c:v>
                </c:pt>
                <c:pt idx="55">
                  <c:v>41671</c:v>
                </c:pt>
                <c:pt idx="56">
                  <c:v>41699</c:v>
                </c:pt>
                <c:pt idx="57">
                  <c:v>41730</c:v>
                </c:pt>
                <c:pt idx="58">
                  <c:v>41760</c:v>
                </c:pt>
                <c:pt idx="59">
                  <c:v>41791</c:v>
                </c:pt>
                <c:pt idx="60">
                  <c:v>41821</c:v>
                </c:pt>
              </c:numCache>
            </c:numRef>
          </c:cat>
          <c:val>
            <c:numRef>
              <c:f>[6]manufacturas!$F$20:$F$80</c:f>
              <c:numCache>
                <c:formatCode>General</c:formatCode>
                <c:ptCount val="61"/>
                <c:pt idx="0">
                  <c:v>234.4452057450001</c:v>
                </c:pt>
                <c:pt idx="1">
                  <c:v>227.01128770749997</c:v>
                </c:pt>
                <c:pt idx="2">
                  <c:v>223.36983941083329</c:v>
                </c:pt>
                <c:pt idx="3">
                  <c:v>207.89809446666666</c:v>
                </c:pt>
                <c:pt idx="4">
                  <c:v>200.79409422500007</c:v>
                </c:pt>
                <c:pt idx="5">
                  <c:v>193.19845372083344</c:v>
                </c:pt>
                <c:pt idx="6">
                  <c:v>188.13769038000009</c:v>
                </c:pt>
                <c:pt idx="7">
                  <c:v>184.42061757666673</c:v>
                </c:pt>
                <c:pt idx="8">
                  <c:v>184.59187256666678</c:v>
                </c:pt>
                <c:pt idx="9">
                  <c:v>185.18837420833336</c:v>
                </c:pt>
                <c:pt idx="10">
                  <c:v>187.21732053000002</c:v>
                </c:pt>
                <c:pt idx="11">
                  <c:v>185.28288024500003</c:v>
                </c:pt>
                <c:pt idx="12">
                  <c:v>182.75927431500006</c:v>
                </c:pt>
                <c:pt idx="13">
                  <c:v>181.96253017750007</c:v>
                </c:pt>
                <c:pt idx="14">
                  <c:v>182.52998658499999</c:v>
                </c:pt>
                <c:pt idx="15">
                  <c:v>184.15243227583338</c:v>
                </c:pt>
                <c:pt idx="16">
                  <c:v>182.72735506166669</c:v>
                </c:pt>
                <c:pt idx="17">
                  <c:v>180.97429979250001</c:v>
                </c:pt>
                <c:pt idx="18">
                  <c:v>182.14580265166668</c:v>
                </c:pt>
                <c:pt idx="19">
                  <c:v>181.93197078750003</c:v>
                </c:pt>
                <c:pt idx="20">
                  <c:v>185.26938361500004</c:v>
                </c:pt>
                <c:pt idx="21">
                  <c:v>188.53122097833341</c:v>
                </c:pt>
                <c:pt idx="22">
                  <c:v>180.89320066000005</c:v>
                </c:pt>
                <c:pt idx="23">
                  <c:v>182.3074961591667</c:v>
                </c:pt>
                <c:pt idx="24">
                  <c:v>186.6101255591667</c:v>
                </c:pt>
                <c:pt idx="25">
                  <c:v>192.8235542391667</c:v>
                </c:pt>
                <c:pt idx="26">
                  <c:v>192.35859421333336</c:v>
                </c:pt>
                <c:pt idx="27">
                  <c:v>192.12113945666673</c:v>
                </c:pt>
                <c:pt idx="28">
                  <c:v>201.41335793083337</c:v>
                </c:pt>
                <c:pt idx="29">
                  <c:v>223.88103794000003</c:v>
                </c:pt>
                <c:pt idx="30">
                  <c:v>224.11152710166667</c:v>
                </c:pt>
                <c:pt idx="31">
                  <c:v>226.75323798583338</c:v>
                </c:pt>
                <c:pt idx="32">
                  <c:v>220.55312363749999</c:v>
                </c:pt>
                <c:pt idx="33">
                  <c:v>216.08296578916659</c:v>
                </c:pt>
                <c:pt idx="34">
                  <c:v>221.04941336833323</c:v>
                </c:pt>
                <c:pt idx="35">
                  <c:v>220.58556809416655</c:v>
                </c:pt>
                <c:pt idx="36">
                  <c:v>220.51972388749991</c:v>
                </c:pt>
                <c:pt idx="37">
                  <c:v>217.48744934249996</c:v>
                </c:pt>
                <c:pt idx="38">
                  <c:v>216.67346741666657</c:v>
                </c:pt>
                <c:pt idx="39">
                  <c:v>217.8689935033332</c:v>
                </c:pt>
                <c:pt idx="40">
                  <c:v>212.62615322833327</c:v>
                </c:pt>
                <c:pt idx="41">
                  <c:v>193.09092680249989</c:v>
                </c:pt>
                <c:pt idx="42">
                  <c:v>193.06885598416656</c:v>
                </c:pt>
                <c:pt idx="43">
                  <c:v>191.33287469333322</c:v>
                </c:pt>
                <c:pt idx="44">
                  <c:v>189.3591127624999</c:v>
                </c:pt>
                <c:pt idx="45">
                  <c:v>192.2669890566666</c:v>
                </c:pt>
                <c:pt idx="46">
                  <c:v>191.39660760249993</c:v>
                </c:pt>
                <c:pt idx="47">
                  <c:v>190.79293236916666</c:v>
                </c:pt>
                <c:pt idx="48">
                  <c:v>189.45430259749995</c:v>
                </c:pt>
                <c:pt idx="49">
                  <c:v>186.70992568249997</c:v>
                </c:pt>
                <c:pt idx="50">
                  <c:v>184.6898412908333</c:v>
                </c:pt>
                <c:pt idx="51">
                  <c:v>185.41213359333327</c:v>
                </c:pt>
                <c:pt idx="52">
                  <c:v>184.08591536499992</c:v>
                </c:pt>
                <c:pt idx="53">
                  <c:v>183.44047013833327</c:v>
                </c:pt>
                <c:pt idx="54">
                  <c:v>182.38717539833328</c:v>
                </c:pt>
                <c:pt idx="55">
                  <c:v>180.71560196333334</c:v>
                </c:pt>
                <c:pt idx="56">
                  <c:v>179.66079995666664</c:v>
                </c:pt>
                <c:pt idx="57">
                  <c:v>176.02718709833331</c:v>
                </c:pt>
                <c:pt idx="58">
                  <c:v>172.40255851749998</c:v>
                </c:pt>
                <c:pt idx="59">
                  <c:v>169.92750285999998</c:v>
                </c:pt>
                <c:pt idx="60">
                  <c:v>170.93838185999996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111488"/>
        <c:axId val="186113024"/>
      </c:lineChart>
      <c:catAx>
        <c:axId val="186111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8611302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86113024"/>
        <c:scaling>
          <c:orientation val="minMax"/>
          <c:max val="27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6111488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[6]recursos_naturales!$E$20:$E$80</c:f>
              <c:numCache>
                <c:formatCode>General</c:formatCode>
                <c:ptCount val="61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  <c:pt idx="49">
                  <c:v>41487</c:v>
                </c:pt>
                <c:pt idx="50">
                  <c:v>41518</c:v>
                </c:pt>
                <c:pt idx="51">
                  <c:v>41548</c:v>
                </c:pt>
                <c:pt idx="52">
                  <c:v>41579</c:v>
                </c:pt>
                <c:pt idx="53">
                  <c:v>41609</c:v>
                </c:pt>
                <c:pt idx="54">
                  <c:v>41640</c:v>
                </c:pt>
                <c:pt idx="55">
                  <c:v>41671</c:v>
                </c:pt>
                <c:pt idx="56">
                  <c:v>41699</c:v>
                </c:pt>
                <c:pt idx="57">
                  <c:v>41730</c:v>
                </c:pt>
                <c:pt idx="58">
                  <c:v>41760</c:v>
                </c:pt>
                <c:pt idx="59">
                  <c:v>41791</c:v>
                </c:pt>
                <c:pt idx="60">
                  <c:v>41821</c:v>
                </c:pt>
              </c:numCache>
            </c:numRef>
          </c:cat>
          <c:val>
            <c:numRef>
              <c:f>[6]recursos_naturales!$F$20:$F$80</c:f>
              <c:numCache>
                <c:formatCode>General</c:formatCode>
                <c:ptCount val="61"/>
                <c:pt idx="0">
                  <c:v>37.455812804166648</c:v>
                </c:pt>
                <c:pt idx="1">
                  <c:v>35.299703333333319</c:v>
                </c:pt>
                <c:pt idx="2">
                  <c:v>34.824286493333311</c:v>
                </c:pt>
                <c:pt idx="3">
                  <c:v>32.243557484999997</c:v>
                </c:pt>
                <c:pt idx="4">
                  <c:v>31.53546718583333</c:v>
                </c:pt>
                <c:pt idx="5">
                  <c:v>30.296471960000009</c:v>
                </c:pt>
                <c:pt idx="6">
                  <c:v>29.148520721666671</c:v>
                </c:pt>
                <c:pt idx="7">
                  <c:v>28.261698599166664</c:v>
                </c:pt>
                <c:pt idx="8">
                  <c:v>27.870889724999998</c:v>
                </c:pt>
                <c:pt idx="9">
                  <c:v>28.270781442499995</c:v>
                </c:pt>
                <c:pt idx="10">
                  <c:v>28.646178166666662</c:v>
                </c:pt>
                <c:pt idx="11">
                  <c:v>29.329239820833333</c:v>
                </c:pt>
                <c:pt idx="12">
                  <c:v>29.200958909166673</c:v>
                </c:pt>
                <c:pt idx="13">
                  <c:v>28.765130392500001</c:v>
                </c:pt>
                <c:pt idx="14">
                  <c:v>28.302321001666666</c:v>
                </c:pt>
                <c:pt idx="15">
                  <c:v>28.680464632500005</c:v>
                </c:pt>
                <c:pt idx="16">
                  <c:v>28.484022091666674</c:v>
                </c:pt>
                <c:pt idx="17">
                  <c:v>28.34190099833333</c:v>
                </c:pt>
                <c:pt idx="18">
                  <c:v>28.370073045833326</c:v>
                </c:pt>
                <c:pt idx="19">
                  <c:v>27.874724496666669</c:v>
                </c:pt>
                <c:pt idx="20">
                  <c:v>28.051319377500004</c:v>
                </c:pt>
                <c:pt idx="21">
                  <c:v>32.195589215833358</c:v>
                </c:pt>
                <c:pt idx="22">
                  <c:v>31.96196432250002</c:v>
                </c:pt>
                <c:pt idx="23">
                  <c:v>32.63678923833335</c:v>
                </c:pt>
                <c:pt idx="24">
                  <c:v>33.801584639166684</c:v>
                </c:pt>
                <c:pt idx="25">
                  <c:v>34.883206586666688</c:v>
                </c:pt>
                <c:pt idx="26">
                  <c:v>35.51072951500003</c:v>
                </c:pt>
                <c:pt idx="27">
                  <c:v>35.275519755000026</c:v>
                </c:pt>
                <c:pt idx="28">
                  <c:v>35.985754107500028</c:v>
                </c:pt>
                <c:pt idx="29">
                  <c:v>36.352732057500027</c:v>
                </c:pt>
                <c:pt idx="30">
                  <c:v>37.301163548333363</c:v>
                </c:pt>
                <c:pt idx="31">
                  <c:v>38.747981721666697</c:v>
                </c:pt>
                <c:pt idx="32">
                  <c:v>39.184753581666691</c:v>
                </c:pt>
                <c:pt idx="33">
                  <c:v>35.324827205000012</c:v>
                </c:pt>
                <c:pt idx="34">
                  <c:v>36.17905716166667</c:v>
                </c:pt>
                <c:pt idx="35">
                  <c:v>36.212119373333344</c:v>
                </c:pt>
                <c:pt idx="36">
                  <c:v>36.151838675</c:v>
                </c:pt>
                <c:pt idx="37">
                  <c:v>36.765992202500001</c:v>
                </c:pt>
                <c:pt idx="38">
                  <c:v>37.105815966666661</c:v>
                </c:pt>
                <c:pt idx="39">
                  <c:v>37.87501767749999</c:v>
                </c:pt>
                <c:pt idx="40">
                  <c:v>38.474255476666656</c:v>
                </c:pt>
                <c:pt idx="41">
                  <c:v>39.415483378333327</c:v>
                </c:pt>
                <c:pt idx="42">
                  <c:v>39.481642554999986</c:v>
                </c:pt>
                <c:pt idx="43">
                  <c:v>39.659771574166648</c:v>
                </c:pt>
                <c:pt idx="44">
                  <c:v>38.881646414166653</c:v>
                </c:pt>
                <c:pt idx="45">
                  <c:v>39.46895514583332</c:v>
                </c:pt>
                <c:pt idx="46">
                  <c:v>39.368340936666662</c:v>
                </c:pt>
                <c:pt idx="47">
                  <c:v>38.949781368333326</c:v>
                </c:pt>
                <c:pt idx="48">
                  <c:v>38.739233643333336</c:v>
                </c:pt>
                <c:pt idx="49">
                  <c:v>37.998632574166663</c:v>
                </c:pt>
                <c:pt idx="50">
                  <c:v>37.301254925000002</c:v>
                </c:pt>
                <c:pt idx="51">
                  <c:v>38.182231645833326</c:v>
                </c:pt>
                <c:pt idx="52">
                  <c:v>37.597548811666663</c:v>
                </c:pt>
                <c:pt idx="53">
                  <c:v>37.225889010000003</c:v>
                </c:pt>
                <c:pt idx="54">
                  <c:v>36.92897998583333</c:v>
                </c:pt>
                <c:pt idx="55">
                  <c:v>36.288348284999998</c:v>
                </c:pt>
                <c:pt idx="56">
                  <c:v>36.19910130666667</c:v>
                </c:pt>
                <c:pt idx="57">
                  <c:v>35.230406680000009</c:v>
                </c:pt>
                <c:pt idx="58">
                  <c:v>34.815340409166673</c:v>
                </c:pt>
                <c:pt idx="59">
                  <c:v>34.248038140833337</c:v>
                </c:pt>
                <c:pt idx="60">
                  <c:v>34.154235723333343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945536"/>
        <c:axId val="186947072"/>
      </c:lineChart>
      <c:catAx>
        <c:axId val="186945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8694707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8694707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69455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414688258307359"/>
          <c:y val="0.32310326726401739"/>
          <c:w val="0.83143802307730397"/>
          <c:h val="0.5307662231876185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[6]XX!$E$20:$E$80</c:f>
              <c:numCache>
                <c:formatCode>General</c:formatCode>
                <c:ptCount val="61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  <c:pt idx="49">
                  <c:v>41487</c:v>
                </c:pt>
                <c:pt idx="50">
                  <c:v>41518</c:v>
                </c:pt>
                <c:pt idx="51">
                  <c:v>41548</c:v>
                </c:pt>
                <c:pt idx="52">
                  <c:v>41579</c:v>
                </c:pt>
                <c:pt idx="53">
                  <c:v>41609</c:v>
                </c:pt>
                <c:pt idx="54">
                  <c:v>41640</c:v>
                </c:pt>
                <c:pt idx="55">
                  <c:v>41671</c:v>
                </c:pt>
                <c:pt idx="56">
                  <c:v>41699</c:v>
                </c:pt>
                <c:pt idx="57">
                  <c:v>41730</c:v>
                </c:pt>
                <c:pt idx="58">
                  <c:v>41760</c:v>
                </c:pt>
                <c:pt idx="59">
                  <c:v>41791</c:v>
                </c:pt>
                <c:pt idx="60">
                  <c:v>41821</c:v>
                </c:pt>
              </c:numCache>
            </c:numRef>
          </c:cat>
          <c:val>
            <c:numRef>
              <c:f>[6]baja_tecnologia!$F$20:$F$80</c:f>
              <c:numCache>
                <c:formatCode>General</c:formatCode>
                <c:ptCount val="61"/>
                <c:pt idx="0">
                  <c:v>86.900951620000043</c:v>
                </c:pt>
                <c:pt idx="1">
                  <c:v>83.198732755833348</c:v>
                </c:pt>
                <c:pt idx="2">
                  <c:v>80.999933702500016</c:v>
                </c:pt>
                <c:pt idx="3">
                  <c:v>73.72439413666666</c:v>
                </c:pt>
                <c:pt idx="4">
                  <c:v>69.002343039166689</c:v>
                </c:pt>
                <c:pt idx="5">
                  <c:v>65.042921006666703</c:v>
                </c:pt>
                <c:pt idx="6">
                  <c:v>62.817228910833357</c:v>
                </c:pt>
                <c:pt idx="7">
                  <c:v>61.351400833333365</c:v>
                </c:pt>
                <c:pt idx="8">
                  <c:v>60.254031298333359</c:v>
                </c:pt>
                <c:pt idx="9">
                  <c:v>60.443307190000006</c:v>
                </c:pt>
                <c:pt idx="10">
                  <c:v>57.475751324166652</c:v>
                </c:pt>
                <c:pt idx="11">
                  <c:v>55.484362480833319</c:v>
                </c:pt>
                <c:pt idx="12">
                  <c:v>55.402666882499979</c:v>
                </c:pt>
                <c:pt idx="13">
                  <c:v>55.398286938333321</c:v>
                </c:pt>
                <c:pt idx="14">
                  <c:v>55.865078569166663</c:v>
                </c:pt>
                <c:pt idx="15">
                  <c:v>56.345905513333349</c:v>
                </c:pt>
                <c:pt idx="16">
                  <c:v>56.343123158333327</c:v>
                </c:pt>
                <c:pt idx="17">
                  <c:v>56.730547776666661</c:v>
                </c:pt>
                <c:pt idx="18">
                  <c:v>56.643274715833343</c:v>
                </c:pt>
                <c:pt idx="19">
                  <c:v>57.535490034166678</c:v>
                </c:pt>
                <c:pt idx="20">
                  <c:v>58.705354903333351</c:v>
                </c:pt>
                <c:pt idx="21">
                  <c:v>58.820223794166701</c:v>
                </c:pt>
                <c:pt idx="22">
                  <c:v>57.950927402500014</c:v>
                </c:pt>
                <c:pt idx="23">
                  <c:v>57.666547472500007</c:v>
                </c:pt>
                <c:pt idx="24">
                  <c:v>57.122705618333335</c:v>
                </c:pt>
                <c:pt idx="25">
                  <c:v>58.153718741666673</c:v>
                </c:pt>
                <c:pt idx="26">
                  <c:v>57.079600294999999</c:v>
                </c:pt>
                <c:pt idx="27">
                  <c:v>56.868799039166682</c:v>
                </c:pt>
                <c:pt idx="28">
                  <c:v>58.341108013333354</c:v>
                </c:pt>
                <c:pt idx="29">
                  <c:v>57.955857229166696</c:v>
                </c:pt>
                <c:pt idx="30">
                  <c:v>58.816266588333349</c:v>
                </c:pt>
                <c:pt idx="31">
                  <c:v>58.042646329166665</c:v>
                </c:pt>
                <c:pt idx="32">
                  <c:v>57.111486435833314</c:v>
                </c:pt>
                <c:pt idx="33">
                  <c:v>56.872199929166634</c:v>
                </c:pt>
                <c:pt idx="34">
                  <c:v>58.484952599166625</c:v>
                </c:pt>
                <c:pt idx="35">
                  <c:v>58.735173524999958</c:v>
                </c:pt>
                <c:pt idx="36">
                  <c:v>60.579242832499951</c:v>
                </c:pt>
                <c:pt idx="37">
                  <c:v>61.094472810833302</c:v>
                </c:pt>
                <c:pt idx="38">
                  <c:v>62.464149180833296</c:v>
                </c:pt>
                <c:pt idx="39">
                  <c:v>63.864774822499953</c:v>
                </c:pt>
                <c:pt idx="40">
                  <c:v>63.526584204999956</c:v>
                </c:pt>
                <c:pt idx="41">
                  <c:v>63.538625011666618</c:v>
                </c:pt>
                <c:pt idx="42">
                  <c:v>63.539252792499951</c:v>
                </c:pt>
                <c:pt idx="43">
                  <c:v>63.296165599999959</c:v>
                </c:pt>
                <c:pt idx="44">
                  <c:v>62.446208857499961</c:v>
                </c:pt>
                <c:pt idx="45">
                  <c:v>62.666493494166637</c:v>
                </c:pt>
                <c:pt idx="46">
                  <c:v>62.390595116666645</c:v>
                </c:pt>
                <c:pt idx="47">
                  <c:v>61.474246235833327</c:v>
                </c:pt>
                <c:pt idx="48">
                  <c:v>60.400689831666647</c:v>
                </c:pt>
                <c:pt idx="49">
                  <c:v>59.135869326666636</c:v>
                </c:pt>
                <c:pt idx="50">
                  <c:v>57.792250004166625</c:v>
                </c:pt>
                <c:pt idx="51">
                  <c:v>57.137014112499948</c:v>
                </c:pt>
                <c:pt idx="52">
                  <c:v>56.410069173333291</c:v>
                </c:pt>
                <c:pt idx="53">
                  <c:v>55.972605649166674</c:v>
                </c:pt>
                <c:pt idx="54">
                  <c:v>55.390545145000004</c:v>
                </c:pt>
                <c:pt idx="55">
                  <c:v>54.684511801666694</c:v>
                </c:pt>
                <c:pt idx="56">
                  <c:v>54.109164252500015</c:v>
                </c:pt>
                <c:pt idx="57">
                  <c:v>53.266907079166693</c:v>
                </c:pt>
                <c:pt idx="58">
                  <c:v>52.430963322500027</c:v>
                </c:pt>
                <c:pt idx="59">
                  <c:v>52.256839645000014</c:v>
                </c:pt>
                <c:pt idx="60">
                  <c:v>52.558936010000018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992896"/>
        <c:axId val="187019264"/>
      </c:lineChart>
      <c:catAx>
        <c:axId val="18699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8701926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87019264"/>
        <c:scaling>
          <c:orientation val="minMax"/>
          <c:max val="10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6992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[6]tecnologia_media!$E$20:$E$80</c:f>
              <c:numCache>
                <c:formatCode>General</c:formatCode>
                <c:ptCount val="61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  <c:pt idx="49">
                  <c:v>41487</c:v>
                </c:pt>
                <c:pt idx="50">
                  <c:v>41518</c:v>
                </c:pt>
                <c:pt idx="51">
                  <c:v>41548</c:v>
                </c:pt>
                <c:pt idx="52">
                  <c:v>41579</c:v>
                </c:pt>
                <c:pt idx="53">
                  <c:v>41609</c:v>
                </c:pt>
                <c:pt idx="54">
                  <c:v>41640</c:v>
                </c:pt>
                <c:pt idx="55">
                  <c:v>41671</c:v>
                </c:pt>
                <c:pt idx="56">
                  <c:v>41699</c:v>
                </c:pt>
                <c:pt idx="57">
                  <c:v>41730</c:v>
                </c:pt>
                <c:pt idx="58">
                  <c:v>41760</c:v>
                </c:pt>
                <c:pt idx="59">
                  <c:v>41791</c:v>
                </c:pt>
                <c:pt idx="60">
                  <c:v>41821</c:v>
                </c:pt>
              </c:numCache>
            </c:numRef>
          </c:cat>
          <c:val>
            <c:numRef>
              <c:f>[6]tecnologia_media!$F$20:$F$80</c:f>
              <c:numCache>
                <c:formatCode>General</c:formatCode>
                <c:ptCount val="61"/>
                <c:pt idx="0">
                  <c:v>68.65129210333339</c:v>
                </c:pt>
                <c:pt idx="1">
                  <c:v>66.348010474166685</c:v>
                </c:pt>
                <c:pt idx="2">
                  <c:v>64.311551585000032</c:v>
                </c:pt>
                <c:pt idx="3">
                  <c:v>60.939435599166693</c:v>
                </c:pt>
                <c:pt idx="4">
                  <c:v>59.050032365000042</c:v>
                </c:pt>
                <c:pt idx="5">
                  <c:v>56.295283200833381</c:v>
                </c:pt>
                <c:pt idx="6">
                  <c:v>54.365321969166708</c:v>
                </c:pt>
                <c:pt idx="7">
                  <c:v>53.453269836666713</c:v>
                </c:pt>
                <c:pt idx="8">
                  <c:v>53.480308445000027</c:v>
                </c:pt>
                <c:pt idx="9">
                  <c:v>54.736565501666689</c:v>
                </c:pt>
                <c:pt idx="10">
                  <c:v>55.376475973333349</c:v>
                </c:pt>
                <c:pt idx="11">
                  <c:v>56.229928925000003</c:v>
                </c:pt>
                <c:pt idx="12">
                  <c:v>55.544367059999992</c:v>
                </c:pt>
                <c:pt idx="13">
                  <c:v>56.326428042499998</c:v>
                </c:pt>
                <c:pt idx="14">
                  <c:v>56.51881369416666</c:v>
                </c:pt>
                <c:pt idx="15">
                  <c:v>56.883449157499996</c:v>
                </c:pt>
                <c:pt idx="16">
                  <c:v>56.562062442499986</c:v>
                </c:pt>
                <c:pt idx="17">
                  <c:v>56.116049115833306</c:v>
                </c:pt>
                <c:pt idx="18">
                  <c:v>56.863263233333306</c:v>
                </c:pt>
                <c:pt idx="19">
                  <c:v>56.582662129999981</c:v>
                </c:pt>
                <c:pt idx="20">
                  <c:v>59.806532918333318</c:v>
                </c:pt>
                <c:pt idx="21">
                  <c:v>58.975029037499986</c:v>
                </c:pt>
                <c:pt idx="22">
                  <c:v>57.976380246666658</c:v>
                </c:pt>
                <c:pt idx="23">
                  <c:v>57.692239742499993</c:v>
                </c:pt>
                <c:pt idx="24">
                  <c:v>57.885766354166655</c:v>
                </c:pt>
                <c:pt idx="25">
                  <c:v>59.320585620833327</c:v>
                </c:pt>
                <c:pt idx="26">
                  <c:v>59.780235115833328</c:v>
                </c:pt>
                <c:pt idx="27">
                  <c:v>60.242631243333356</c:v>
                </c:pt>
                <c:pt idx="28">
                  <c:v>61.100198897499986</c:v>
                </c:pt>
                <c:pt idx="29">
                  <c:v>62.357649259999988</c:v>
                </c:pt>
                <c:pt idx="30">
                  <c:v>62.260938709166645</c:v>
                </c:pt>
                <c:pt idx="31">
                  <c:v>63.794622893333326</c:v>
                </c:pt>
                <c:pt idx="32">
                  <c:v>60.26959245916666</c:v>
                </c:pt>
                <c:pt idx="33">
                  <c:v>59.939975403333328</c:v>
                </c:pt>
                <c:pt idx="34">
                  <c:v>61.940066623333308</c:v>
                </c:pt>
                <c:pt idx="35">
                  <c:v>62.533296681666656</c:v>
                </c:pt>
                <c:pt idx="36">
                  <c:v>63.780164486666649</c:v>
                </c:pt>
                <c:pt idx="37">
                  <c:v>62.750755944166649</c:v>
                </c:pt>
                <c:pt idx="38">
                  <c:v>62.188833646666659</c:v>
                </c:pt>
                <c:pt idx="39">
                  <c:v>62.292511516666622</c:v>
                </c:pt>
                <c:pt idx="40">
                  <c:v>62.370425984166644</c:v>
                </c:pt>
                <c:pt idx="41">
                  <c:v>61.727054149166662</c:v>
                </c:pt>
                <c:pt idx="42">
                  <c:v>61.238324873333319</c:v>
                </c:pt>
                <c:pt idx="43">
                  <c:v>59.679391649999978</c:v>
                </c:pt>
                <c:pt idx="44">
                  <c:v>59.020739792499974</c:v>
                </c:pt>
                <c:pt idx="45">
                  <c:v>59.649322344166649</c:v>
                </c:pt>
                <c:pt idx="46">
                  <c:v>58.784416643333316</c:v>
                </c:pt>
                <c:pt idx="47">
                  <c:v>58.334342819166658</c:v>
                </c:pt>
                <c:pt idx="48">
                  <c:v>57.77010398916665</c:v>
                </c:pt>
                <c:pt idx="49">
                  <c:v>56.805699215833329</c:v>
                </c:pt>
                <c:pt idx="50">
                  <c:v>56.349196861666648</c:v>
                </c:pt>
                <c:pt idx="51">
                  <c:v>55.740897514999972</c:v>
                </c:pt>
                <c:pt idx="52">
                  <c:v>55.114351370833297</c:v>
                </c:pt>
                <c:pt idx="53">
                  <c:v>55.124469546666639</c:v>
                </c:pt>
                <c:pt idx="54">
                  <c:v>55.008065421666636</c:v>
                </c:pt>
                <c:pt idx="55">
                  <c:v>54.781526649999982</c:v>
                </c:pt>
                <c:pt idx="56">
                  <c:v>54.199921057499971</c:v>
                </c:pt>
                <c:pt idx="57">
                  <c:v>53.476880910833309</c:v>
                </c:pt>
                <c:pt idx="58">
                  <c:v>52.068229771666665</c:v>
                </c:pt>
                <c:pt idx="59">
                  <c:v>50.890913458333308</c:v>
                </c:pt>
                <c:pt idx="60">
                  <c:v>51.536656905833318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7449728"/>
        <c:axId val="187451264"/>
      </c:lineChart>
      <c:catAx>
        <c:axId val="187449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8745126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87451264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744972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5225078360258102E-2"/>
          <c:y val="0.23070683110217918"/>
          <c:w val="0.86154042946903531"/>
          <c:h val="0.6309074336419244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[6]recursos_naturales!$E$20:$E$80</c:f>
              <c:numCache>
                <c:formatCode>General</c:formatCode>
                <c:ptCount val="61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  <c:pt idx="49">
                  <c:v>41487</c:v>
                </c:pt>
                <c:pt idx="50">
                  <c:v>41518</c:v>
                </c:pt>
                <c:pt idx="51">
                  <c:v>41548</c:v>
                </c:pt>
                <c:pt idx="52">
                  <c:v>41579</c:v>
                </c:pt>
                <c:pt idx="53">
                  <c:v>41609</c:v>
                </c:pt>
                <c:pt idx="54">
                  <c:v>41640</c:v>
                </c:pt>
                <c:pt idx="55">
                  <c:v>41671</c:v>
                </c:pt>
                <c:pt idx="56">
                  <c:v>41699</c:v>
                </c:pt>
                <c:pt idx="57">
                  <c:v>41730</c:v>
                </c:pt>
                <c:pt idx="58">
                  <c:v>41760</c:v>
                </c:pt>
                <c:pt idx="59">
                  <c:v>41791</c:v>
                </c:pt>
                <c:pt idx="60">
                  <c:v>41821</c:v>
                </c:pt>
              </c:numCache>
            </c:numRef>
          </c:cat>
          <c:val>
            <c:numRef>
              <c:f>[6]alta_tecnologia!$F$20:$F$80</c:f>
              <c:numCache>
                <c:formatCode>General</c:formatCode>
                <c:ptCount val="61"/>
                <c:pt idx="0">
                  <c:v>41.4371492175</c:v>
                </c:pt>
                <c:pt idx="1">
                  <c:v>42.164841144166672</c:v>
                </c:pt>
                <c:pt idx="2">
                  <c:v>43.234067630000006</c:v>
                </c:pt>
                <c:pt idx="3">
                  <c:v>40.990707245833349</c:v>
                </c:pt>
                <c:pt idx="4">
                  <c:v>41.206251635000008</c:v>
                </c:pt>
                <c:pt idx="5">
                  <c:v>41.563777553333338</c:v>
                </c:pt>
                <c:pt idx="6">
                  <c:v>41.806618778333338</c:v>
                </c:pt>
                <c:pt idx="7">
                  <c:v>41.354248307500008</c:v>
                </c:pt>
                <c:pt idx="8">
                  <c:v>42.98664309833336</c:v>
                </c:pt>
                <c:pt idx="9">
                  <c:v>41.737720074166695</c:v>
                </c:pt>
                <c:pt idx="10">
                  <c:v>45.718915065833365</c:v>
                </c:pt>
                <c:pt idx="11">
                  <c:v>44.239349018333364</c:v>
                </c:pt>
                <c:pt idx="12">
                  <c:v>42.611281463333363</c:v>
                </c:pt>
                <c:pt idx="13">
                  <c:v>41.472684804166697</c:v>
                </c:pt>
                <c:pt idx="14">
                  <c:v>41.843773320000018</c:v>
                </c:pt>
                <c:pt idx="15">
                  <c:v>42.242612972500019</c:v>
                </c:pt>
                <c:pt idx="16">
                  <c:v>41.338147369166691</c:v>
                </c:pt>
                <c:pt idx="17">
                  <c:v>39.785801901666694</c:v>
                </c:pt>
                <c:pt idx="18">
                  <c:v>40.269191656666692</c:v>
                </c:pt>
                <c:pt idx="19">
                  <c:v>39.939094126666689</c:v>
                </c:pt>
                <c:pt idx="20">
                  <c:v>38.706176415833355</c:v>
                </c:pt>
                <c:pt idx="21">
                  <c:v>38.540378930833356</c:v>
                </c:pt>
                <c:pt idx="22">
                  <c:v>33.003928688333353</c:v>
                </c:pt>
                <c:pt idx="23">
                  <c:v>34.311919705833347</c:v>
                </c:pt>
                <c:pt idx="24">
                  <c:v>37.800068947500016</c:v>
                </c:pt>
                <c:pt idx="25">
                  <c:v>40.466043290000016</c:v>
                </c:pt>
                <c:pt idx="26">
                  <c:v>39.988029287500019</c:v>
                </c:pt>
                <c:pt idx="27">
                  <c:v>39.734189419166682</c:v>
                </c:pt>
                <c:pt idx="28">
                  <c:v>45.986296912500002</c:v>
                </c:pt>
                <c:pt idx="29">
                  <c:v>67.214799393333351</c:v>
                </c:pt>
                <c:pt idx="30">
                  <c:v>65.733158255833345</c:v>
                </c:pt>
                <c:pt idx="31">
                  <c:v>66.167987041666677</c:v>
                </c:pt>
                <c:pt idx="32">
                  <c:v>63.987291160833337</c:v>
                </c:pt>
                <c:pt idx="33">
                  <c:v>63.945963251666662</c:v>
                </c:pt>
                <c:pt idx="34">
                  <c:v>64.445336984166644</c:v>
                </c:pt>
                <c:pt idx="35">
                  <c:v>63.104978514166653</c:v>
                </c:pt>
                <c:pt idx="36">
                  <c:v>60.008477893333314</c:v>
                </c:pt>
                <c:pt idx="37">
                  <c:v>56.876228384999983</c:v>
                </c:pt>
                <c:pt idx="38">
                  <c:v>54.914668622499981</c:v>
                </c:pt>
                <c:pt idx="39">
                  <c:v>53.836689486666664</c:v>
                </c:pt>
                <c:pt idx="40">
                  <c:v>48.254887562499995</c:v>
                </c:pt>
                <c:pt idx="41">
                  <c:v>28.409764263333326</c:v>
                </c:pt>
                <c:pt idx="42">
                  <c:v>28.809635763333333</c:v>
                </c:pt>
                <c:pt idx="43">
                  <c:v>28.697545869166671</c:v>
                </c:pt>
                <c:pt idx="44">
                  <c:v>29.010517698333331</c:v>
                </c:pt>
                <c:pt idx="45">
                  <c:v>30.4822180725</c:v>
                </c:pt>
                <c:pt idx="46">
                  <c:v>30.853254905833339</c:v>
                </c:pt>
                <c:pt idx="47">
                  <c:v>32.034561945833339</c:v>
                </c:pt>
                <c:pt idx="48">
                  <c:v>32.544275133333336</c:v>
                </c:pt>
                <c:pt idx="49">
                  <c:v>32.769724565833343</c:v>
                </c:pt>
                <c:pt idx="50">
                  <c:v>33.247139500000003</c:v>
                </c:pt>
                <c:pt idx="51">
                  <c:v>34.351990319999992</c:v>
                </c:pt>
                <c:pt idx="52">
                  <c:v>34.963946009166648</c:v>
                </c:pt>
                <c:pt idx="53">
                  <c:v>35.117505932499967</c:v>
                </c:pt>
                <c:pt idx="54">
                  <c:v>35.059584845833299</c:v>
                </c:pt>
                <c:pt idx="55">
                  <c:v>34.961215226666631</c:v>
                </c:pt>
                <c:pt idx="56">
                  <c:v>35.152613339999967</c:v>
                </c:pt>
                <c:pt idx="57">
                  <c:v>34.05299242833329</c:v>
                </c:pt>
                <c:pt idx="58">
                  <c:v>33.088025014166625</c:v>
                </c:pt>
                <c:pt idx="59">
                  <c:v>32.531711615833302</c:v>
                </c:pt>
                <c:pt idx="60">
                  <c:v>32.688553220833306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713600"/>
        <c:axId val="188727680"/>
      </c:lineChart>
      <c:catAx>
        <c:axId val="188713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8872768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88727680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8713600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EEUU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[6]Pais_1!$E$20:$E$80</c:f>
              <c:numCache>
                <c:formatCode>General</c:formatCode>
                <c:ptCount val="61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  <c:pt idx="49">
                  <c:v>41487</c:v>
                </c:pt>
                <c:pt idx="50">
                  <c:v>41518</c:v>
                </c:pt>
                <c:pt idx="51">
                  <c:v>41548</c:v>
                </c:pt>
                <c:pt idx="52">
                  <c:v>41579</c:v>
                </c:pt>
                <c:pt idx="53">
                  <c:v>41609</c:v>
                </c:pt>
                <c:pt idx="54">
                  <c:v>41640</c:v>
                </c:pt>
                <c:pt idx="55">
                  <c:v>41671</c:v>
                </c:pt>
                <c:pt idx="56">
                  <c:v>41699</c:v>
                </c:pt>
                <c:pt idx="57">
                  <c:v>41730</c:v>
                </c:pt>
                <c:pt idx="58">
                  <c:v>41760</c:v>
                </c:pt>
                <c:pt idx="59">
                  <c:v>41791</c:v>
                </c:pt>
                <c:pt idx="60">
                  <c:v>41821</c:v>
                </c:pt>
              </c:numCache>
            </c:numRef>
          </c:cat>
          <c:val>
            <c:numRef>
              <c:f>[6]Pais_1!$F$20:$F$80</c:f>
              <c:numCache>
                <c:formatCode>General</c:formatCode>
                <c:ptCount val="61"/>
                <c:pt idx="0">
                  <c:v>46.492701972499994</c:v>
                </c:pt>
                <c:pt idx="1">
                  <c:v>44.574482019166673</c:v>
                </c:pt>
                <c:pt idx="2">
                  <c:v>42.957302045833337</c:v>
                </c:pt>
                <c:pt idx="3">
                  <c:v>41.212596027500012</c:v>
                </c:pt>
                <c:pt idx="4">
                  <c:v>41.599104040833346</c:v>
                </c:pt>
                <c:pt idx="5">
                  <c:v>40.445388418333344</c:v>
                </c:pt>
                <c:pt idx="6">
                  <c:v>40.633490540000011</c:v>
                </c:pt>
                <c:pt idx="7">
                  <c:v>40.719388239166676</c:v>
                </c:pt>
                <c:pt idx="8">
                  <c:v>43.420637922499992</c:v>
                </c:pt>
                <c:pt idx="9">
                  <c:v>43.687136848333324</c:v>
                </c:pt>
                <c:pt idx="10">
                  <c:v>47.821472211666695</c:v>
                </c:pt>
                <c:pt idx="11">
                  <c:v>48.287665185000009</c:v>
                </c:pt>
                <c:pt idx="12">
                  <c:v>47.775240620000027</c:v>
                </c:pt>
                <c:pt idx="13">
                  <c:v>50.32596716500003</c:v>
                </c:pt>
                <c:pt idx="14">
                  <c:v>51.552582860833354</c:v>
                </c:pt>
                <c:pt idx="15">
                  <c:v>52.214561520833364</c:v>
                </c:pt>
                <c:pt idx="16">
                  <c:v>55.267244163333366</c:v>
                </c:pt>
                <c:pt idx="17">
                  <c:v>59.44042508833337</c:v>
                </c:pt>
                <c:pt idx="18">
                  <c:v>62.426371009166708</c:v>
                </c:pt>
                <c:pt idx="19">
                  <c:v>65.356559775000036</c:v>
                </c:pt>
                <c:pt idx="20">
                  <c:v>65.796760202500039</c:v>
                </c:pt>
                <c:pt idx="21">
                  <c:v>71.222631551666709</c:v>
                </c:pt>
                <c:pt idx="22">
                  <c:v>69.841634505000016</c:v>
                </c:pt>
                <c:pt idx="23">
                  <c:v>73.104621744166678</c:v>
                </c:pt>
                <c:pt idx="24">
                  <c:v>74.59155184250001</c:v>
                </c:pt>
                <c:pt idx="25">
                  <c:v>74.257950952500011</c:v>
                </c:pt>
                <c:pt idx="26">
                  <c:v>73.043186389166678</c:v>
                </c:pt>
                <c:pt idx="27">
                  <c:v>73.519351305000001</c:v>
                </c:pt>
                <c:pt idx="28">
                  <c:v>72.279979283333333</c:v>
                </c:pt>
                <c:pt idx="29">
                  <c:v>67.996569358333318</c:v>
                </c:pt>
                <c:pt idx="30">
                  <c:v>69.509933630833316</c:v>
                </c:pt>
                <c:pt idx="31">
                  <c:v>68.637167784166664</c:v>
                </c:pt>
                <c:pt idx="32">
                  <c:v>70.367384576666652</c:v>
                </c:pt>
                <c:pt idx="33">
                  <c:v>65.7796207833333</c:v>
                </c:pt>
                <c:pt idx="34">
                  <c:v>65.294607779999993</c:v>
                </c:pt>
                <c:pt idx="35">
                  <c:v>62.382729143333314</c:v>
                </c:pt>
                <c:pt idx="36">
                  <c:v>65.628275115833318</c:v>
                </c:pt>
                <c:pt idx="37">
                  <c:v>65.770363827499978</c:v>
                </c:pt>
                <c:pt idx="38">
                  <c:v>66.714109344999969</c:v>
                </c:pt>
                <c:pt idx="39">
                  <c:v>66.830843944166659</c:v>
                </c:pt>
                <c:pt idx="40">
                  <c:v>66.684928189166655</c:v>
                </c:pt>
                <c:pt idx="41">
                  <c:v>67.895533604166658</c:v>
                </c:pt>
                <c:pt idx="42">
                  <c:v>64.150277716666665</c:v>
                </c:pt>
                <c:pt idx="43">
                  <c:v>63.895846735833324</c:v>
                </c:pt>
                <c:pt idx="44">
                  <c:v>63.417734581666686</c:v>
                </c:pt>
                <c:pt idx="45">
                  <c:v>68.653219390833371</c:v>
                </c:pt>
                <c:pt idx="46">
                  <c:v>71.248642577499993</c:v>
                </c:pt>
                <c:pt idx="47">
                  <c:v>73.908960889166664</c:v>
                </c:pt>
                <c:pt idx="48">
                  <c:v>71.412289061666655</c:v>
                </c:pt>
                <c:pt idx="49">
                  <c:v>71.74004848749999</c:v>
                </c:pt>
                <c:pt idx="50">
                  <c:v>72.737981037500006</c:v>
                </c:pt>
                <c:pt idx="51">
                  <c:v>73.894050770000007</c:v>
                </c:pt>
                <c:pt idx="52">
                  <c:v>74.83613126583333</c:v>
                </c:pt>
                <c:pt idx="53">
                  <c:v>74.839687885833342</c:v>
                </c:pt>
                <c:pt idx="54">
                  <c:v>76.78711523500003</c:v>
                </c:pt>
                <c:pt idx="55">
                  <c:v>78.993934475833385</c:v>
                </c:pt>
                <c:pt idx="56">
                  <c:v>77.245297139166723</c:v>
                </c:pt>
                <c:pt idx="57">
                  <c:v>74.639257775833386</c:v>
                </c:pt>
                <c:pt idx="58">
                  <c:v>75.809563667500072</c:v>
                </c:pt>
                <c:pt idx="59">
                  <c:v>75.751873556666723</c:v>
                </c:pt>
                <c:pt idx="60">
                  <c:v>77.489391466666731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2009344"/>
        <c:axId val="192010880"/>
      </c:lineChart>
      <c:catAx>
        <c:axId val="192009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92010880"/>
        <c:crosses val="autoZero"/>
        <c:auto val="1"/>
        <c:lblAlgn val="ctr"/>
        <c:lblOffset val="100"/>
        <c:tickLblSkip val="12"/>
        <c:noMultiLvlLbl val="1"/>
      </c:catAx>
      <c:valAx>
        <c:axId val="192010880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2009344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Ecuador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[6]Pais_2!$E$20:$E$80</c:f>
              <c:numCache>
                <c:formatCode>General</c:formatCode>
                <c:ptCount val="61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  <c:pt idx="49">
                  <c:v>41487</c:v>
                </c:pt>
                <c:pt idx="50">
                  <c:v>41518</c:v>
                </c:pt>
                <c:pt idx="51">
                  <c:v>41548</c:v>
                </c:pt>
                <c:pt idx="52">
                  <c:v>41579</c:v>
                </c:pt>
                <c:pt idx="53">
                  <c:v>41609</c:v>
                </c:pt>
                <c:pt idx="54">
                  <c:v>41640</c:v>
                </c:pt>
                <c:pt idx="55">
                  <c:v>41671</c:v>
                </c:pt>
                <c:pt idx="56">
                  <c:v>41699</c:v>
                </c:pt>
                <c:pt idx="57">
                  <c:v>41730</c:v>
                </c:pt>
                <c:pt idx="58">
                  <c:v>41760</c:v>
                </c:pt>
                <c:pt idx="59">
                  <c:v>41791</c:v>
                </c:pt>
                <c:pt idx="60">
                  <c:v>41821</c:v>
                </c:pt>
              </c:numCache>
            </c:numRef>
          </c:cat>
          <c:val>
            <c:numRef>
              <c:f>[6]Pais_2!$F$20:$F$80</c:f>
              <c:numCache>
                <c:formatCode>General</c:formatCode>
                <c:ptCount val="61"/>
                <c:pt idx="0">
                  <c:v>33.759985305000015</c:v>
                </c:pt>
                <c:pt idx="1">
                  <c:v>32.562219945833355</c:v>
                </c:pt>
                <c:pt idx="2">
                  <c:v>32.199376291666681</c:v>
                </c:pt>
                <c:pt idx="3">
                  <c:v>30.735366798333342</c:v>
                </c:pt>
                <c:pt idx="4">
                  <c:v>29.973160125000003</c:v>
                </c:pt>
                <c:pt idx="5">
                  <c:v>28.956642776666669</c:v>
                </c:pt>
                <c:pt idx="6">
                  <c:v>27.971363097500006</c:v>
                </c:pt>
                <c:pt idx="7">
                  <c:v>28.444494177500008</c:v>
                </c:pt>
                <c:pt idx="8">
                  <c:v>29.344832988333341</c:v>
                </c:pt>
                <c:pt idx="9">
                  <c:v>30.221206226666677</c:v>
                </c:pt>
                <c:pt idx="10">
                  <c:v>31.000651070833339</c:v>
                </c:pt>
                <c:pt idx="11">
                  <c:v>31.554452459166669</c:v>
                </c:pt>
                <c:pt idx="12">
                  <c:v>32.007247226666671</c:v>
                </c:pt>
                <c:pt idx="13">
                  <c:v>32.931458432500008</c:v>
                </c:pt>
                <c:pt idx="14">
                  <c:v>34.731135131666676</c:v>
                </c:pt>
                <c:pt idx="15">
                  <c:v>37.48909719166668</c:v>
                </c:pt>
                <c:pt idx="16">
                  <c:v>37.623099780000011</c:v>
                </c:pt>
                <c:pt idx="17">
                  <c:v>38.169807350833345</c:v>
                </c:pt>
                <c:pt idx="18">
                  <c:v>38.912828353333346</c:v>
                </c:pt>
                <c:pt idx="19">
                  <c:v>38.67809687583334</c:v>
                </c:pt>
                <c:pt idx="20">
                  <c:v>39.330040229166663</c:v>
                </c:pt>
                <c:pt idx="21">
                  <c:v>38.528304556666662</c:v>
                </c:pt>
                <c:pt idx="22">
                  <c:v>38.206201730833321</c:v>
                </c:pt>
                <c:pt idx="23">
                  <c:v>37.973722187499995</c:v>
                </c:pt>
                <c:pt idx="24">
                  <c:v>37.560042978333328</c:v>
                </c:pt>
                <c:pt idx="25">
                  <c:v>37.7693558</c:v>
                </c:pt>
                <c:pt idx="26">
                  <c:v>36.239738284166663</c:v>
                </c:pt>
                <c:pt idx="27">
                  <c:v>33.913580487499992</c:v>
                </c:pt>
                <c:pt idx="28">
                  <c:v>34.326860955833332</c:v>
                </c:pt>
                <c:pt idx="29">
                  <c:v>34.351092142499994</c:v>
                </c:pt>
                <c:pt idx="30">
                  <c:v>34.517256564166651</c:v>
                </c:pt>
                <c:pt idx="31">
                  <c:v>35.263898272499979</c:v>
                </c:pt>
                <c:pt idx="32">
                  <c:v>34.43147915833331</c:v>
                </c:pt>
                <c:pt idx="33">
                  <c:v>34.463804320833312</c:v>
                </c:pt>
                <c:pt idx="34">
                  <c:v>35.037527961666648</c:v>
                </c:pt>
                <c:pt idx="35">
                  <c:v>35.103984746666647</c:v>
                </c:pt>
                <c:pt idx="36">
                  <c:v>35.814384890833317</c:v>
                </c:pt>
                <c:pt idx="37">
                  <c:v>35.82497643083331</c:v>
                </c:pt>
                <c:pt idx="38">
                  <c:v>36.37321355083332</c:v>
                </c:pt>
                <c:pt idx="39">
                  <c:v>36.955676825833315</c:v>
                </c:pt>
                <c:pt idx="40">
                  <c:v>37.286041432499985</c:v>
                </c:pt>
                <c:pt idx="41">
                  <c:v>37.319189258333317</c:v>
                </c:pt>
                <c:pt idx="42">
                  <c:v>37.411858144166658</c:v>
                </c:pt>
                <c:pt idx="43">
                  <c:v>37.17035224666666</c:v>
                </c:pt>
                <c:pt idx="44">
                  <c:v>36.907018391666668</c:v>
                </c:pt>
                <c:pt idx="45">
                  <c:v>38.105782149999989</c:v>
                </c:pt>
                <c:pt idx="46">
                  <c:v>38.532031844166667</c:v>
                </c:pt>
                <c:pt idx="47">
                  <c:v>39.009602895000008</c:v>
                </c:pt>
                <c:pt idx="48">
                  <c:v>39.532285640833344</c:v>
                </c:pt>
                <c:pt idx="49">
                  <c:v>39.22549020000001</c:v>
                </c:pt>
                <c:pt idx="50">
                  <c:v>39.446435917499997</c:v>
                </c:pt>
                <c:pt idx="51">
                  <c:v>39.754085878333321</c:v>
                </c:pt>
                <c:pt idx="52">
                  <c:v>39.676543094166654</c:v>
                </c:pt>
                <c:pt idx="53">
                  <c:v>39.964655279166656</c:v>
                </c:pt>
                <c:pt idx="54">
                  <c:v>39.693790005833321</c:v>
                </c:pt>
                <c:pt idx="55">
                  <c:v>39.706171589999997</c:v>
                </c:pt>
                <c:pt idx="56">
                  <c:v>39.754866832499992</c:v>
                </c:pt>
                <c:pt idx="57">
                  <c:v>38.97949183916667</c:v>
                </c:pt>
                <c:pt idx="58">
                  <c:v>38.522163174166657</c:v>
                </c:pt>
                <c:pt idx="59">
                  <c:v>38.107641335833328</c:v>
                </c:pt>
                <c:pt idx="60">
                  <c:v>37.92289737166665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2335232"/>
        <c:axId val="192394368"/>
      </c:lineChart>
      <c:catAx>
        <c:axId val="192335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92394368"/>
        <c:crosses val="autoZero"/>
        <c:auto val="1"/>
        <c:lblAlgn val="ctr"/>
        <c:lblOffset val="100"/>
        <c:tickLblSkip val="12"/>
        <c:noMultiLvlLbl val="1"/>
      </c:catAx>
      <c:valAx>
        <c:axId val="192394368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23352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Venezuela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[6]Pais_3!$E$20:$E$80</c:f>
              <c:numCache>
                <c:formatCode>General</c:formatCode>
                <c:ptCount val="61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  <c:pt idx="49">
                  <c:v>41487</c:v>
                </c:pt>
                <c:pt idx="50">
                  <c:v>41518</c:v>
                </c:pt>
                <c:pt idx="51">
                  <c:v>41548</c:v>
                </c:pt>
                <c:pt idx="52">
                  <c:v>41579</c:v>
                </c:pt>
                <c:pt idx="53">
                  <c:v>41609</c:v>
                </c:pt>
                <c:pt idx="54">
                  <c:v>41640</c:v>
                </c:pt>
                <c:pt idx="55">
                  <c:v>41671</c:v>
                </c:pt>
                <c:pt idx="56">
                  <c:v>41699</c:v>
                </c:pt>
                <c:pt idx="57">
                  <c:v>41730</c:v>
                </c:pt>
                <c:pt idx="58">
                  <c:v>41760</c:v>
                </c:pt>
                <c:pt idx="59">
                  <c:v>41791</c:v>
                </c:pt>
                <c:pt idx="60">
                  <c:v>41821</c:v>
                </c:pt>
              </c:numCache>
            </c:numRef>
          </c:cat>
          <c:val>
            <c:numRef>
              <c:f>[6]Pais_3!$F$20:$F$80</c:f>
              <c:numCache>
                <c:formatCode>General</c:formatCode>
                <c:ptCount val="61"/>
                <c:pt idx="0">
                  <c:v>95.010706012500023</c:v>
                </c:pt>
                <c:pt idx="1">
                  <c:v>91.507217540000013</c:v>
                </c:pt>
                <c:pt idx="2">
                  <c:v>90.038802740000037</c:v>
                </c:pt>
                <c:pt idx="3">
                  <c:v>81.378314037500019</c:v>
                </c:pt>
                <c:pt idx="4">
                  <c:v>75.486967783333355</c:v>
                </c:pt>
                <c:pt idx="5">
                  <c:v>68.459474920833344</c:v>
                </c:pt>
                <c:pt idx="6">
                  <c:v>64.124652753333351</c:v>
                </c:pt>
                <c:pt idx="7">
                  <c:v>59.862311115000004</c:v>
                </c:pt>
                <c:pt idx="8">
                  <c:v>56.108876693333336</c:v>
                </c:pt>
                <c:pt idx="9">
                  <c:v>53.99661837416668</c:v>
                </c:pt>
                <c:pt idx="10">
                  <c:v>48.999321677499985</c:v>
                </c:pt>
                <c:pt idx="11">
                  <c:v>43.82051807666668</c:v>
                </c:pt>
                <c:pt idx="12">
                  <c:v>41.195742134166672</c:v>
                </c:pt>
                <c:pt idx="13">
                  <c:v>38.330821993333338</c:v>
                </c:pt>
                <c:pt idx="14">
                  <c:v>34.557783334166672</c:v>
                </c:pt>
                <c:pt idx="15">
                  <c:v>32.021912458333333</c:v>
                </c:pt>
                <c:pt idx="16">
                  <c:v>29.502948394166669</c:v>
                </c:pt>
                <c:pt idx="17">
                  <c:v>28.781721915000002</c:v>
                </c:pt>
                <c:pt idx="18">
                  <c:v>28.502660009166672</c:v>
                </c:pt>
                <c:pt idx="19">
                  <c:v>26.941000686666669</c:v>
                </c:pt>
                <c:pt idx="20">
                  <c:v>25.912955294166679</c:v>
                </c:pt>
                <c:pt idx="21">
                  <c:v>25.415672046666682</c:v>
                </c:pt>
                <c:pt idx="22">
                  <c:v>24.226035928333346</c:v>
                </c:pt>
                <c:pt idx="23">
                  <c:v>24.340687144166676</c:v>
                </c:pt>
                <c:pt idx="24">
                  <c:v>24.443885376666675</c:v>
                </c:pt>
                <c:pt idx="25">
                  <c:v>25.458272857500006</c:v>
                </c:pt>
                <c:pt idx="26">
                  <c:v>25.895186806666675</c:v>
                </c:pt>
                <c:pt idx="27">
                  <c:v>26.664331198333347</c:v>
                </c:pt>
                <c:pt idx="28">
                  <c:v>28.114413496666671</c:v>
                </c:pt>
                <c:pt idx="29">
                  <c:v>30.498939935000006</c:v>
                </c:pt>
                <c:pt idx="30">
                  <c:v>31.161441773333337</c:v>
                </c:pt>
                <c:pt idx="31">
                  <c:v>31.525280651666666</c:v>
                </c:pt>
                <c:pt idx="32">
                  <c:v>32.078195521666679</c:v>
                </c:pt>
                <c:pt idx="33">
                  <c:v>32.529032778333338</c:v>
                </c:pt>
                <c:pt idx="34">
                  <c:v>33.652261660000008</c:v>
                </c:pt>
                <c:pt idx="35">
                  <c:v>34.847685898333346</c:v>
                </c:pt>
                <c:pt idx="36">
                  <c:v>36.348756510000015</c:v>
                </c:pt>
                <c:pt idx="37">
                  <c:v>37.678420502500011</c:v>
                </c:pt>
                <c:pt idx="38">
                  <c:v>38.59428160833334</c:v>
                </c:pt>
                <c:pt idx="39">
                  <c:v>39.39865910916668</c:v>
                </c:pt>
                <c:pt idx="40">
                  <c:v>39.232442225000028</c:v>
                </c:pt>
                <c:pt idx="41">
                  <c:v>37.026893621666687</c:v>
                </c:pt>
                <c:pt idx="42">
                  <c:v>36.552011455000027</c:v>
                </c:pt>
                <c:pt idx="43">
                  <c:v>35.939146304166684</c:v>
                </c:pt>
                <c:pt idx="44">
                  <c:v>34.678314170000014</c:v>
                </c:pt>
                <c:pt idx="45">
                  <c:v>33.878254500000018</c:v>
                </c:pt>
                <c:pt idx="46">
                  <c:v>32.863051869166682</c:v>
                </c:pt>
                <c:pt idx="47">
                  <c:v>31.349949324166687</c:v>
                </c:pt>
                <c:pt idx="48">
                  <c:v>29.713348510833342</c:v>
                </c:pt>
                <c:pt idx="49">
                  <c:v>28.015170316666673</c:v>
                </c:pt>
                <c:pt idx="50">
                  <c:v>26.47333849</c:v>
                </c:pt>
                <c:pt idx="51">
                  <c:v>25.611980513333332</c:v>
                </c:pt>
                <c:pt idx="52">
                  <c:v>25.003454669999993</c:v>
                </c:pt>
                <c:pt idx="53">
                  <c:v>24.067014085833325</c:v>
                </c:pt>
                <c:pt idx="54">
                  <c:v>23.75657129499999</c:v>
                </c:pt>
                <c:pt idx="55">
                  <c:v>23.400004273333334</c:v>
                </c:pt>
                <c:pt idx="56">
                  <c:v>22.608935929166663</c:v>
                </c:pt>
                <c:pt idx="57">
                  <c:v>22.061207532499996</c:v>
                </c:pt>
                <c:pt idx="58">
                  <c:v>21.339936679166666</c:v>
                </c:pt>
                <c:pt idx="59">
                  <c:v>20.999395957499996</c:v>
                </c:pt>
                <c:pt idx="60">
                  <c:v>21.513931716666661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296256"/>
        <c:axId val="193297792"/>
      </c:lineChart>
      <c:catAx>
        <c:axId val="193296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9329779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93297792"/>
        <c:scaling>
          <c:orientation val="minMax"/>
          <c:max val="1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3296256"/>
        <c:crosses val="autoZero"/>
        <c:crossBetween val="midCat"/>
        <c:majorUnit val="2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Perú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[6]Pais_4!$E$20:$E$80</c:f>
              <c:numCache>
                <c:formatCode>General</c:formatCode>
                <c:ptCount val="61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  <c:pt idx="49">
                  <c:v>41487</c:v>
                </c:pt>
                <c:pt idx="50">
                  <c:v>41518</c:v>
                </c:pt>
                <c:pt idx="51">
                  <c:v>41548</c:v>
                </c:pt>
                <c:pt idx="52">
                  <c:v>41579</c:v>
                </c:pt>
                <c:pt idx="53">
                  <c:v>41609</c:v>
                </c:pt>
                <c:pt idx="54">
                  <c:v>41640</c:v>
                </c:pt>
                <c:pt idx="55">
                  <c:v>41671</c:v>
                </c:pt>
                <c:pt idx="56">
                  <c:v>41699</c:v>
                </c:pt>
                <c:pt idx="57">
                  <c:v>41730</c:v>
                </c:pt>
                <c:pt idx="58">
                  <c:v>41760</c:v>
                </c:pt>
                <c:pt idx="59">
                  <c:v>41791</c:v>
                </c:pt>
                <c:pt idx="60">
                  <c:v>41821</c:v>
                </c:pt>
              </c:numCache>
            </c:numRef>
          </c:cat>
          <c:val>
            <c:numRef>
              <c:f>[6]Pais_4!$F$20:$F$80</c:f>
              <c:numCache>
                <c:formatCode>General</c:formatCode>
                <c:ptCount val="61"/>
                <c:pt idx="0">
                  <c:v>12.176488028333333</c:v>
                </c:pt>
                <c:pt idx="1">
                  <c:v>12.363829501666665</c:v>
                </c:pt>
                <c:pt idx="2">
                  <c:v>12.794329441666667</c:v>
                </c:pt>
                <c:pt idx="3">
                  <c:v>13.127015901666665</c:v>
                </c:pt>
                <c:pt idx="4">
                  <c:v>13.023658302499996</c:v>
                </c:pt>
                <c:pt idx="5">
                  <c:v>13.140724007499996</c:v>
                </c:pt>
                <c:pt idx="6">
                  <c:v>12.835834206666663</c:v>
                </c:pt>
                <c:pt idx="7">
                  <c:v>12.575876212499994</c:v>
                </c:pt>
                <c:pt idx="8">
                  <c:v>12.565722765833327</c:v>
                </c:pt>
                <c:pt idx="9">
                  <c:v>12.388632019999996</c:v>
                </c:pt>
                <c:pt idx="10">
                  <c:v>12.591145680833328</c:v>
                </c:pt>
                <c:pt idx="11">
                  <c:v>13.251684199166663</c:v>
                </c:pt>
                <c:pt idx="12">
                  <c:v>13.389264475833329</c:v>
                </c:pt>
                <c:pt idx="13">
                  <c:v>13.396053619999995</c:v>
                </c:pt>
                <c:pt idx="14">
                  <c:v>13.124493697499995</c:v>
                </c:pt>
                <c:pt idx="15">
                  <c:v>12.534774180000001</c:v>
                </c:pt>
                <c:pt idx="16">
                  <c:v>12.666550229166672</c:v>
                </c:pt>
                <c:pt idx="17">
                  <c:v>12.184890927500005</c:v>
                </c:pt>
                <c:pt idx="18">
                  <c:v>12.383947200000001</c:v>
                </c:pt>
                <c:pt idx="19">
                  <c:v>12.415300883333336</c:v>
                </c:pt>
                <c:pt idx="20">
                  <c:v>12.349144071666666</c:v>
                </c:pt>
                <c:pt idx="21">
                  <c:v>12.525914428333335</c:v>
                </c:pt>
                <c:pt idx="22">
                  <c:v>12.412296777499998</c:v>
                </c:pt>
                <c:pt idx="23">
                  <c:v>12.086005053333336</c:v>
                </c:pt>
                <c:pt idx="24">
                  <c:v>12.185915074166667</c:v>
                </c:pt>
                <c:pt idx="25">
                  <c:v>12.493158029999998</c:v>
                </c:pt>
                <c:pt idx="26">
                  <c:v>12.555856278333332</c:v>
                </c:pt>
                <c:pt idx="27">
                  <c:v>13.068214145833336</c:v>
                </c:pt>
                <c:pt idx="28">
                  <c:v>15.913004581666657</c:v>
                </c:pt>
                <c:pt idx="29">
                  <c:v>19.384323212499989</c:v>
                </c:pt>
                <c:pt idx="30">
                  <c:v>19.732538467499989</c:v>
                </c:pt>
                <c:pt idx="31">
                  <c:v>20.667112564166661</c:v>
                </c:pt>
                <c:pt idx="32">
                  <c:v>20.46059355416666</c:v>
                </c:pt>
                <c:pt idx="33">
                  <c:v>20.307773458333333</c:v>
                </c:pt>
                <c:pt idx="34">
                  <c:v>20.745190224166667</c:v>
                </c:pt>
                <c:pt idx="35">
                  <c:v>20.894146248333332</c:v>
                </c:pt>
                <c:pt idx="36">
                  <c:v>21.190204483333329</c:v>
                </c:pt>
                <c:pt idx="37">
                  <c:v>21.054584679166663</c:v>
                </c:pt>
                <c:pt idx="38">
                  <c:v>21.358963500833326</c:v>
                </c:pt>
                <c:pt idx="39">
                  <c:v>21.413429688333323</c:v>
                </c:pt>
                <c:pt idx="40">
                  <c:v>18.844971963333329</c:v>
                </c:pt>
                <c:pt idx="41">
                  <c:v>15.970000834999993</c:v>
                </c:pt>
                <c:pt idx="42">
                  <c:v>15.645028462499994</c:v>
                </c:pt>
                <c:pt idx="43">
                  <c:v>14.859854667499995</c:v>
                </c:pt>
                <c:pt idx="44">
                  <c:v>14.935333970833325</c:v>
                </c:pt>
                <c:pt idx="45">
                  <c:v>15.340145778333325</c:v>
                </c:pt>
                <c:pt idx="46">
                  <c:v>15.399275312499993</c:v>
                </c:pt>
                <c:pt idx="47">
                  <c:v>15.404744308333322</c:v>
                </c:pt>
                <c:pt idx="48">
                  <c:v>15.350037064999993</c:v>
                </c:pt>
                <c:pt idx="49">
                  <c:v>15.480860685833328</c:v>
                </c:pt>
                <c:pt idx="50">
                  <c:v>15.314822129166663</c:v>
                </c:pt>
                <c:pt idx="51">
                  <c:v>15.425995435833331</c:v>
                </c:pt>
                <c:pt idx="52">
                  <c:v>15.226910151666663</c:v>
                </c:pt>
                <c:pt idx="53">
                  <c:v>15.210574706666662</c:v>
                </c:pt>
                <c:pt idx="54">
                  <c:v>15.21459316583333</c:v>
                </c:pt>
                <c:pt idx="55">
                  <c:v>15.191528403333329</c:v>
                </c:pt>
                <c:pt idx="56">
                  <c:v>15.339544234999998</c:v>
                </c:pt>
                <c:pt idx="57">
                  <c:v>15.237101173333331</c:v>
                </c:pt>
                <c:pt idx="58">
                  <c:v>14.949106087499999</c:v>
                </c:pt>
                <c:pt idx="59">
                  <c:v>14.798146714166664</c:v>
                </c:pt>
                <c:pt idx="60">
                  <c:v>14.918196839166667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405312"/>
        <c:axId val="193406848"/>
      </c:lineChart>
      <c:catAx>
        <c:axId val="193405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9340684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93406848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340531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Panamá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[6]Pais_5!$E$20:$E$80</c:f>
              <c:numCache>
                <c:formatCode>General</c:formatCode>
                <c:ptCount val="61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  <c:pt idx="49">
                  <c:v>41487</c:v>
                </c:pt>
                <c:pt idx="50">
                  <c:v>41518</c:v>
                </c:pt>
                <c:pt idx="51">
                  <c:v>41548</c:v>
                </c:pt>
                <c:pt idx="52">
                  <c:v>41579</c:v>
                </c:pt>
                <c:pt idx="53">
                  <c:v>41609</c:v>
                </c:pt>
                <c:pt idx="54">
                  <c:v>41640</c:v>
                </c:pt>
                <c:pt idx="55">
                  <c:v>41671</c:v>
                </c:pt>
                <c:pt idx="56">
                  <c:v>41699</c:v>
                </c:pt>
                <c:pt idx="57">
                  <c:v>41730</c:v>
                </c:pt>
                <c:pt idx="58">
                  <c:v>41760</c:v>
                </c:pt>
                <c:pt idx="59">
                  <c:v>41791</c:v>
                </c:pt>
                <c:pt idx="60">
                  <c:v>41821</c:v>
                </c:pt>
              </c:numCache>
            </c:numRef>
          </c:cat>
          <c:val>
            <c:numRef>
              <c:f>[6]Pais_5!$F$20:$F$80</c:f>
              <c:numCache>
                <c:formatCode>General</c:formatCode>
                <c:ptCount val="61"/>
                <c:pt idx="0">
                  <c:v>9.5520782924999992</c:v>
                </c:pt>
                <c:pt idx="1">
                  <c:v>9.5411241858333309</c:v>
                </c:pt>
                <c:pt idx="2">
                  <c:v>9.5638539516666619</c:v>
                </c:pt>
                <c:pt idx="3">
                  <c:v>9.5302370816666624</c:v>
                </c:pt>
                <c:pt idx="4">
                  <c:v>9.5179961616666606</c:v>
                </c:pt>
                <c:pt idx="5">
                  <c:v>9.5188680133333303</c:v>
                </c:pt>
                <c:pt idx="6">
                  <c:v>8.5814534724999998</c:v>
                </c:pt>
                <c:pt idx="7">
                  <c:v>8.4452849433333324</c:v>
                </c:pt>
                <c:pt idx="8">
                  <c:v>8.5265247608333308</c:v>
                </c:pt>
                <c:pt idx="9">
                  <c:v>8.886220719999999</c:v>
                </c:pt>
                <c:pt idx="10">
                  <c:v>8.9527544074999987</c:v>
                </c:pt>
                <c:pt idx="11">
                  <c:v>8.9336111283333324</c:v>
                </c:pt>
                <c:pt idx="12">
                  <c:v>8.8816404616666667</c:v>
                </c:pt>
                <c:pt idx="13">
                  <c:v>9.0530000391666672</c:v>
                </c:pt>
                <c:pt idx="14">
                  <c:v>9.1827047141666664</c:v>
                </c:pt>
                <c:pt idx="15">
                  <c:v>9.382776057500001</c:v>
                </c:pt>
                <c:pt idx="16">
                  <c:v>9.5213033141666674</c:v>
                </c:pt>
                <c:pt idx="17">
                  <c:v>9.6079603833333334</c:v>
                </c:pt>
                <c:pt idx="18">
                  <c:v>9.6247340366666663</c:v>
                </c:pt>
                <c:pt idx="19">
                  <c:v>9.9129395841666668</c:v>
                </c:pt>
                <c:pt idx="20">
                  <c:v>10.240825474166666</c:v>
                </c:pt>
                <c:pt idx="21">
                  <c:v>10.205534953333332</c:v>
                </c:pt>
                <c:pt idx="22">
                  <c:v>10.285330804166668</c:v>
                </c:pt>
                <c:pt idx="23">
                  <c:v>10.523205670833335</c:v>
                </c:pt>
                <c:pt idx="24">
                  <c:v>10.722280050833334</c:v>
                </c:pt>
                <c:pt idx="25">
                  <c:v>11.092615506666666</c:v>
                </c:pt>
                <c:pt idx="26">
                  <c:v>11.220754251666667</c:v>
                </c:pt>
                <c:pt idx="27">
                  <c:v>11.093529204166666</c:v>
                </c:pt>
                <c:pt idx="28">
                  <c:v>11.469497265000001</c:v>
                </c:pt>
                <c:pt idx="29">
                  <c:v>11.650368141666668</c:v>
                </c:pt>
                <c:pt idx="30">
                  <c:v>11.790183355000003</c:v>
                </c:pt>
                <c:pt idx="31">
                  <c:v>11.911002851666671</c:v>
                </c:pt>
                <c:pt idx="32">
                  <c:v>11.612373508333336</c:v>
                </c:pt>
                <c:pt idx="33">
                  <c:v>11.729070349166671</c:v>
                </c:pt>
                <c:pt idx="34">
                  <c:v>11.945453836666671</c:v>
                </c:pt>
                <c:pt idx="35">
                  <c:v>11.715579655833336</c:v>
                </c:pt>
                <c:pt idx="36">
                  <c:v>11.935602104999999</c:v>
                </c:pt>
                <c:pt idx="37">
                  <c:v>11.683039135833335</c:v>
                </c:pt>
                <c:pt idx="38">
                  <c:v>12.028374504166669</c:v>
                </c:pt>
                <c:pt idx="39">
                  <c:v>12.525975457500005</c:v>
                </c:pt>
                <c:pt idx="40">
                  <c:v>12.392960146666674</c:v>
                </c:pt>
                <c:pt idx="41">
                  <c:v>12.41738483666667</c:v>
                </c:pt>
                <c:pt idx="42">
                  <c:v>12.479946598333335</c:v>
                </c:pt>
                <c:pt idx="43">
                  <c:v>12.629035400000001</c:v>
                </c:pt>
                <c:pt idx="44">
                  <c:v>12.750631205833335</c:v>
                </c:pt>
                <c:pt idx="45">
                  <c:v>12.957897171666666</c:v>
                </c:pt>
                <c:pt idx="46">
                  <c:v>13.2149309525</c:v>
                </c:pt>
                <c:pt idx="47">
                  <c:v>13.4009558675</c:v>
                </c:pt>
                <c:pt idx="48">
                  <c:v>13.446623122500002</c:v>
                </c:pt>
                <c:pt idx="49">
                  <c:v>13.506653624166669</c:v>
                </c:pt>
                <c:pt idx="50">
                  <c:v>13.087773028333332</c:v>
                </c:pt>
                <c:pt idx="51">
                  <c:v>12.906370585833335</c:v>
                </c:pt>
                <c:pt idx="52">
                  <c:v>12.851580451666663</c:v>
                </c:pt>
                <c:pt idx="53">
                  <c:v>12.932299033333331</c:v>
                </c:pt>
                <c:pt idx="54">
                  <c:v>12.921630756666664</c:v>
                </c:pt>
                <c:pt idx="55">
                  <c:v>12.770750340833329</c:v>
                </c:pt>
                <c:pt idx="56">
                  <c:v>12.927551876666662</c:v>
                </c:pt>
                <c:pt idx="57">
                  <c:v>12.814038985833333</c:v>
                </c:pt>
                <c:pt idx="58">
                  <c:v>12.628227074999993</c:v>
                </c:pt>
                <c:pt idx="59">
                  <c:v>12.687127984166665</c:v>
                </c:pt>
                <c:pt idx="60">
                  <c:v>12.79049036083333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673856"/>
        <c:axId val="193692032"/>
      </c:lineChart>
      <c:catAx>
        <c:axId val="19367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9369203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93692032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3673856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productos agrícolas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[6]ciiu_1!$E$20:$E$80</c:f>
              <c:numCache>
                <c:formatCode>General</c:formatCode>
                <c:ptCount val="61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  <c:pt idx="49">
                  <c:v>41487</c:v>
                </c:pt>
                <c:pt idx="50">
                  <c:v>41518</c:v>
                </c:pt>
                <c:pt idx="51">
                  <c:v>41548</c:v>
                </c:pt>
                <c:pt idx="52">
                  <c:v>41579</c:v>
                </c:pt>
                <c:pt idx="53">
                  <c:v>41609</c:v>
                </c:pt>
                <c:pt idx="54">
                  <c:v>41640</c:v>
                </c:pt>
                <c:pt idx="55">
                  <c:v>41671</c:v>
                </c:pt>
                <c:pt idx="56">
                  <c:v>41699</c:v>
                </c:pt>
                <c:pt idx="57">
                  <c:v>41730</c:v>
                </c:pt>
                <c:pt idx="58">
                  <c:v>41760</c:v>
                </c:pt>
                <c:pt idx="59">
                  <c:v>41791</c:v>
                </c:pt>
                <c:pt idx="60">
                  <c:v>41821</c:v>
                </c:pt>
              </c:numCache>
            </c:numRef>
          </c:cat>
          <c:val>
            <c:numRef>
              <c:f>[6]ciiu_1!$F$20:$F$80</c:f>
              <c:numCache>
                <c:formatCode>General</c:formatCode>
                <c:ptCount val="61"/>
                <c:pt idx="0">
                  <c:v>8.2234593999999976</c:v>
                </c:pt>
                <c:pt idx="1">
                  <c:v>8.2412909733333315</c:v>
                </c:pt>
                <c:pt idx="2">
                  <c:v>9.5145734016666665</c:v>
                </c:pt>
                <c:pt idx="3">
                  <c:v>10.842584954166668</c:v>
                </c:pt>
                <c:pt idx="4">
                  <c:v>12.138161029166669</c:v>
                </c:pt>
                <c:pt idx="5">
                  <c:v>13.685289770833331</c:v>
                </c:pt>
                <c:pt idx="6">
                  <c:v>15.056262162499999</c:v>
                </c:pt>
                <c:pt idx="7">
                  <c:v>16.913906624999999</c:v>
                </c:pt>
                <c:pt idx="8">
                  <c:v>19.425939830000008</c:v>
                </c:pt>
                <c:pt idx="9">
                  <c:v>20.817165196666675</c:v>
                </c:pt>
                <c:pt idx="10">
                  <c:v>25.421301685000017</c:v>
                </c:pt>
                <c:pt idx="11">
                  <c:v>26.834686420000011</c:v>
                </c:pt>
                <c:pt idx="12">
                  <c:v>26.919218944166676</c:v>
                </c:pt>
                <c:pt idx="13">
                  <c:v>28.38398176083335</c:v>
                </c:pt>
                <c:pt idx="14">
                  <c:v>29.48487713750001</c:v>
                </c:pt>
                <c:pt idx="15">
                  <c:v>30.007861652500008</c:v>
                </c:pt>
                <c:pt idx="16">
                  <c:v>32.192628568333326</c:v>
                </c:pt>
                <c:pt idx="17">
                  <c:v>36.811050180833327</c:v>
                </c:pt>
                <c:pt idx="18">
                  <c:v>38.920501387499989</c:v>
                </c:pt>
                <c:pt idx="19">
                  <c:v>41.03385862833332</c:v>
                </c:pt>
                <c:pt idx="20">
                  <c:v>42.922621126666655</c:v>
                </c:pt>
                <c:pt idx="21">
                  <c:v>46.41222407999998</c:v>
                </c:pt>
                <c:pt idx="22">
                  <c:v>45.931025934999973</c:v>
                </c:pt>
                <c:pt idx="23">
                  <c:v>49.70115269499999</c:v>
                </c:pt>
                <c:pt idx="24">
                  <c:v>51.827698202499988</c:v>
                </c:pt>
                <c:pt idx="25">
                  <c:v>53.301472651666664</c:v>
                </c:pt>
                <c:pt idx="26">
                  <c:v>52.510905649999991</c:v>
                </c:pt>
                <c:pt idx="27">
                  <c:v>53.036148822499989</c:v>
                </c:pt>
                <c:pt idx="28">
                  <c:v>53.355211284999996</c:v>
                </c:pt>
                <c:pt idx="29">
                  <c:v>49.304254249166668</c:v>
                </c:pt>
                <c:pt idx="30">
                  <c:v>51.94849100833332</c:v>
                </c:pt>
                <c:pt idx="31">
                  <c:v>51.176554676666655</c:v>
                </c:pt>
                <c:pt idx="32">
                  <c:v>54.290659225000006</c:v>
                </c:pt>
                <c:pt idx="33">
                  <c:v>52.319981964166686</c:v>
                </c:pt>
                <c:pt idx="34">
                  <c:v>51.99743848250003</c:v>
                </c:pt>
                <c:pt idx="35">
                  <c:v>49.054191456666679</c:v>
                </c:pt>
                <c:pt idx="36">
                  <c:v>52.291418571666675</c:v>
                </c:pt>
                <c:pt idx="37">
                  <c:v>52.045047545833334</c:v>
                </c:pt>
                <c:pt idx="38">
                  <c:v>53.048350378333339</c:v>
                </c:pt>
                <c:pt idx="39">
                  <c:v>52.999578682499994</c:v>
                </c:pt>
                <c:pt idx="40">
                  <c:v>52.890273756666652</c:v>
                </c:pt>
                <c:pt idx="41">
                  <c:v>52.942294619999991</c:v>
                </c:pt>
                <c:pt idx="42">
                  <c:v>49.481731306666681</c:v>
                </c:pt>
                <c:pt idx="43">
                  <c:v>48.721228426666691</c:v>
                </c:pt>
                <c:pt idx="44">
                  <c:v>47.063966215000001</c:v>
                </c:pt>
                <c:pt idx="45">
                  <c:v>51.351334129166652</c:v>
                </c:pt>
                <c:pt idx="46">
                  <c:v>53.464423365833305</c:v>
                </c:pt>
                <c:pt idx="47">
                  <c:v>56.243923794166641</c:v>
                </c:pt>
                <c:pt idx="48">
                  <c:v>53.859023498333293</c:v>
                </c:pt>
                <c:pt idx="49">
                  <c:v>53.959028587499979</c:v>
                </c:pt>
                <c:pt idx="50">
                  <c:v>54.739115679166645</c:v>
                </c:pt>
                <c:pt idx="51">
                  <c:v>55.879230322499971</c:v>
                </c:pt>
                <c:pt idx="52">
                  <c:v>56.199396529166627</c:v>
                </c:pt>
                <c:pt idx="53">
                  <c:v>57.023784819166622</c:v>
                </c:pt>
                <c:pt idx="54">
                  <c:v>58.850247560833289</c:v>
                </c:pt>
                <c:pt idx="55">
                  <c:v>61.364261614999947</c:v>
                </c:pt>
                <c:pt idx="56">
                  <c:v>60.15735829416662</c:v>
                </c:pt>
                <c:pt idx="57">
                  <c:v>58.161421378333294</c:v>
                </c:pt>
                <c:pt idx="58">
                  <c:v>59.422254738333294</c:v>
                </c:pt>
                <c:pt idx="59">
                  <c:v>59.152502865833299</c:v>
                </c:pt>
                <c:pt idx="60">
                  <c:v>60.230513119999976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864832"/>
        <c:axId val="193866368"/>
      </c:lineChart>
      <c:catAx>
        <c:axId val="193864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9386636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93866368"/>
        <c:scaling>
          <c:orientation val="minMax"/>
          <c:max val="8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3864832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productos</a:t>
            </a:r>
            <a:r>
              <a:rPr lang="es-US" sz="1200" baseline="0">
                <a:solidFill>
                  <a:sysClr val="windowText" lastClr="000000"/>
                </a:solidFill>
              </a:rPr>
              <a:t> químicos</a:t>
            </a:r>
            <a:r>
              <a:rPr lang="es-US" sz="1200">
                <a:solidFill>
                  <a:sysClr val="windowText" lastClr="000000"/>
                </a:solidFill>
              </a:rPr>
              <a:t>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[6]XX!$E$20:$E$80</c:f>
              <c:numCache>
                <c:formatCode>General</c:formatCode>
                <c:ptCount val="61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  <c:pt idx="49">
                  <c:v>41487</c:v>
                </c:pt>
                <c:pt idx="50">
                  <c:v>41518</c:v>
                </c:pt>
                <c:pt idx="51">
                  <c:v>41548</c:v>
                </c:pt>
                <c:pt idx="52">
                  <c:v>41579</c:v>
                </c:pt>
                <c:pt idx="53">
                  <c:v>41609</c:v>
                </c:pt>
                <c:pt idx="54">
                  <c:v>41640</c:v>
                </c:pt>
                <c:pt idx="55">
                  <c:v>41671</c:v>
                </c:pt>
                <c:pt idx="56">
                  <c:v>41699</c:v>
                </c:pt>
                <c:pt idx="57">
                  <c:v>41730</c:v>
                </c:pt>
                <c:pt idx="58">
                  <c:v>41760</c:v>
                </c:pt>
                <c:pt idx="59">
                  <c:v>41791</c:v>
                </c:pt>
                <c:pt idx="60">
                  <c:v>41821</c:v>
                </c:pt>
              </c:numCache>
            </c:numRef>
          </c:cat>
          <c:val>
            <c:numRef>
              <c:f>[6]ciiu_2!$F$20:$F$80</c:f>
              <c:numCache>
                <c:formatCode>General</c:formatCode>
                <c:ptCount val="61"/>
                <c:pt idx="0">
                  <c:v>44.541407092500002</c:v>
                </c:pt>
                <c:pt idx="1">
                  <c:v>44.359353650000003</c:v>
                </c:pt>
                <c:pt idx="2">
                  <c:v>47.002448523333335</c:v>
                </c:pt>
                <c:pt idx="3">
                  <c:v>45.32405431083334</c:v>
                </c:pt>
                <c:pt idx="4">
                  <c:v>45.788504250000017</c:v>
                </c:pt>
                <c:pt idx="5">
                  <c:v>45.014168568333353</c:v>
                </c:pt>
                <c:pt idx="6">
                  <c:v>43.956835172500014</c:v>
                </c:pt>
                <c:pt idx="7">
                  <c:v>42.671427347500014</c:v>
                </c:pt>
                <c:pt idx="8">
                  <c:v>42.85816384583336</c:v>
                </c:pt>
                <c:pt idx="9">
                  <c:v>43.562413795833358</c:v>
                </c:pt>
                <c:pt idx="10">
                  <c:v>44.785934125000033</c:v>
                </c:pt>
                <c:pt idx="11">
                  <c:v>45.101136259166715</c:v>
                </c:pt>
                <c:pt idx="12">
                  <c:v>44.424552756666714</c:v>
                </c:pt>
                <c:pt idx="13">
                  <c:v>44.288158328333374</c:v>
                </c:pt>
                <c:pt idx="14">
                  <c:v>42.420907605000046</c:v>
                </c:pt>
                <c:pt idx="15">
                  <c:v>41.660988658333373</c:v>
                </c:pt>
                <c:pt idx="16">
                  <c:v>40.587365936666707</c:v>
                </c:pt>
                <c:pt idx="17">
                  <c:v>40.423228725000051</c:v>
                </c:pt>
                <c:pt idx="18">
                  <c:v>40.32782710666671</c:v>
                </c:pt>
                <c:pt idx="19">
                  <c:v>40.742997415833372</c:v>
                </c:pt>
                <c:pt idx="20">
                  <c:v>40.76293461333335</c:v>
                </c:pt>
                <c:pt idx="21">
                  <c:v>40.191517032500023</c:v>
                </c:pt>
                <c:pt idx="22">
                  <c:v>39.15085383333335</c:v>
                </c:pt>
                <c:pt idx="23">
                  <c:v>38.786233275833347</c:v>
                </c:pt>
                <c:pt idx="24">
                  <c:v>39.106608874166689</c:v>
                </c:pt>
                <c:pt idx="25">
                  <c:v>39.864105951666687</c:v>
                </c:pt>
                <c:pt idx="26">
                  <c:v>40.6127119016667</c:v>
                </c:pt>
                <c:pt idx="27">
                  <c:v>41.076533915833366</c:v>
                </c:pt>
                <c:pt idx="28">
                  <c:v>42.096884978333357</c:v>
                </c:pt>
                <c:pt idx="29">
                  <c:v>42.805342809166689</c:v>
                </c:pt>
                <c:pt idx="30">
                  <c:v>43.171692647500031</c:v>
                </c:pt>
                <c:pt idx="31">
                  <c:v>43.496030688333349</c:v>
                </c:pt>
                <c:pt idx="32">
                  <c:v>43.228913793333362</c:v>
                </c:pt>
                <c:pt idx="33">
                  <c:v>43.478838510833349</c:v>
                </c:pt>
                <c:pt idx="34">
                  <c:v>44.905569240833337</c:v>
                </c:pt>
                <c:pt idx="35">
                  <c:v>45.227196853333346</c:v>
                </c:pt>
                <c:pt idx="36">
                  <c:v>45.82886506083333</c:v>
                </c:pt>
                <c:pt idx="37">
                  <c:v>45.978570624166672</c:v>
                </c:pt>
                <c:pt idx="38">
                  <c:v>45.35934451666666</c:v>
                </c:pt>
                <c:pt idx="39">
                  <c:v>45.888796204999998</c:v>
                </c:pt>
                <c:pt idx="40">
                  <c:v>45.533277579999982</c:v>
                </c:pt>
                <c:pt idx="41">
                  <c:v>45.061046163333316</c:v>
                </c:pt>
                <c:pt idx="42">
                  <c:v>45.519360191666642</c:v>
                </c:pt>
                <c:pt idx="43">
                  <c:v>44.751689766666658</c:v>
                </c:pt>
                <c:pt idx="44">
                  <c:v>44.014890185833316</c:v>
                </c:pt>
                <c:pt idx="45">
                  <c:v>44.463598418333326</c:v>
                </c:pt>
                <c:pt idx="46">
                  <c:v>43.92296162666667</c:v>
                </c:pt>
                <c:pt idx="47">
                  <c:v>44.010668228333337</c:v>
                </c:pt>
                <c:pt idx="48">
                  <c:v>44.020608560000007</c:v>
                </c:pt>
                <c:pt idx="49">
                  <c:v>43.709738701666673</c:v>
                </c:pt>
                <c:pt idx="50">
                  <c:v>43.716080766666664</c:v>
                </c:pt>
                <c:pt idx="51">
                  <c:v>43.937506019166669</c:v>
                </c:pt>
                <c:pt idx="52">
                  <c:v>43.855458947500004</c:v>
                </c:pt>
                <c:pt idx="53">
                  <c:v>44.086383635000011</c:v>
                </c:pt>
                <c:pt idx="54">
                  <c:v>43.328101110000013</c:v>
                </c:pt>
                <c:pt idx="55">
                  <c:v>43.379445586666669</c:v>
                </c:pt>
                <c:pt idx="56">
                  <c:v>43.508829831666681</c:v>
                </c:pt>
                <c:pt idx="57">
                  <c:v>42.758455187500012</c:v>
                </c:pt>
                <c:pt idx="58">
                  <c:v>41.635003635000004</c:v>
                </c:pt>
                <c:pt idx="59">
                  <c:v>41.26272923416667</c:v>
                </c:pt>
                <c:pt idx="60">
                  <c:v>41.512301250833325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4219392"/>
        <c:axId val="194229376"/>
      </c:lineChart>
      <c:catAx>
        <c:axId val="194219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9422937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94229376"/>
        <c:scaling>
          <c:orientation val="minMax"/>
          <c:max val="48"/>
          <c:min val="3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4219392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alimentos</a:t>
            </a:r>
            <a:r>
              <a:rPr lang="es-US" sz="1200" baseline="0">
                <a:solidFill>
                  <a:sysClr val="windowText" lastClr="000000"/>
                </a:solidFill>
              </a:rPr>
              <a:t> y bebidas</a:t>
            </a:r>
            <a:r>
              <a:rPr lang="es-US" sz="1200">
                <a:solidFill>
                  <a:sysClr val="windowText" lastClr="000000"/>
                </a:solidFill>
              </a:rPr>
              <a:t> de </a:t>
            </a:r>
            <a:r>
              <a:rPr lang="es-US" sz="1200" baseline="0">
                <a:solidFill>
                  <a:sysClr val="windowText" lastClr="000000"/>
                </a:solidFill>
              </a:rPr>
              <a:t>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[6]ciiu_3!$E$20:$E$80</c:f>
              <c:numCache>
                <c:formatCode>General</c:formatCode>
                <c:ptCount val="61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  <c:pt idx="49">
                  <c:v>41487</c:v>
                </c:pt>
                <c:pt idx="50">
                  <c:v>41518</c:v>
                </c:pt>
                <c:pt idx="51">
                  <c:v>41548</c:v>
                </c:pt>
                <c:pt idx="52">
                  <c:v>41579</c:v>
                </c:pt>
                <c:pt idx="53">
                  <c:v>41609</c:v>
                </c:pt>
                <c:pt idx="54">
                  <c:v>41640</c:v>
                </c:pt>
                <c:pt idx="55">
                  <c:v>41671</c:v>
                </c:pt>
                <c:pt idx="56">
                  <c:v>41699</c:v>
                </c:pt>
                <c:pt idx="57">
                  <c:v>41730</c:v>
                </c:pt>
                <c:pt idx="58">
                  <c:v>41760</c:v>
                </c:pt>
                <c:pt idx="59">
                  <c:v>41791</c:v>
                </c:pt>
                <c:pt idx="60">
                  <c:v>41821</c:v>
                </c:pt>
              </c:numCache>
            </c:numRef>
          </c:cat>
          <c:val>
            <c:numRef>
              <c:f>[6]ciiu_3!$F$20:$F$80</c:f>
              <c:numCache>
                <c:formatCode>General</c:formatCode>
                <c:ptCount val="61"/>
                <c:pt idx="0">
                  <c:v>22.952899938333328</c:v>
                </c:pt>
                <c:pt idx="1">
                  <c:v>21.43666713166667</c:v>
                </c:pt>
                <c:pt idx="2">
                  <c:v>21.26853016416667</c:v>
                </c:pt>
                <c:pt idx="3">
                  <c:v>20.039754477500004</c:v>
                </c:pt>
                <c:pt idx="4">
                  <c:v>20.178767850000003</c:v>
                </c:pt>
                <c:pt idx="5">
                  <c:v>19.931631619166676</c:v>
                </c:pt>
                <c:pt idx="6">
                  <c:v>19.107756288333338</c:v>
                </c:pt>
                <c:pt idx="7">
                  <c:v>18.469198256666672</c:v>
                </c:pt>
                <c:pt idx="8">
                  <c:v>18.185925160000004</c:v>
                </c:pt>
                <c:pt idx="9">
                  <c:v>18.009831485833338</c:v>
                </c:pt>
                <c:pt idx="10">
                  <c:v>18.898869692500003</c:v>
                </c:pt>
                <c:pt idx="11">
                  <c:v>18.920276355833341</c:v>
                </c:pt>
                <c:pt idx="12">
                  <c:v>18.827581924166676</c:v>
                </c:pt>
                <c:pt idx="13">
                  <c:v>19.30163844083334</c:v>
                </c:pt>
                <c:pt idx="14">
                  <c:v>19.816331329166676</c:v>
                </c:pt>
                <c:pt idx="15">
                  <c:v>20.346194854166672</c:v>
                </c:pt>
                <c:pt idx="16">
                  <c:v>21.22093058916667</c:v>
                </c:pt>
                <c:pt idx="17">
                  <c:v>21.962152970833333</c:v>
                </c:pt>
                <c:pt idx="18">
                  <c:v>23.580786679166668</c:v>
                </c:pt>
                <c:pt idx="19">
                  <c:v>25.249741973333332</c:v>
                </c:pt>
                <c:pt idx="20">
                  <c:v>27.992489251666669</c:v>
                </c:pt>
                <c:pt idx="21">
                  <c:v>30.780365389166676</c:v>
                </c:pt>
                <c:pt idx="22">
                  <c:v>31.808958465000014</c:v>
                </c:pt>
                <c:pt idx="23">
                  <c:v>32.486783196666671</c:v>
                </c:pt>
                <c:pt idx="24">
                  <c:v>33.076064515833345</c:v>
                </c:pt>
                <c:pt idx="25">
                  <c:v>33.335994160833344</c:v>
                </c:pt>
                <c:pt idx="26">
                  <c:v>33.283156583333344</c:v>
                </c:pt>
                <c:pt idx="27">
                  <c:v>33.192691623333346</c:v>
                </c:pt>
                <c:pt idx="28">
                  <c:v>32.692951433333342</c:v>
                </c:pt>
                <c:pt idx="29">
                  <c:v>32.989719380000011</c:v>
                </c:pt>
                <c:pt idx="30">
                  <c:v>32.180813811666674</c:v>
                </c:pt>
                <c:pt idx="31">
                  <c:v>31.217291550000009</c:v>
                </c:pt>
                <c:pt idx="32">
                  <c:v>28.642372821666672</c:v>
                </c:pt>
                <c:pt idx="33">
                  <c:v>26.234910124166674</c:v>
                </c:pt>
                <c:pt idx="34">
                  <c:v>25.378523367500019</c:v>
                </c:pt>
                <c:pt idx="35">
                  <c:v>24.791580861666674</c:v>
                </c:pt>
                <c:pt idx="36">
                  <c:v>25.066923727500008</c:v>
                </c:pt>
                <c:pt idx="37">
                  <c:v>25.155642242500004</c:v>
                </c:pt>
                <c:pt idx="38">
                  <c:v>25.557111656666663</c:v>
                </c:pt>
                <c:pt idx="39">
                  <c:v>25.791171992500001</c:v>
                </c:pt>
                <c:pt idx="40">
                  <c:v>25.689422618333339</c:v>
                </c:pt>
                <c:pt idx="41">
                  <c:v>24.883780350833337</c:v>
                </c:pt>
                <c:pt idx="42">
                  <c:v>24.511897461666674</c:v>
                </c:pt>
                <c:pt idx="43">
                  <c:v>25.022967783333325</c:v>
                </c:pt>
                <c:pt idx="44">
                  <c:v>25.026006664166662</c:v>
                </c:pt>
                <c:pt idx="45">
                  <c:v>25.939414707499992</c:v>
                </c:pt>
                <c:pt idx="46">
                  <c:v>26.25046470749999</c:v>
                </c:pt>
                <c:pt idx="47">
                  <c:v>26.773798384166657</c:v>
                </c:pt>
                <c:pt idx="48">
                  <c:v>27.214798519166653</c:v>
                </c:pt>
                <c:pt idx="49">
                  <c:v>28.002550970833326</c:v>
                </c:pt>
                <c:pt idx="50">
                  <c:v>27.908076131666665</c:v>
                </c:pt>
                <c:pt idx="51">
                  <c:v>28.716208725833337</c:v>
                </c:pt>
                <c:pt idx="52">
                  <c:v>29.135776373333332</c:v>
                </c:pt>
                <c:pt idx="53">
                  <c:v>29.552285555833333</c:v>
                </c:pt>
                <c:pt idx="54">
                  <c:v>29.106776981666666</c:v>
                </c:pt>
                <c:pt idx="55">
                  <c:v>29.544480423333329</c:v>
                </c:pt>
                <c:pt idx="56">
                  <c:v>30.03904841166667</c:v>
                </c:pt>
                <c:pt idx="57">
                  <c:v>30.12946105333334</c:v>
                </c:pt>
                <c:pt idx="58">
                  <c:v>30.404272300833338</c:v>
                </c:pt>
                <c:pt idx="59">
                  <c:v>30.002499077500001</c:v>
                </c:pt>
                <c:pt idx="60">
                  <c:v>30.329504280833333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4520960"/>
        <c:axId val="194522496"/>
      </c:lineChart>
      <c:catAx>
        <c:axId val="194520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9452249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94522496"/>
        <c:scaling>
          <c:orientation val="minMax"/>
          <c:max val="3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45209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caucho y plástico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[6]ciiu_5!$E$20:$E$80</c:f>
              <c:numCache>
                <c:formatCode>General</c:formatCode>
                <c:ptCount val="61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  <c:pt idx="49">
                  <c:v>41487</c:v>
                </c:pt>
                <c:pt idx="50">
                  <c:v>41518</c:v>
                </c:pt>
                <c:pt idx="51">
                  <c:v>41548</c:v>
                </c:pt>
                <c:pt idx="52">
                  <c:v>41579</c:v>
                </c:pt>
                <c:pt idx="53">
                  <c:v>41609</c:v>
                </c:pt>
                <c:pt idx="54">
                  <c:v>41640</c:v>
                </c:pt>
                <c:pt idx="55">
                  <c:v>41671</c:v>
                </c:pt>
                <c:pt idx="56">
                  <c:v>41699</c:v>
                </c:pt>
                <c:pt idx="57">
                  <c:v>41730</c:v>
                </c:pt>
                <c:pt idx="58">
                  <c:v>41760</c:v>
                </c:pt>
                <c:pt idx="59">
                  <c:v>41791</c:v>
                </c:pt>
                <c:pt idx="60">
                  <c:v>41821</c:v>
                </c:pt>
              </c:numCache>
            </c:numRef>
          </c:cat>
          <c:val>
            <c:numRef>
              <c:f>[6]ciiu_4!$F$20:$F$80</c:f>
              <c:numCache>
                <c:formatCode>General</c:formatCode>
                <c:ptCount val="61"/>
                <c:pt idx="0">
                  <c:v>15.875819914166664</c:v>
                </c:pt>
                <c:pt idx="1">
                  <c:v>15.728549614999999</c:v>
                </c:pt>
                <c:pt idx="2">
                  <c:v>15.679299966666662</c:v>
                </c:pt>
                <c:pt idx="3">
                  <c:v>15.199945930833328</c:v>
                </c:pt>
                <c:pt idx="4">
                  <c:v>14.990292768333328</c:v>
                </c:pt>
                <c:pt idx="5">
                  <c:v>14.730988499999995</c:v>
                </c:pt>
                <c:pt idx="6">
                  <c:v>14.518990800833329</c:v>
                </c:pt>
                <c:pt idx="7">
                  <c:v>13.94647275333333</c:v>
                </c:pt>
                <c:pt idx="8">
                  <c:v>13.738736267500002</c:v>
                </c:pt>
                <c:pt idx="9">
                  <c:v>13.819736270833337</c:v>
                </c:pt>
                <c:pt idx="10">
                  <c:v>13.775688937499998</c:v>
                </c:pt>
                <c:pt idx="11">
                  <c:v>14.023670532499999</c:v>
                </c:pt>
                <c:pt idx="12">
                  <c:v>14.059890238333336</c:v>
                </c:pt>
                <c:pt idx="13">
                  <c:v>14.43167862416667</c:v>
                </c:pt>
                <c:pt idx="14">
                  <c:v>14.560930650000003</c:v>
                </c:pt>
                <c:pt idx="15">
                  <c:v>14.591671398333338</c:v>
                </c:pt>
                <c:pt idx="16">
                  <c:v>14.658592814166672</c:v>
                </c:pt>
                <c:pt idx="17">
                  <c:v>14.334616765833333</c:v>
                </c:pt>
                <c:pt idx="18">
                  <c:v>14.502024460000001</c:v>
                </c:pt>
                <c:pt idx="19">
                  <c:v>14.607061957500001</c:v>
                </c:pt>
                <c:pt idx="20">
                  <c:v>14.617392569166666</c:v>
                </c:pt>
                <c:pt idx="21">
                  <c:v>14.987164715000004</c:v>
                </c:pt>
                <c:pt idx="22">
                  <c:v>15.061438935000005</c:v>
                </c:pt>
                <c:pt idx="23">
                  <c:v>15.19255244166667</c:v>
                </c:pt>
                <c:pt idx="24">
                  <c:v>15.332398138333337</c:v>
                </c:pt>
                <c:pt idx="25">
                  <c:v>15.418565355833337</c:v>
                </c:pt>
                <c:pt idx="26">
                  <c:v>15.506351310833338</c:v>
                </c:pt>
                <c:pt idx="27">
                  <c:v>15.661868365833335</c:v>
                </c:pt>
                <c:pt idx="28">
                  <c:v>15.809223649166666</c:v>
                </c:pt>
                <c:pt idx="29">
                  <c:v>16.2590101925</c:v>
                </c:pt>
                <c:pt idx="30">
                  <c:v>16.514289863333335</c:v>
                </c:pt>
                <c:pt idx="31">
                  <c:v>17.040904015000002</c:v>
                </c:pt>
                <c:pt idx="32">
                  <c:v>17.204968409166668</c:v>
                </c:pt>
                <c:pt idx="33">
                  <c:v>17.447547418333329</c:v>
                </c:pt>
                <c:pt idx="34">
                  <c:v>18.152476414999999</c:v>
                </c:pt>
                <c:pt idx="35">
                  <c:v>18.516204892500003</c:v>
                </c:pt>
                <c:pt idx="36">
                  <c:v>19.045656731666671</c:v>
                </c:pt>
                <c:pt idx="37">
                  <c:v>19.373752505000002</c:v>
                </c:pt>
                <c:pt idx="38">
                  <c:v>19.599477959166673</c:v>
                </c:pt>
                <c:pt idx="39">
                  <c:v>20.298800183333338</c:v>
                </c:pt>
                <c:pt idx="40">
                  <c:v>20.843107209166675</c:v>
                </c:pt>
                <c:pt idx="41">
                  <c:v>21.212503680000005</c:v>
                </c:pt>
                <c:pt idx="42">
                  <c:v>21.462671349166673</c:v>
                </c:pt>
                <c:pt idx="43">
                  <c:v>21.611198525000006</c:v>
                </c:pt>
                <c:pt idx="44">
                  <c:v>21.731618996666672</c:v>
                </c:pt>
                <c:pt idx="45">
                  <c:v>21.875680437500009</c:v>
                </c:pt>
                <c:pt idx="46">
                  <c:v>21.734491066666674</c:v>
                </c:pt>
                <c:pt idx="47">
                  <c:v>21.442173780833333</c:v>
                </c:pt>
                <c:pt idx="48">
                  <c:v>21.246093515833333</c:v>
                </c:pt>
                <c:pt idx="49">
                  <c:v>20.987746857499999</c:v>
                </c:pt>
                <c:pt idx="50">
                  <c:v>20.894640972499996</c:v>
                </c:pt>
                <c:pt idx="51">
                  <c:v>20.55447680666666</c:v>
                </c:pt>
                <c:pt idx="52">
                  <c:v>20.144657459166663</c:v>
                </c:pt>
                <c:pt idx="53">
                  <c:v>20.105850612499996</c:v>
                </c:pt>
                <c:pt idx="54">
                  <c:v>19.972337994999993</c:v>
                </c:pt>
                <c:pt idx="55">
                  <c:v>19.719512919166657</c:v>
                </c:pt>
                <c:pt idx="56">
                  <c:v>19.49391620916666</c:v>
                </c:pt>
                <c:pt idx="57">
                  <c:v>19.391905248333334</c:v>
                </c:pt>
                <c:pt idx="58">
                  <c:v>19.290875196666661</c:v>
                </c:pt>
                <c:pt idx="59">
                  <c:v>19.300491870833323</c:v>
                </c:pt>
                <c:pt idx="60">
                  <c:v>19.781082303333328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4593152"/>
        <c:axId val="194594688"/>
      </c:lineChart>
      <c:catAx>
        <c:axId val="19459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94594688"/>
        <c:crosses val="autoZero"/>
        <c:auto val="1"/>
        <c:lblAlgn val="ctr"/>
        <c:lblOffset val="100"/>
        <c:tickLblSkip val="12"/>
        <c:noMultiLvlLbl val="1"/>
      </c:catAx>
      <c:valAx>
        <c:axId val="194594688"/>
        <c:scaling>
          <c:orientation val="minMax"/>
          <c:max val="24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4593152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textiles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4996667464936254E-2"/>
          <c:y val="0.24930283296177935"/>
          <c:w val="0.86154042946903531"/>
          <c:h val="0.6309074336419244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[6]ciiu_5!$E$20:$E$80</c:f>
              <c:numCache>
                <c:formatCode>General</c:formatCode>
                <c:ptCount val="61"/>
                <c:pt idx="0">
                  <c:v>39995</c:v>
                </c:pt>
                <c:pt idx="1">
                  <c:v>40026</c:v>
                </c:pt>
                <c:pt idx="2">
                  <c:v>40057</c:v>
                </c:pt>
                <c:pt idx="3">
                  <c:v>40087</c:v>
                </c:pt>
                <c:pt idx="4">
                  <c:v>40118</c:v>
                </c:pt>
                <c:pt idx="5">
                  <c:v>40148</c:v>
                </c:pt>
                <c:pt idx="6">
                  <c:v>40179</c:v>
                </c:pt>
                <c:pt idx="7">
                  <c:v>40210</c:v>
                </c:pt>
                <c:pt idx="8">
                  <c:v>40238</c:v>
                </c:pt>
                <c:pt idx="9">
                  <c:v>40269</c:v>
                </c:pt>
                <c:pt idx="10">
                  <c:v>40299</c:v>
                </c:pt>
                <c:pt idx="11">
                  <c:v>40330</c:v>
                </c:pt>
                <c:pt idx="12">
                  <c:v>40360</c:v>
                </c:pt>
                <c:pt idx="13">
                  <c:v>40391</c:v>
                </c:pt>
                <c:pt idx="14">
                  <c:v>40422</c:v>
                </c:pt>
                <c:pt idx="15">
                  <c:v>40452</c:v>
                </c:pt>
                <c:pt idx="16">
                  <c:v>40483</c:v>
                </c:pt>
                <c:pt idx="17">
                  <c:v>40513</c:v>
                </c:pt>
                <c:pt idx="18">
                  <c:v>40544</c:v>
                </c:pt>
                <c:pt idx="19">
                  <c:v>40575</c:v>
                </c:pt>
                <c:pt idx="20">
                  <c:v>40603</c:v>
                </c:pt>
                <c:pt idx="21">
                  <c:v>40634</c:v>
                </c:pt>
                <c:pt idx="22">
                  <c:v>40664</c:v>
                </c:pt>
                <c:pt idx="23">
                  <c:v>40695</c:v>
                </c:pt>
                <c:pt idx="24">
                  <c:v>40725</c:v>
                </c:pt>
                <c:pt idx="25">
                  <c:v>40756</c:v>
                </c:pt>
                <c:pt idx="26">
                  <c:v>40787</c:v>
                </c:pt>
                <c:pt idx="27">
                  <c:v>40817</c:v>
                </c:pt>
                <c:pt idx="28">
                  <c:v>40848</c:v>
                </c:pt>
                <c:pt idx="29">
                  <c:v>40878</c:v>
                </c:pt>
                <c:pt idx="30">
                  <c:v>40909</c:v>
                </c:pt>
                <c:pt idx="31">
                  <c:v>40940</c:v>
                </c:pt>
                <c:pt idx="32">
                  <c:v>40969</c:v>
                </c:pt>
                <c:pt idx="33">
                  <c:v>41000</c:v>
                </c:pt>
                <c:pt idx="34">
                  <c:v>41030</c:v>
                </c:pt>
                <c:pt idx="35">
                  <c:v>41061</c:v>
                </c:pt>
                <c:pt idx="36">
                  <c:v>41091</c:v>
                </c:pt>
                <c:pt idx="37">
                  <c:v>41122</c:v>
                </c:pt>
                <c:pt idx="38">
                  <c:v>41153</c:v>
                </c:pt>
                <c:pt idx="39">
                  <c:v>41183</c:v>
                </c:pt>
                <c:pt idx="40">
                  <c:v>41214</c:v>
                </c:pt>
                <c:pt idx="41">
                  <c:v>41244</c:v>
                </c:pt>
                <c:pt idx="42">
                  <c:v>41275</c:v>
                </c:pt>
                <c:pt idx="43">
                  <c:v>41306</c:v>
                </c:pt>
                <c:pt idx="44">
                  <c:v>41334</c:v>
                </c:pt>
                <c:pt idx="45">
                  <c:v>41365</c:v>
                </c:pt>
                <c:pt idx="46">
                  <c:v>41395</c:v>
                </c:pt>
                <c:pt idx="47">
                  <c:v>41426</c:v>
                </c:pt>
                <c:pt idx="48">
                  <c:v>41456</c:v>
                </c:pt>
                <c:pt idx="49">
                  <c:v>41487</c:v>
                </c:pt>
                <c:pt idx="50">
                  <c:v>41518</c:v>
                </c:pt>
                <c:pt idx="51">
                  <c:v>41548</c:v>
                </c:pt>
                <c:pt idx="52">
                  <c:v>41579</c:v>
                </c:pt>
                <c:pt idx="53">
                  <c:v>41609</c:v>
                </c:pt>
                <c:pt idx="54">
                  <c:v>41640</c:v>
                </c:pt>
                <c:pt idx="55">
                  <c:v>41671</c:v>
                </c:pt>
                <c:pt idx="56">
                  <c:v>41699</c:v>
                </c:pt>
                <c:pt idx="57">
                  <c:v>41730</c:v>
                </c:pt>
                <c:pt idx="58">
                  <c:v>41760</c:v>
                </c:pt>
                <c:pt idx="59">
                  <c:v>41791</c:v>
                </c:pt>
                <c:pt idx="60">
                  <c:v>41821</c:v>
                </c:pt>
              </c:numCache>
            </c:numRef>
          </c:cat>
          <c:val>
            <c:numRef>
              <c:f>[6]ciiu_5!$F$20:$F$80</c:f>
              <c:numCache>
                <c:formatCode>General</c:formatCode>
                <c:ptCount val="61"/>
                <c:pt idx="0">
                  <c:v>31.192935910000003</c:v>
                </c:pt>
                <c:pt idx="1">
                  <c:v>30.226269621666674</c:v>
                </c:pt>
                <c:pt idx="2">
                  <c:v>29.669869775000009</c:v>
                </c:pt>
                <c:pt idx="3">
                  <c:v>26.742481841666685</c:v>
                </c:pt>
                <c:pt idx="4">
                  <c:v>24.653847675833344</c:v>
                </c:pt>
                <c:pt idx="5">
                  <c:v>23.05967395916667</c:v>
                </c:pt>
                <c:pt idx="6">
                  <c:v>22.263472544166671</c:v>
                </c:pt>
                <c:pt idx="7">
                  <c:v>21.356658923333342</c:v>
                </c:pt>
                <c:pt idx="8">
                  <c:v>20.560388841666668</c:v>
                </c:pt>
                <c:pt idx="9">
                  <c:v>20.16964782416667</c:v>
                </c:pt>
                <c:pt idx="10">
                  <c:v>17.008287950833335</c:v>
                </c:pt>
                <c:pt idx="11">
                  <c:v>14.666931703333333</c:v>
                </c:pt>
                <c:pt idx="12">
                  <c:v>14.41736029</c:v>
                </c:pt>
                <c:pt idx="13">
                  <c:v>14.330803093333335</c:v>
                </c:pt>
                <c:pt idx="14">
                  <c:v>14.59925979</c:v>
                </c:pt>
                <c:pt idx="15">
                  <c:v>14.533863280833335</c:v>
                </c:pt>
                <c:pt idx="16">
                  <c:v>14.656413392500005</c:v>
                </c:pt>
                <c:pt idx="17">
                  <c:v>14.905566910833336</c:v>
                </c:pt>
                <c:pt idx="18">
                  <c:v>15.284423713333338</c:v>
                </c:pt>
                <c:pt idx="19">
                  <c:v>15.472928923333336</c:v>
                </c:pt>
                <c:pt idx="20">
                  <c:v>16.986573063333349</c:v>
                </c:pt>
                <c:pt idx="21">
                  <c:v>17.184891613333352</c:v>
                </c:pt>
                <c:pt idx="22">
                  <c:v>17.230164251666686</c:v>
                </c:pt>
                <c:pt idx="23">
                  <c:v>17.680371700833351</c:v>
                </c:pt>
                <c:pt idx="24">
                  <c:v>17.724229830833352</c:v>
                </c:pt>
                <c:pt idx="25">
                  <c:v>18.267408269166683</c:v>
                </c:pt>
                <c:pt idx="26">
                  <c:v>18.05600345333335</c:v>
                </c:pt>
                <c:pt idx="27">
                  <c:v>18.332448111666679</c:v>
                </c:pt>
                <c:pt idx="28">
                  <c:v>18.663593040833348</c:v>
                </c:pt>
                <c:pt idx="29">
                  <c:v>18.806936319166685</c:v>
                </c:pt>
                <c:pt idx="30">
                  <c:v>18.835264034166681</c:v>
                </c:pt>
                <c:pt idx="31">
                  <c:v>19.048903321666678</c:v>
                </c:pt>
                <c:pt idx="32">
                  <c:v>17.892779014166667</c:v>
                </c:pt>
                <c:pt idx="33">
                  <c:v>17.767944235000002</c:v>
                </c:pt>
                <c:pt idx="34">
                  <c:v>18.477010830000001</c:v>
                </c:pt>
                <c:pt idx="35">
                  <c:v>18.284596425833342</c:v>
                </c:pt>
                <c:pt idx="36">
                  <c:v>18.91863383083334</c:v>
                </c:pt>
                <c:pt idx="37">
                  <c:v>19.071548710833337</c:v>
                </c:pt>
                <c:pt idx="38">
                  <c:v>19.738051461666675</c:v>
                </c:pt>
                <c:pt idx="39">
                  <c:v>20.185319090000018</c:v>
                </c:pt>
                <c:pt idx="40">
                  <c:v>20.040496068333347</c:v>
                </c:pt>
                <c:pt idx="41">
                  <c:v>19.932155169166673</c:v>
                </c:pt>
                <c:pt idx="42">
                  <c:v>19.91166763750001</c:v>
                </c:pt>
                <c:pt idx="43">
                  <c:v>19.865021451666681</c:v>
                </c:pt>
                <c:pt idx="44">
                  <c:v>19.531605270833342</c:v>
                </c:pt>
                <c:pt idx="45">
                  <c:v>19.727660788333342</c:v>
                </c:pt>
                <c:pt idx="46">
                  <c:v>19.52418908666667</c:v>
                </c:pt>
                <c:pt idx="47">
                  <c:v>19.262514702500003</c:v>
                </c:pt>
                <c:pt idx="48">
                  <c:v>19.121627164166668</c:v>
                </c:pt>
                <c:pt idx="49">
                  <c:v>18.738316804166669</c:v>
                </c:pt>
                <c:pt idx="50">
                  <c:v>18.229010166666665</c:v>
                </c:pt>
                <c:pt idx="51">
                  <c:v>17.91047599749999</c:v>
                </c:pt>
                <c:pt idx="52">
                  <c:v>17.650240069999992</c:v>
                </c:pt>
                <c:pt idx="53">
                  <c:v>17.482490470833326</c:v>
                </c:pt>
                <c:pt idx="54">
                  <c:v>17.435332200833319</c:v>
                </c:pt>
                <c:pt idx="55">
                  <c:v>16.882694363333322</c:v>
                </c:pt>
                <c:pt idx="56">
                  <c:v>16.900755462499991</c:v>
                </c:pt>
                <c:pt idx="57">
                  <c:v>16.588728891666655</c:v>
                </c:pt>
                <c:pt idx="58">
                  <c:v>16.109474429999992</c:v>
                </c:pt>
                <c:pt idx="59">
                  <c:v>15.91673293249999</c:v>
                </c:pt>
                <c:pt idx="60">
                  <c:v>15.987513241666653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4673280"/>
        <c:axId val="194691456"/>
      </c:lineChart>
      <c:catAx>
        <c:axId val="194673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94691456"/>
        <c:crosses val="autoZero"/>
        <c:auto val="1"/>
        <c:lblAlgn val="ctr"/>
        <c:lblOffset val="100"/>
        <c:tickLblSkip val="12"/>
        <c:noMultiLvlLbl val="1"/>
      </c:catAx>
      <c:valAx>
        <c:axId val="194691456"/>
        <c:scaling>
          <c:orientation val="minMax"/>
          <c:max val="3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4673280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xpo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xti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losario tek'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692148</xdr:colOff>
      <xdr:row>2</xdr:row>
      <xdr:rowOff>123825</xdr:rowOff>
    </xdr:from>
    <xdr:to>
      <xdr:col>15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33619</xdr:rowOff>
    </xdr:from>
    <xdr:to>
      <xdr:col>19</xdr:col>
      <xdr:colOff>593912</xdr:colOff>
      <xdr:row>6</xdr:row>
      <xdr:rowOff>68581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33619"/>
          <a:ext cx="12938761" cy="1223682"/>
        </a:xfrm>
        <a:prstGeom prst="rect">
          <a:avLst/>
        </a:prstGeom>
      </xdr:spPr>
    </xdr:pic>
    <xdr:clientData/>
  </xdr:twoCellAnchor>
  <xdr:twoCellAnchor>
    <xdr:from>
      <xdr:col>6</xdr:col>
      <xdr:colOff>389516</xdr:colOff>
      <xdr:row>2</xdr:row>
      <xdr:rowOff>135367</xdr:rowOff>
    </xdr:from>
    <xdr:to>
      <xdr:col>12</xdr:col>
      <xdr:colOff>504714</xdr:colOff>
      <xdr:row>6</xdr:row>
      <xdr:rowOff>144780</xdr:rowOff>
    </xdr:to>
    <xdr:sp macro="" textlink="">
      <xdr:nvSpPr>
        <xdr:cNvPr id="5" name="4 CuadroTexto"/>
        <xdr:cNvSpPr txBox="1"/>
      </xdr:nvSpPr>
      <xdr:spPr>
        <a:xfrm>
          <a:off x="4031876" y="531607"/>
          <a:ext cx="4207138" cy="8018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40 Septiembre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39065" y="2000250"/>
          <a:ext cx="7328535" cy="359152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-4,2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6,4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-37,7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-720,7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3,2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304.8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-111,8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123825</xdr:rowOff>
    </xdr:from>
    <xdr:to>
      <xdr:col>2</xdr:col>
      <xdr:colOff>600074</xdr:colOff>
      <xdr:row>19</xdr:row>
      <xdr:rowOff>123825</xdr:rowOff>
    </xdr:to>
    <xdr:sp macro="" textlink="">
      <xdr:nvSpPr>
        <xdr:cNvPr id="60" name="59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1,0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228,1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31</xdr:row>
      <xdr:rowOff>104775</xdr:rowOff>
    </xdr:from>
    <xdr:to>
      <xdr:col>5</xdr:col>
      <xdr:colOff>466725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31</xdr:row>
      <xdr:rowOff>104775</xdr:rowOff>
    </xdr:from>
    <xdr:to>
      <xdr:col>10</xdr:col>
      <xdr:colOff>0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121920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25690" cy="984353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1903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81899" cy="993878"/>
        </a:xfrm>
        <a:prstGeom prst="rect">
          <a:avLst/>
        </a:prstGeom>
      </xdr:spPr>
    </xdr:pic>
    <xdr:clientData/>
  </xdr:twoCellAnchor>
  <xdr:twoCellAnchor>
    <xdr:from>
      <xdr:col>2</xdr:col>
      <xdr:colOff>487679</xdr:colOff>
      <xdr:row>0</xdr:row>
      <xdr:rowOff>166967</xdr:rowOff>
    </xdr:from>
    <xdr:to>
      <xdr:col>5</xdr:col>
      <xdr:colOff>388620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537459" y="166967"/>
          <a:ext cx="2468881" cy="6800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91440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631430" cy="984353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30480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55244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1266825</xdr:colOff>
      <xdr:row>30</xdr:row>
      <xdr:rowOff>85725</xdr:rowOff>
    </xdr:from>
    <xdr:to>
      <xdr:col>7</xdr:col>
      <xdr:colOff>285750</xdr:colOff>
      <xdr:row>43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1905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7621</xdr:rowOff>
    </xdr:from>
    <xdr:to>
      <xdr:col>10</xdr:col>
      <xdr:colOff>114300</xdr:colOff>
      <xdr:row>5</xdr:row>
      <xdr:rowOff>22329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7621"/>
          <a:ext cx="7892416" cy="100530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896226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99060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8052436" cy="984353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99060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844790" cy="984353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10</xdr:col>
      <xdr:colOff>53340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19050"/>
          <a:ext cx="8042911" cy="984353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99060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953376" cy="984353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 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57148</xdr:colOff>
      <xdr:row>0</xdr:row>
      <xdr:rowOff>19050</xdr:rowOff>
    </xdr:from>
    <xdr:to>
      <xdr:col>10</xdr:col>
      <xdr:colOff>106679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8" y="19050"/>
          <a:ext cx="8012431" cy="984353"/>
        </a:xfrm>
        <a:prstGeom prst="rect">
          <a:avLst/>
        </a:prstGeom>
      </xdr:spPr>
    </xdr:pic>
    <xdr:clientData/>
  </xdr:twoCellAnchor>
  <xdr:twoCellAnchor>
    <xdr:from>
      <xdr:col>2</xdr:col>
      <xdr:colOff>238125</xdr:colOff>
      <xdr:row>1</xdr:row>
      <xdr:rowOff>18377</xdr:rowOff>
    </xdr:from>
    <xdr:to>
      <xdr:col>5</xdr:col>
      <xdr:colOff>76200</xdr:colOff>
      <xdr:row>4</xdr:row>
      <xdr:rowOff>105955</xdr:rowOff>
    </xdr:to>
    <xdr:sp macro="" textlink="">
      <xdr:nvSpPr>
        <xdr:cNvPr id="9" name="8 CuadroTexto"/>
        <xdr:cNvSpPr txBox="1"/>
      </xdr:nvSpPr>
      <xdr:spPr>
        <a:xfrm>
          <a:off x="2592705" y="216497"/>
          <a:ext cx="2398395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 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 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76200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103746" cy="984353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19050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4" name="3 CuadroTexto"/>
        <xdr:cNvSpPr txBox="1"/>
      </xdr:nvSpPr>
      <xdr:spPr>
        <a:xfrm>
          <a:off x="3848100" y="337820"/>
          <a:ext cx="22936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876675" y="337820"/>
          <a:ext cx="226504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4162425" y="337820"/>
          <a:ext cx="197929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4648199" y="318770"/>
          <a:ext cx="149352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45720</xdr:colOff>
      <xdr:row>0</xdr:row>
      <xdr:rowOff>22860</xdr:rowOff>
    </xdr:from>
    <xdr:to>
      <xdr:col>4</xdr:col>
      <xdr:colOff>91440</xdr:colOff>
      <xdr:row>5</xdr:row>
      <xdr:rowOff>15240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22860"/>
          <a:ext cx="6187440" cy="9829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no.40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Gr&#225;fico_historico2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20">
          <cell r="E20">
            <v>39995</v>
          </cell>
          <cell r="F20">
            <v>275.72994905833389</v>
          </cell>
        </row>
        <row r="21">
          <cell r="E21">
            <v>40026</v>
          </cell>
          <cell r="F21">
            <v>268.85121094583394</v>
          </cell>
        </row>
        <row r="22">
          <cell r="E22">
            <v>40057</v>
          </cell>
          <cell r="F22">
            <v>267.38152982583387</v>
          </cell>
        </row>
        <row r="23">
          <cell r="E23">
            <v>40087</v>
          </cell>
          <cell r="F23">
            <v>251.57076055833375</v>
          </cell>
        </row>
        <row r="24">
          <cell r="E24">
            <v>40118</v>
          </cell>
          <cell r="F24">
            <v>246.73716237750048</v>
          </cell>
        </row>
        <row r="25">
          <cell r="E25">
            <v>40148</v>
          </cell>
          <cell r="F25">
            <v>240.44964620166695</v>
          </cell>
        </row>
        <row r="26">
          <cell r="E26">
            <v>40179</v>
          </cell>
          <cell r="F26">
            <v>234.5159568525003</v>
          </cell>
        </row>
        <row r="27">
          <cell r="E27">
            <v>40210</v>
          </cell>
          <cell r="F27">
            <v>230.72841675833354</v>
          </cell>
        </row>
        <row r="28">
          <cell r="E28">
            <v>40238</v>
          </cell>
          <cell r="F28">
            <v>232.76664986500012</v>
          </cell>
        </row>
        <row r="29">
          <cell r="E29">
            <v>40269</v>
          </cell>
          <cell r="F29">
            <v>233.00075532583355</v>
          </cell>
        </row>
        <row r="30">
          <cell r="E30">
            <v>40299</v>
          </cell>
          <cell r="F30">
            <v>240.2700685458336</v>
          </cell>
        </row>
        <row r="31">
          <cell r="E31">
            <v>40330</v>
          </cell>
          <cell r="F31">
            <v>238.68893599583353</v>
          </cell>
        </row>
        <row r="32">
          <cell r="E32">
            <v>40360</v>
          </cell>
          <cell r="F32">
            <v>236.08008996250024</v>
          </cell>
        </row>
        <row r="33">
          <cell r="E33">
            <v>40391</v>
          </cell>
          <cell r="F33">
            <v>237.29215059583353</v>
          </cell>
        </row>
        <row r="34">
          <cell r="E34">
            <v>40422</v>
          </cell>
          <cell r="F34">
            <v>238.81907428833358</v>
          </cell>
        </row>
        <row r="35">
          <cell r="E35">
            <v>40452</v>
          </cell>
          <cell r="F35">
            <v>241.49182755833348</v>
          </cell>
        </row>
        <row r="36">
          <cell r="E36">
            <v>40483</v>
          </cell>
          <cell r="F36">
            <v>242.25884603333358</v>
          </cell>
        </row>
        <row r="37">
          <cell r="E37">
            <v>40513</v>
          </cell>
          <cell r="F37">
            <v>245.420270069167</v>
          </cell>
        </row>
        <row r="38">
          <cell r="E38">
            <v>40544</v>
          </cell>
          <cell r="F38">
            <v>250.17242205833361</v>
          </cell>
        </row>
        <row r="39">
          <cell r="E39">
            <v>40575</v>
          </cell>
          <cell r="F39">
            <v>253.7311896650001</v>
          </cell>
        </row>
        <row r="40">
          <cell r="E40">
            <v>40603</v>
          </cell>
          <cell r="F40">
            <v>261.2262141183333</v>
          </cell>
        </row>
        <row r="41">
          <cell r="E41">
            <v>40634</v>
          </cell>
          <cell r="F41">
            <v>270.68971929583302</v>
          </cell>
        </row>
        <row r="42">
          <cell r="E42">
            <v>40664</v>
          </cell>
          <cell r="F42">
            <v>263.19216695166631</v>
          </cell>
        </row>
        <row r="43">
          <cell r="E43">
            <v>40695</v>
          </cell>
          <cell r="F43">
            <v>268.46598892499958</v>
          </cell>
        </row>
        <row r="44">
          <cell r="E44">
            <v>40725</v>
          </cell>
          <cell r="F44">
            <v>275.93532965749949</v>
          </cell>
        </row>
        <row r="45">
          <cell r="E45">
            <v>40756</v>
          </cell>
          <cell r="F45">
            <v>284.22095771999938</v>
          </cell>
        </row>
        <row r="46">
          <cell r="E46">
            <v>40787</v>
          </cell>
          <cell r="F46">
            <v>283.28526768333273</v>
          </cell>
        </row>
        <row r="47">
          <cell r="E47">
            <v>40817</v>
          </cell>
          <cell r="F47">
            <v>284.37371235583265</v>
          </cell>
        </row>
        <row r="48">
          <cell r="E48">
            <v>40848</v>
          </cell>
          <cell r="F48">
            <v>293.33765963749909</v>
          </cell>
        </row>
        <row r="49">
          <cell r="E49">
            <v>40878</v>
          </cell>
          <cell r="F49">
            <v>311.85928456249906</v>
          </cell>
        </row>
        <row r="50">
          <cell r="E50">
            <v>40909</v>
          </cell>
          <cell r="F50">
            <v>314.26227524333245</v>
          </cell>
        </row>
        <row r="51">
          <cell r="E51">
            <v>40940</v>
          </cell>
          <cell r="F51">
            <v>316.48109851499925</v>
          </cell>
        </row>
        <row r="52">
          <cell r="E52">
            <v>40969</v>
          </cell>
          <cell r="F52">
            <v>311.14731446416596</v>
          </cell>
        </row>
        <row r="53">
          <cell r="E53">
            <v>41000</v>
          </cell>
          <cell r="F53">
            <v>302.01194986333286</v>
          </cell>
        </row>
        <row r="54">
          <cell r="E54">
            <v>41030</v>
          </cell>
          <cell r="F54">
            <v>305.45655923999959</v>
          </cell>
        </row>
        <row r="55">
          <cell r="E55">
            <v>41061</v>
          </cell>
          <cell r="F55">
            <v>301.80321552166629</v>
          </cell>
        </row>
        <row r="56">
          <cell r="E56">
            <v>41091</v>
          </cell>
          <cell r="F56">
            <v>304.71594349083324</v>
          </cell>
        </row>
        <row r="57">
          <cell r="E57">
            <v>41122</v>
          </cell>
          <cell r="F57">
            <v>300.54610211999983</v>
          </cell>
        </row>
        <row r="58">
          <cell r="E58">
            <v>41153</v>
          </cell>
          <cell r="F58">
            <v>300.49763794833319</v>
          </cell>
        </row>
        <row r="59">
          <cell r="E59">
            <v>41183</v>
          </cell>
          <cell r="F59">
            <v>300.85941029083318</v>
          </cell>
        </row>
        <row r="60">
          <cell r="E60">
            <v>41214</v>
          </cell>
          <cell r="F60">
            <v>294.82696473999994</v>
          </cell>
        </row>
        <row r="61">
          <cell r="E61">
            <v>41244</v>
          </cell>
          <cell r="F61">
            <v>274.15020892999979</v>
          </cell>
        </row>
        <row r="62">
          <cell r="E62">
            <v>41275</v>
          </cell>
          <cell r="F62">
            <v>269.88161055583299</v>
          </cell>
        </row>
        <row r="63">
          <cell r="E63">
            <v>41306</v>
          </cell>
          <cell r="F63">
            <v>266.74966571833318</v>
          </cell>
        </row>
        <row r="64">
          <cell r="E64">
            <v>41334</v>
          </cell>
          <cell r="F64">
            <v>262.40956851333323</v>
          </cell>
        </row>
        <row r="65">
          <cell r="E65">
            <v>41365</v>
          </cell>
          <cell r="F65">
            <v>270.43656281666659</v>
          </cell>
        </row>
        <row r="66">
          <cell r="E66">
            <v>41395</v>
          </cell>
          <cell r="F66">
            <v>271.83793058499987</v>
          </cell>
        </row>
        <row r="67">
          <cell r="E67">
            <v>41426</v>
          </cell>
          <cell r="F67">
            <v>274.27805436249986</v>
          </cell>
        </row>
        <row r="68">
          <cell r="E68">
            <v>41456</v>
          </cell>
          <cell r="F68">
            <v>270.91022281999972</v>
          </cell>
        </row>
        <row r="69">
          <cell r="E69">
            <v>41487</v>
          </cell>
          <cell r="F69">
            <v>268.77483829749968</v>
          </cell>
        </row>
        <row r="70">
          <cell r="E70">
            <v>41518</v>
          </cell>
          <cell r="F70">
            <v>267.21067248499986</v>
          </cell>
        </row>
        <row r="71">
          <cell r="E71">
            <v>41548</v>
          </cell>
          <cell r="F71">
            <v>269.42797723583323</v>
          </cell>
        </row>
        <row r="72">
          <cell r="E72">
            <v>41579</v>
          </cell>
          <cell r="F72">
            <v>268.72940096583346</v>
          </cell>
        </row>
        <row r="73">
          <cell r="E73">
            <v>41609</v>
          </cell>
          <cell r="F73">
            <v>269.32247960333342</v>
          </cell>
        </row>
        <row r="74">
          <cell r="E74">
            <v>41640</v>
          </cell>
          <cell r="F74">
            <v>269.48533010750026</v>
          </cell>
        </row>
        <row r="75">
          <cell r="E75">
            <v>41671</v>
          </cell>
          <cell r="F75">
            <v>270.32971728000018</v>
          </cell>
        </row>
        <row r="76">
          <cell r="E76">
            <v>41699</v>
          </cell>
          <cell r="F76">
            <v>268.91689801166689</v>
          </cell>
        </row>
        <row r="77">
          <cell r="E77">
            <v>41730</v>
          </cell>
          <cell r="F77">
            <v>263.35195314000026</v>
          </cell>
        </row>
        <row r="78">
          <cell r="E78">
            <v>41760</v>
          </cell>
          <cell r="F78">
            <v>261.44322488916686</v>
          </cell>
        </row>
        <row r="79">
          <cell r="E79">
            <v>41791</v>
          </cell>
          <cell r="F79">
            <v>258.11772873083362</v>
          </cell>
        </row>
        <row r="80">
          <cell r="E80">
            <v>41821</v>
          </cell>
          <cell r="F80">
            <v>260.54510075750017</v>
          </cell>
        </row>
      </sheetData>
      <sheetData sheetId="1">
        <row r="20">
          <cell r="E20">
            <v>39995</v>
          </cell>
          <cell r="F20">
            <v>27.642549730833334</v>
          </cell>
        </row>
        <row r="21">
          <cell r="E21">
            <v>40026</v>
          </cell>
          <cell r="F21">
            <v>27.374908371666663</v>
          </cell>
        </row>
        <row r="22">
          <cell r="E22">
            <v>40057</v>
          </cell>
          <cell r="F22">
            <v>26.442601859999996</v>
          </cell>
        </row>
        <row r="23">
          <cell r="E23">
            <v>40087</v>
          </cell>
          <cell r="F23">
            <v>24.348121965833329</v>
          </cell>
        </row>
        <row r="24">
          <cell r="E24">
            <v>40118</v>
          </cell>
          <cell r="F24">
            <v>23.774063100833335</v>
          </cell>
        </row>
        <row r="25">
          <cell r="E25">
            <v>40148</v>
          </cell>
          <cell r="F25">
            <v>23.073302143333333</v>
          </cell>
        </row>
        <row r="26">
          <cell r="E26">
            <v>40179</v>
          </cell>
          <cell r="F26">
            <v>21.118794651666668</v>
          </cell>
        </row>
        <row r="27">
          <cell r="E27">
            <v>40210</v>
          </cell>
          <cell r="F27">
            <v>19.516160041666669</v>
          </cell>
        </row>
        <row r="28">
          <cell r="E28">
            <v>40238</v>
          </cell>
          <cell r="F28">
            <v>18.696673272499996</v>
          </cell>
        </row>
        <row r="29">
          <cell r="E29">
            <v>40269</v>
          </cell>
          <cell r="F29">
            <v>17.396809649999998</v>
          </cell>
        </row>
        <row r="30">
          <cell r="E30">
            <v>40299</v>
          </cell>
          <cell r="F30">
            <v>18.211766261666664</v>
          </cell>
        </row>
        <row r="31">
          <cell r="E31">
            <v>40330</v>
          </cell>
          <cell r="F31">
            <v>18.589453489999997</v>
          </cell>
        </row>
        <row r="32">
          <cell r="E32">
            <v>40360</v>
          </cell>
          <cell r="F32">
            <v>18.645009659999996</v>
          </cell>
        </row>
        <row r="33">
          <cell r="E33">
            <v>40391</v>
          </cell>
          <cell r="F33">
            <v>19.168347471666667</v>
          </cell>
        </row>
        <row r="34">
          <cell r="E34">
            <v>40422</v>
          </cell>
          <cell r="F34">
            <v>19.345158044166666</v>
          </cell>
        </row>
        <row r="35">
          <cell r="E35">
            <v>40452</v>
          </cell>
          <cell r="F35">
            <v>20.289288043333332</v>
          </cell>
        </row>
        <row r="36">
          <cell r="E36">
            <v>40483</v>
          </cell>
          <cell r="F36">
            <v>21.74073899166666</v>
          </cell>
        </row>
        <row r="37">
          <cell r="E37">
            <v>40513</v>
          </cell>
          <cell r="F37">
            <v>22.311575014166664</v>
          </cell>
        </row>
        <row r="38">
          <cell r="E38">
            <v>40544</v>
          </cell>
          <cell r="F38">
            <v>23.711546664999997</v>
          </cell>
        </row>
        <row r="39">
          <cell r="E39">
            <v>40575</v>
          </cell>
          <cell r="F39">
            <v>24.685472419999993</v>
          </cell>
        </row>
        <row r="40">
          <cell r="E40">
            <v>40603</v>
          </cell>
          <cell r="F40">
            <v>27.096483214999992</v>
          </cell>
        </row>
        <row r="41">
          <cell r="E41">
            <v>40634</v>
          </cell>
          <cell r="F41">
            <v>33.092297354999992</v>
          </cell>
        </row>
        <row r="42">
          <cell r="E42">
            <v>40664</v>
          </cell>
          <cell r="F42">
            <v>33.780108429999991</v>
          </cell>
        </row>
        <row r="43">
          <cell r="E43">
            <v>40695</v>
          </cell>
          <cell r="F43">
            <v>33.289549450833327</v>
          </cell>
        </row>
        <row r="44">
          <cell r="E44">
            <v>40725</v>
          </cell>
          <cell r="F44">
            <v>34.64367708999999</v>
          </cell>
        </row>
        <row r="45">
          <cell r="E45">
            <v>40756</v>
          </cell>
          <cell r="F45">
            <v>35.259097894999989</v>
          </cell>
        </row>
        <row r="46">
          <cell r="E46">
            <v>40787</v>
          </cell>
          <cell r="F46">
            <v>35.872103770833327</v>
          </cell>
        </row>
        <row r="47">
          <cell r="E47">
            <v>40817</v>
          </cell>
          <cell r="F47">
            <v>36.094636334999997</v>
          </cell>
        </row>
        <row r="48">
          <cell r="E48">
            <v>40848</v>
          </cell>
          <cell r="F48">
            <v>35.524607031666669</v>
          </cell>
        </row>
        <row r="49">
          <cell r="E49">
            <v>40878</v>
          </cell>
          <cell r="F49">
            <v>35.532377985833335</v>
          </cell>
        </row>
        <row r="50">
          <cell r="E50">
            <v>40909</v>
          </cell>
          <cell r="F50">
            <v>35.242371815833337</v>
          </cell>
        </row>
        <row r="51">
          <cell r="E51">
            <v>40940</v>
          </cell>
          <cell r="F51">
            <v>36.331476731666676</v>
          </cell>
        </row>
        <row r="52">
          <cell r="E52">
            <v>40969</v>
          </cell>
          <cell r="F52">
            <v>34.255840543333342</v>
          </cell>
        </row>
        <row r="53">
          <cell r="E53">
            <v>41000</v>
          </cell>
          <cell r="F53">
            <v>28.173274596666669</v>
          </cell>
        </row>
        <row r="54">
          <cell r="E54">
            <v>41030</v>
          </cell>
          <cell r="F54">
            <v>27.143898666666669</v>
          </cell>
        </row>
        <row r="55">
          <cell r="E55">
            <v>41061</v>
          </cell>
          <cell r="F55">
            <v>26.372222715000003</v>
          </cell>
        </row>
        <row r="56">
          <cell r="E56">
            <v>41091</v>
          </cell>
          <cell r="F56">
            <v>25.706296425833333</v>
          </cell>
        </row>
        <row r="57">
          <cell r="E57">
            <v>41122</v>
          </cell>
          <cell r="F57">
            <v>24.726852612500007</v>
          </cell>
        </row>
        <row r="58">
          <cell r="E58">
            <v>41153</v>
          </cell>
          <cell r="F58">
            <v>23.818623981666672</v>
          </cell>
        </row>
        <row r="59">
          <cell r="E59">
            <v>41183</v>
          </cell>
          <cell r="F59">
            <v>23.10250150333334</v>
          </cell>
        </row>
        <row r="60">
          <cell r="E60">
            <v>41214</v>
          </cell>
          <cell r="F60">
            <v>22.388636439166671</v>
          </cell>
        </row>
        <row r="61">
          <cell r="E61">
            <v>41244</v>
          </cell>
          <cell r="F61">
            <v>21.484530741666664</v>
          </cell>
        </row>
        <row r="62">
          <cell r="E62">
            <v>41275</v>
          </cell>
          <cell r="F62">
            <v>20.504876534166666</v>
          </cell>
        </row>
        <row r="63">
          <cell r="E63">
            <v>41306</v>
          </cell>
          <cell r="F63">
            <v>19.704089813333329</v>
          </cell>
        </row>
        <row r="64">
          <cell r="E64">
            <v>41334</v>
          </cell>
          <cell r="F64">
            <v>18.726756197499999</v>
          </cell>
        </row>
        <row r="65">
          <cell r="E65">
            <v>41365</v>
          </cell>
          <cell r="F65">
            <v>19.054497997499997</v>
          </cell>
        </row>
        <row r="66">
          <cell r="E66">
            <v>41395</v>
          </cell>
          <cell r="F66">
            <v>19.094207334166665</v>
          </cell>
        </row>
        <row r="67">
          <cell r="E67">
            <v>41426</v>
          </cell>
          <cell r="F67">
            <v>19.394601308333339</v>
          </cell>
        </row>
        <row r="68">
          <cell r="E68">
            <v>41456</v>
          </cell>
          <cell r="F68">
            <v>18.975454337500004</v>
          </cell>
        </row>
        <row r="69">
          <cell r="E69">
            <v>41487</v>
          </cell>
          <cell r="F69">
            <v>19.441265186666673</v>
          </cell>
        </row>
        <row r="70">
          <cell r="E70">
            <v>41518</v>
          </cell>
          <cell r="F70">
            <v>18.884293534166673</v>
          </cell>
        </row>
        <row r="71">
          <cell r="E71">
            <v>41548</v>
          </cell>
          <cell r="F71">
            <v>19.989595373333337</v>
          </cell>
        </row>
        <row r="72">
          <cell r="E72">
            <v>41579</v>
          </cell>
          <cell r="F72">
            <v>20.239442318333335</v>
          </cell>
        </row>
        <row r="73">
          <cell r="E73">
            <v>41609</v>
          </cell>
          <cell r="F73">
            <v>20.976859555000008</v>
          </cell>
        </row>
        <row r="74">
          <cell r="E74">
            <v>41640</v>
          </cell>
          <cell r="F74">
            <v>20.472431260833339</v>
          </cell>
        </row>
        <row r="75">
          <cell r="E75">
            <v>41671</v>
          </cell>
          <cell r="F75">
            <v>20.633785354166672</v>
          </cell>
        </row>
        <row r="76">
          <cell r="E76">
            <v>41699</v>
          </cell>
          <cell r="F76">
            <v>20.991035039166672</v>
          </cell>
        </row>
        <row r="77">
          <cell r="E77">
            <v>41730</v>
          </cell>
          <cell r="F77">
            <v>21.32869950333334</v>
          </cell>
        </row>
        <row r="78">
          <cell r="E78">
            <v>41760</v>
          </cell>
          <cell r="F78">
            <v>21.457345400000005</v>
          </cell>
        </row>
        <row r="79">
          <cell r="E79">
            <v>41791</v>
          </cell>
          <cell r="F79">
            <v>21.420669780833336</v>
          </cell>
        </row>
        <row r="80">
          <cell r="E80">
            <v>41821</v>
          </cell>
          <cell r="F80">
            <v>22.693949961666672</v>
          </cell>
        </row>
      </sheetData>
      <sheetData sheetId="2">
        <row r="20">
          <cell r="E20">
            <v>39995</v>
          </cell>
          <cell r="F20">
            <v>248.08739932750038</v>
          </cell>
        </row>
        <row r="21">
          <cell r="E21">
            <v>40026</v>
          </cell>
          <cell r="F21">
            <v>241.47630257416714</v>
          </cell>
        </row>
        <row r="22">
          <cell r="E22">
            <v>40057</v>
          </cell>
          <cell r="F22">
            <v>240.93892796583376</v>
          </cell>
        </row>
        <row r="23">
          <cell r="E23">
            <v>40087</v>
          </cell>
          <cell r="F23">
            <v>227.22263859250029</v>
          </cell>
        </row>
        <row r="24">
          <cell r="E24">
            <v>40118</v>
          </cell>
          <cell r="F24">
            <v>222.96309927666707</v>
          </cell>
        </row>
        <row r="25">
          <cell r="E25">
            <v>40148</v>
          </cell>
          <cell r="F25">
            <v>217.37634405833344</v>
          </cell>
        </row>
        <row r="26">
          <cell r="E26">
            <v>40179</v>
          </cell>
          <cell r="F26">
            <v>213.39716220083355</v>
          </cell>
        </row>
        <row r="27">
          <cell r="E27">
            <v>40210</v>
          </cell>
          <cell r="F27">
            <v>211.21225671666693</v>
          </cell>
        </row>
        <row r="28">
          <cell r="E28">
            <v>40238</v>
          </cell>
          <cell r="F28">
            <v>214.06997659250035</v>
          </cell>
        </row>
        <row r="29">
          <cell r="E29">
            <v>40269</v>
          </cell>
          <cell r="F29">
            <v>215.60394567583384</v>
          </cell>
        </row>
        <row r="30">
          <cell r="E30">
            <v>40299</v>
          </cell>
          <cell r="F30">
            <v>222.05830228416718</v>
          </cell>
        </row>
        <row r="31">
          <cell r="E31">
            <v>40330</v>
          </cell>
          <cell r="F31">
            <v>220.09948250583386</v>
          </cell>
        </row>
        <row r="32">
          <cell r="E32">
            <v>40360</v>
          </cell>
          <cell r="F32">
            <v>217.43508030250055</v>
          </cell>
        </row>
        <row r="33">
          <cell r="E33">
            <v>40391</v>
          </cell>
          <cell r="F33">
            <v>218.12380312416715</v>
          </cell>
        </row>
        <row r="34">
          <cell r="E34">
            <v>40422</v>
          </cell>
          <cell r="F34">
            <v>219.47391624416716</v>
          </cell>
        </row>
        <row r="35">
          <cell r="E35">
            <v>40452</v>
          </cell>
          <cell r="F35">
            <v>221.20253951500038</v>
          </cell>
        </row>
        <row r="36">
          <cell r="E36">
            <v>40483</v>
          </cell>
          <cell r="F36">
            <v>220.51810704166709</v>
          </cell>
        </row>
        <row r="37">
          <cell r="E37">
            <v>40513</v>
          </cell>
          <cell r="F37">
            <v>223.10869505500042</v>
          </cell>
        </row>
        <row r="38">
          <cell r="E38">
            <v>40544</v>
          </cell>
          <cell r="F38">
            <v>226.46087539333371</v>
          </cell>
        </row>
        <row r="39">
          <cell r="E39">
            <v>40575</v>
          </cell>
          <cell r="F39">
            <v>229.04571724500022</v>
          </cell>
        </row>
        <row r="40">
          <cell r="E40">
            <v>40603</v>
          </cell>
          <cell r="F40">
            <v>234.12973090333324</v>
          </cell>
        </row>
        <row r="41">
          <cell r="E41">
            <v>40634</v>
          </cell>
          <cell r="F41">
            <v>237.5974219408331</v>
          </cell>
        </row>
        <row r="42">
          <cell r="E42">
            <v>40664</v>
          </cell>
          <cell r="F42">
            <v>229.41205852166647</v>
          </cell>
        </row>
        <row r="43">
          <cell r="E43">
            <v>40695</v>
          </cell>
          <cell r="F43">
            <v>235.1764394741663</v>
          </cell>
        </row>
        <row r="44">
          <cell r="E44">
            <v>40725</v>
          </cell>
          <cell r="F44">
            <v>241.2916525674996</v>
          </cell>
        </row>
        <row r="45">
          <cell r="E45">
            <v>40756</v>
          </cell>
          <cell r="F45">
            <v>248.96185982499966</v>
          </cell>
        </row>
        <row r="46">
          <cell r="E46">
            <v>40787</v>
          </cell>
          <cell r="F46">
            <v>247.41316391249958</v>
          </cell>
        </row>
        <row r="47">
          <cell r="E47">
            <v>40817</v>
          </cell>
          <cell r="F47">
            <v>248.279076020833</v>
          </cell>
        </row>
        <row r="48">
          <cell r="E48">
            <v>40848</v>
          </cell>
          <cell r="F48">
            <v>257.81305260583275</v>
          </cell>
        </row>
        <row r="49">
          <cell r="E49">
            <v>40878</v>
          </cell>
          <cell r="F49">
            <v>276.32690657666615</v>
          </cell>
        </row>
        <row r="50">
          <cell r="E50">
            <v>40909</v>
          </cell>
          <cell r="F50">
            <v>279.01990342749951</v>
          </cell>
        </row>
        <row r="51">
          <cell r="E51">
            <v>40940</v>
          </cell>
          <cell r="F51">
            <v>280.14962178333303</v>
          </cell>
        </row>
        <row r="52">
          <cell r="E52">
            <v>40969</v>
          </cell>
          <cell r="F52">
            <v>276.89147392083339</v>
          </cell>
        </row>
        <row r="53">
          <cell r="E53">
            <v>41000</v>
          </cell>
          <cell r="F53">
            <v>273.83867526666671</v>
          </cell>
        </row>
        <row r="54">
          <cell r="E54">
            <v>41030</v>
          </cell>
          <cell r="F54">
            <v>278.3126605733334</v>
          </cell>
        </row>
        <row r="55">
          <cell r="E55">
            <v>41061</v>
          </cell>
          <cell r="F55">
            <v>275.43099280666678</v>
          </cell>
        </row>
        <row r="56">
          <cell r="E56">
            <v>41091</v>
          </cell>
          <cell r="F56">
            <v>279.00964706500031</v>
          </cell>
        </row>
        <row r="57">
          <cell r="E57">
            <v>41122</v>
          </cell>
          <cell r="F57">
            <v>275.81924950750022</v>
          </cell>
        </row>
        <row r="58">
          <cell r="E58">
            <v>41153</v>
          </cell>
          <cell r="F58">
            <v>276.6790139666669</v>
          </cell>
        </row>
        <row r="59">
          <cell r="E59">
            <v>41183</v>
          </cell>
          <cell r="F59">
            <v>277.75690878750021</v>
          </cell>
        </row>
        <row r="60">
          <cell r="E60">
            <v>41214</v>
          </cell>
          <cell r="F60">
            <v>272.43832830083358</v>
          </cell>
        </row>
        <row r="61">
          <cell r="E61">
            <v>41244</v>
          </cell>
          <cell r="F61">
            <v>252.66567818833343</v>
          </cell>
        </row>
        <row r="62">
          <cell r="E62">
            <v>41275</v>
          </cell>
          <cell r="F62">
            <v>249.37673402166664</v>
          </cell>
        </row>
        <row r="63">
          <cell r="E63">
            <v>41306</v>
          </cell>
          <cell r="F63">
            <v>247.04557590499994</v>
          </cell>
        </row>
        <row r="64">
          <cell r="E64">
            <v>41334</v>
          </cell>
          <cell r="F64">
            <v>243.68281231583316</v>
          </cell>
        </row>
        <row r="65">
          <cell r="E65">
            <v>41365</v>
          </cell>
          <cell r="F65">
            <v>251.38206481916646</v>
          </cell>
        </row>
        <row r="66">
          <cell r="E66">
            <v>41395</v>
          </cell>
          <cell r="F66">
            <v>252.7437232508332</v>
          </cell>
        </row>
        <row r="67">
          <cell r="E67">
            <v>41426</v>
          </cell>
          <cell r="F67">
            <v>254.88345305416658</v>
          </cell>
        </row>
        <row r="68">
          <cell r="E68">
            <v>41456</v>
          </cell>
          <cell r="F68">
            <v>251.93476848249986</v>
          </cell>
        </row>
        <row r="69">
          <cell r="E69">
            <v>41487</v>
          </cell>
          <cell r="F69">
            <v>249.33357311083316</v>
          </cell>
        </row>
        <row r="70">
          <cell r="E70">
            <v>41518</v>
          </cell>
          <cell r="F70">
            <v>248.32637895083329</v>
          </cell>
        </row>
        <row r="71">
          <cell r="E71">
            <v>41548</v>
          </cell>
          <cell r="F71">
            <v>249.43838186250011</v>
          </cell>
        </row>
        <row r="72">
          <cell r="E72">
            <v>41579</v>
          </cell>
          <cell r="F72">
            <v>248.48995864750029</v>
          </cell>
        </row>
        <row r="73">
          <cell r="E73">
            <v>41609</v>
          </cell>
          <cell r="F73">
            <v>248.34562004833367</v>
          </cell>
        </row>
        <row r="74">
          <cell r="E74">
            <v>41640</v>
          </cell>
          <cell r="F74">
            <v>249.01289884666699</v>
          </cell>
        </row>
        <row r="75">
          <cell r="E75">
            <v>41671</v>
          </cell>
          <cell r="F75">
            <v>249.69593192583361</v>
          </cell>
        </row>
        <row r="76">
          <cell r="E76">
            <v>41699</v>
          </cell>
          <cell r="F76">
            <v>247.92586297250023</v>
          </cell>
        </row>
        <row r="77">
          <cell r="E77">
            <v>41730</v>
          </cell>
          <cell r="F77">
            <v>242.02325363666696</v>
          </cell>
        </row>
        <row r="78">
          <cell r="E78">
            <v>41760</v>
          </cell>
          <cell r="F78">
            <v>239.98587948916682</v>
          </cell>
        </row>
        <row r="79">
          <cell r="E79">
            <v>41791</v>
          </cell>
          <cell r="F79">
            <v>236.69705895000024</v>
          </cell>
        </row>
        <row r="80">
          <cell r="E80">
            <v>41821</v>
          </cell>
          <cell r="F80">
            <v>237.85115079583341</v>
          </cell>
        </row>
      </sheetData>
      <sheetData sheetId="3">
        <row r="20">
          <cell r="F20">
            <v>29.567181574166664</v>
          </cell>
        </row>
        <row r="21">
          <cell r="F21">
            <v>30.17648667666667</v>
          </cell>
        </row>
        <row r="22">
          <cell r="F22">
            <v>31.927254866666672</v>
          </cell>
        </row>
        <row r="23">
          <cell r="F23">
            <v>32.142074760833339</v>
          </cell>
        </row>
        <row r="24">
          <cell r="F24">
            <v>34.873955625000001</v>
          </cell>
        </row>
        <row r="25">
          <cell r="F25">
            <v>36.543608190833332</v>
          </cell>
        </row>
        <row r="26">
          <cell r="F26">
            <v>36.323219085000012</v>
          </cell>
        </row>
        <row r="27">
          <cell r="F27">
            <v>36.623110281666669</v>
          </cell>
        </row>
        <row r="28">
          <cell r="F28">
            <v>38.425524970833337</v>
          </cell>
        </row>
        <row r="29">
          <cell r="F29">
            <v>38.062163390000009</v>
          </cell>
        </row>
        <row r="30">
          <cell r="F30">
            <v>43.191294315000022</v>
          </cell>
        </row>
        <row r="31">
          <cell r="F31">
            <v>43.811088802500016</v>
          </cell>
        </row>
        <row r="32">
          <cell r="F32">
            <v>43.73064871916668</v>
          </cell>
        </row>
        <row r="33">
          <cell r="F33">
            <v>45.832287762500009</v>
          </cell>
        </row>
        <row r="34">
          <cell r="F34">
            <v>47.036727987500008</v>
          </cell>
        </row>
        <row r="35">
          <cell r="F35">
            <v>48.134240323333351</v>
          </cell>
        </row>
        <row r="36">
          <cell r="F36">
            <v>50.220753455833325</v>
          </cell>
        </row>
        <row r="37">
          <cell r="F37">
            <v>55.348200825833338</v>
          </cell>
        </row>
        <row r="38">
          <cell r="F38">
            <v>58.755396998333332</v>
          </cell>
        </row>
        <row r="39">
          <cell r="F39">
            <v>62.452236305000007</v>
          </cell>
        </row>
        <row r="40">
          <cell r="F40">
            <v>66.874802830833346</v>
          </cell>
        </row>
        <row r="41">
          <cell r="F41">
            <v>72.932631028333347</v>
          </cell>
        </row>
        <row r="42">
          <cell r="F42">
            <v>73.133428315000003</v>
          </cell>
        </row>
        <row r="43">
          <cell r="F43">
            <v>76.682555969999996</v>
          </cell>
        </row>
        <row r="44">
          <cell r="F44">
            <v>79.904317989999981</v>
          </cell>
        </row>
        <row r="45">
          <cell r="F45">
            <v>81.576675826666659</v>
          </cell>
        </row>
        <row r="46">
          <cell r="F46">
            <v>81.006768581666662</v>
          </cell>
        </row>
        <row r="47">
          <cell r="F47">
            <v>82.106277093333318</v>
          </cell>
        </row>
        <row r="48">
          <cell r="F48">
            <v>81.791566985000003</v>
          </cell>
        </row>
        <row r="49">
          <cell r="F49">
            <v>77.608592742499994</v>
          </cell>
        </row>
        <row r="50">
          <cell r="F50">
            <v>79.824599841666668</v>
          </cell>
        </row>
        <row r="51">
          <cell r="F51">
            <v>79.413890433333336</v>
          </cell>
        </row>
        <row r="52">
          <cell r="F52">
            <v>80.314665188333336</v>
          </cell>
        </row>
        <row r="53">
          <cell r="F53">
            <v>75.884952464999984</v>
          </cell>
        </row>
        <row r="54">
          <cell r="F54">
            <v>74.44996425416663</v>
          </cell>
        </row>
        <row r="55">
          <cell r="F55">
            <v>71.467577919166658</v>
          </cell>
        </row>
        <row r="56">
          <cell r="F56">
            <v>74.465155979999992</v>
          </cell>
        </row>
        <row r="57">
          <cell r="F57">
            <v>73.478533960833317</v>
          </cell>
        </row>
        <row r="58">
          <cell r="F58">
            <v>74.11492009749999</v>
          </cell>
        </row>
        <row r="59">
          <cell r="F59">
            <v>73.29816138166666</v>
          </cell>
        </row>
        <row r="60">
          <cell r="F60">
            <v>72.444113673333334</v>
          </cell>
        </row>
        <row r="61">
          <cell r="F61">
            <v>71.563326016666693</v>
          </cell>
        </row>
        <row r="62">
          <cell r="F62">
            <v>67.212181382500006</v>
          </cell>
        </row>
        <row r="63">
          <cell r="F63">
            <v>65.863617006666658</v>
          </cell>
        </row>
        <row r="64">
          <cell r="F64">
            <v>63.811366664166684</v>
          </cell>
        </row>
        <row r="65">
          <cell r="F65">
            <v>68.932848668333335</v>
          </cell>
        </row>
        <row r="66">
          <cell r="F66">
            <v>71.452962975000005</v>
          </cell>
        </row>
        <row r="67">
          <cell r="F67">
            <v>74.732181721666663</v>
          </cell>
        </row>
        <row r="68">
          <cell r="F68">
            <v>72.529826376666691</v>
          </cell>
        </row>
        <row r="69">
          <cell r="F69">
            <v>73.503088716666667</v>
          </cell>
        </row>
        <row r="70">
          <cell r="F70">
            <v>74.330386905000012</v>
          </cell>
        </row>
        <row r="71">
          <cell r="F71">
            <v>76.149833761666699</v>
          </cell>
        </row>
        <row r="72">
          <cell r="F72">
            <v>76.969349216666686</v>
          </cell>
        </row>
        <row r="73">
          <cell r="F73">
            <v>78.232105990000022</v>
          </cell>
        </row>
        <row r="74">
          <cell r="F74">
            <v>79.711967574166692</v>
          </cell>
        </row>
        <row r="75">
          <cell r="F75">
            <v>82.383131041666687</v>
          </cell>
        </row>
        <row r="76">
          <cell r="F76">
            <v>81.664929723333302</v>
          </cell>
        </row>
        <row r="77">
          <cell r="F77">
            <v>79.971510449166672</v>
          </cell>
        </row>
        <row r="78">
          <cell r="F78">
            <v>81.542125920000004</v>
          </cell>
        </row>
        <row r="79">
          <cell r="F79">
            <v>80.712655875833335</v>
          </cell>
        </row>
        <row r="80">
          <cell r="F80">
            <v>82.413544004166667</v>
          </cell>
        </row>
      </sheetData>
      <sheetData sheetId="4">
        <row r="20">
          <cell r="F20">
            <v>234.4452057450001</v>
          </cell>
        </row>
        <row r="21">
          <cell r="F21">
            <v>227.01128770749997</v>
          </cell>
        </row>
        <row r="22">
          <cell r="F22">
            <v>223.36983941083329</v>
          </cell>
        </row>
        <row r="23">
          <cell r="F23">
            <v>207.89809446666666</v>
          </cell>
        </row>
        <row r="24">
          <cell r="F24">
            <v>200.79409422500007</v>
          </cell>
        </row>
        <row r="25">
          <cell r="F25">
            <v>193.19845372083344</v>
          </cell>
        </row>
        <row r="26">
          <cell r="F26">
            <v>188.13769038000009</v>
          </cell>
        </row>
        <row r="27">
          <cell r="F27">
            <v>184.42061757666673</v>
          </cell>
        </row>
        <row r="28">
          <cell r="F28">
            <v>184.59187256666678</v>
          </cell>
        </row>
        <row r="29">
          <cell r="F29">
            <v>185.18837420833336</v>
          </cell>
        </row>
        <row r="30">
          <cell r="F30">
            <v>187.21732053000002</v>
          </cell>
        </row>
        <row r="31">
          <cell r="F31">
            <v>185.28288024500003</v>
          </cell>
        </row>
        <row r="32">
          <cell r="F32">
            <v>182.75927431500006</v>
          </cell>
        </row>
        <row r="33">
          <cell r="F33">
            <v>181.96253017750007</v>
          </cell>
        </row>
        <row r="34">
          <cell r="F34">
            <v>182.52998658499999</v>
          </cell>
        </row>
        <row r="35">
          <cell r="F35">
            <v>184.15243227583338</v>
          </cell>
        </row>
        <row r="36">
          <cell r="F36">
            <v>182.72735506166669</v>
          </cell>
        </row>
        <row r="37">
          <cell r="F37">
            <v>180.97429979250001</v>
          </cell>
        </row>
        <row r="38">
          <cell r="F38">
            <v>182.14580265166668</v>
          </cell>
        </row>
        <row r="39">
          <cell r="F39">
            <v>181.93197078750003</v>
          </cell>
        </row>
        <row r="40">
          <cell r="F40">
            <v>185.26938361500004</v>
          </cell>
        </row>
        <row r="41">
          <cell r="F41">
            <v>188.53122097833341</v>
          </cell>
        </row>
        <row r="42">
          <cell r="F42">
            <v>180.89320066000005</v>
          </cell>
        </row>
        <row r="43">
          <cell r="F43">
            <v>182.3074961591667</v>
          </cell>
        </row>
        <row r="44">
          <cell r="F44">
            <v>186.6101255591667</v>
          </cell>
        </row>
        <row r="45">
          <cell r="F45">
            <v>192.8235542391667</v>
          </cell>
        </row>
        <row r="46">
          <cell r="F46">
            <v>192.35859421333336</v>
          </cell>
        </row>
        <row r="47">
          <cell r="F47">
            <v>192.12113945666673</v>
          </cell>
        </row>
        <row r="48">
          <cell r="F48">
            <v>201.41335793083337</v>
          </cell>
        </row>
        <row r="49">
          <cell r="F49">
            <v>223.88103794000003</v>
          </cell>
        </row>
        <row r="50">
          <cell r="F50">
            <v>224.11152710166667</v>
          </cell>
        </row>
        <row r="51">
          <cell r="F51">
            <v>226.75323798583338</v>
          </cell>
        </row>
        <row r="52">
          <cell r="F52">
            <v>220.55312363749999</v>
          </cell>
        </row>
        <row r="53">
          <cell r="F53">
            <v>216.08296578916659</v>
          </cell>
        </row>
        <row r="54">
          <cell r="F54">
            <v>221.04941336833323</v>
          </cell>
        </row>
        <row r="55">
          <cell r="F55">
            <v>220.58556809416655</v>
          </cell>
        </row>
        <row r="56">
          <cell r="F56">
            <v>220.51972388749991</v>
          </cell>
        </row>
        <row r="57">
          <cell r="F57">
            <v>217.48744934249996</v>
          </cell>
        </row>
        <row r="58">
          <cell r="F58">
            <v>216.67346741666657</v>
          </cell>
        </row>
        <row r="59">
          <cell r="F59">
            <v>217.8689935033332</v>
          </cell>
        </row>
        <row r="60">
          <cell r="F60">
            <v>212.62615322833327</v>
          </cell>
        </row>
        <row r="61">
          <cell r="F61">
            <v>193.09092680249989</v>
          </cell>
        </row>
        <row r="62">
          <cell r="F62">
            <v>193.06885598416656</v>
          </cell>
        </row>
        <row r="63">
          <cell r="F63">
            <v>191.33287469333322</v>
          </cell>
        </row>
        <row r="64">
          <cell r="F64">
            <v>189.3591127624999</v>
          </cell>
        </row>
        <row r="65">
          <cell r="F65">
            <v>192.2669890566666</v>
          </cell>
        </row>
        <row r="66">
          <cell r="F66">
            <v>191.39660760249993</v>
          </cell>
        </row>
        <row r="67">
          <cell r="F67">
            <v>190.79293236916666</v>
          </cell>
        </row>
        <row r="68">
          <cell r="F68">
            <v>189.45430259749995</v>
          </cell>
        </row>
        <row r="69">
          <cell r="F69">
            <v>186.70992568249997</v>
          </cell>
        </row>
        <row r="70">
          <cell r="F70">
            <v>184.6898412908333</v>
          </cell>
        </row>
        <row r="71">
          <cell r="F71">
            <v>185.41213359333327</v>
          </cell>
        </row>
        <row r="72">
          <cell r="F72">
            <v>184.08591536499992</v>
          </cell>
        </row>
        <row r="73">
          <cell r="F73">
            <v>183.44047013833327</v>
          </cell>
        </row>
        <row r="74">
          <cell r="F74">
            <v>182.38717539833328</v>
          </cell>
        </row>
        <row r="75">
          <cell r="F75">
            <v>180.71560196333334</v>
          </cell>
        </row>
        <row r="76">
          <cell r="F76">
            <v>179.66079995666664</v>
          </cell>
        </row>
        <row r="77">
          <cell r="F77">
            <v>176.02718709833331</v>
          </cell>
        </row>
        <row r="78">
          <cell r="F78">
            <v>172.40255851749998</v>
          </cell>
        </row>
        <row r="79">
          <cell r="F79">
            <v>169.92750285999998</v>
          </cell>
        </row>
        <row r="80">
          <cell r="F80">
            <v>170.93838185999996</v>
          </cell>
        </row>
      </sheetData>
      <sheetData sheetId="5">
        <row r="20">
          <cell r="E20">
            <v>39995</v>
          </cell>
          <cell r="F20">
            <v>37.455812804166648</v>
          </cell>
        </row>
        <row r="21">
          <cell r="E21">
            <v>40026</v>
          </cell>
          <cell r="F21">
            <v>35.299703333333319</v>
          </cell>
        </row>
        <row r="22">
          <cell r="E22">
            <v>40057</v>
          </cell>
          <cell r="F22">
            <v>34.824286493333311</v>
          </cell>
        </row>
        <row r="23">
          <cell r="E23">
            <v>40087</v>
          </cell>
          <cell r="F23">
            <v>32.243557484999997</v>
          </cell>
        </row>
        <row r="24">
          <cell r="E24">
            <v>40118</v>
          </cell>
          <cell r="F24">
            <v>31.53546718583333</v>
          </cell>
        </row>
        <row r="25">
          <cell r="E25">
            <v>40148</v>
          </cell>
          <cell r="F25">
            <v>30.296471960000009</v>
          </cell>
        </row>
        <row r="26">
          <cell r="E26">
            <v>40179</v>
          </cell>
          <cell r="F26">
            <v>29.148520721666671</v>
          </cell>
        </row>
        <row r="27">
          <cell r="E27">
            <v>40210</v>
          </cell>
          <cell r="F27">
            <v>28.261698599166664</v>
          </cell>
        </row>
        <row r="28">
          <cell r="E28">
            <v>40238</v>
          </cell>
          <cell r="F28">
            <v>27.870889724999998</v>
          </cell>
        </row>
        <row r="29">
          <cell r="E29">
            <v>40269</v>
          </cell>
          <cell r="F29">
            <v>28.270781442499995</v>
          </cell>
        </row>
        <row r="30">
          <cell r="E30">
            <v>40299</v>
          </cell>
          <cell r="F30">
            <v>28.646178166666662</v>
          </cell>
        </row>
        <row r="31">
          <cell r="E31">
            <v>40330</v>
          </cell>
          <cell r="F31">
            <v>29.329239820833333</v>
          </cell>
        </row>
        <row r="32">
          <cell r="E32">
            <v>40360</v>
          </cell>
          <cell r="F32">
            <v>29.200958909166673</v>
          </cell>
        </row>
        <row r="33">
          <cell r="E33">
            <v>40391</v>
          </cell>
          <cell r="F33">
            <v>28.765130392500001</v>
          </cell>
        </row>
        <row r="34">
          <cell r="E34">
            <v>40422</v>
          </cell>
          <cell r="F34">
            <v>28.302321001666666</v>
          </cell>
        </row>
        <row r="35">
          <cell r="E35">
            <v>40452</v>
          </cell>
          <cell r="F35">
            <v>28.680464632500005</v>
          </cell>
        </row>
        <row r="36">
          <cell r="E36">
            <v>40483</v>
          </cell>
          <cell r="F36">
            <v>28.484022091666674</v>
          </cell>
        </row>
        <row r="37">
          <cell r="E37">
            <v>40513</v>
          </cell>
          <cell r="F37">
            <v>28.34190099833333</v>
          </cell>
        </row>
        <row r="38">
          <cell r="E38">
            <v>40544</v>
          </cell>
          <cell r="F38">
            <v>28.370073045833326</v>
          </cell>
        </row>
        <row r="39">
          <cell r="E39">
            <v>40575</v>
          </cell>
          <cell r="F39">
            <v>27.874724496666669</v>
          </cell>
        </row>
        <row r="40">
          <cell r="E40">
            <v>40603</v>
          </cell>
          <cell r="F40">
            <v>28.051319377500004</v>
          </cell>
        </row>
        <row r="41">
          <cell r="E41">
            <v>40634</v>
          </cell>
          <cell r="F41">
            <v>32.195589215833358</v>
          </cell>
        </row>
        <row r="42">
          <cell r="E42">
            <v>40664</v>
          </cell>
          <cell r="F42">
            <v>31.96196432250002</v>
          </cell>
        </row>
        <row r="43">
          <cell r="E43">
            <v>40695</v>
          </cell>
          <cell r="F43">
            <v>32.63678923833335</v>
          </cell>
        </row>
        <row r="44">
          <cell r="E44">
            <v>40725</v>
          </cell>
          <cell r="F44">
            <v>33.801584639166684</v>
          </cell>
        </row>
        <row r="45">
          <cell r="E45">
            <v>40756</v>
          </cell>
          <cell r="F45">
            <v>34.883206586666688</v>
          </cell>
        </row>
        <row r="46">
          <cell r="E46">
            <v>40787</v>
          </cell>
          <cell r="F46">
            <v>35.51072951500003</v>
          </cell>
        </row>
        <row r="47">
          <cell r="E47">
            <v>40817</v>
          </cell>
          <cell r="F47">
            <v>35.275519755000026</v>
          </cell>
        </row>
        <row r="48">
          <cell r="E48">
            <v>40848</v>
          </cell>
          <cell r="F48">
            <v>35.985754107500028</v>
          </cell>
        </row>
        <row r="49">
          <cell r="E49">
            <v>40878</v>
          </cell>
          <cell r="F49">
            <v>36.352732057500027</v>
          </cell>
        </row>
        <row r="50">
          <cell r="E50">
            <v>40909</v>
          </cell>
          <cell r="F50">
            <v>37.301163548333363</v>
          </cell>
        </row>
        <row r="51">
          <cell r="E51">
            <v>40940</v>
          </cell>
          <cell r="F51">
            <v>38.747981721666697</v>
          </cell>
        </row>
        <row r="52">
          <cell r="E52">
            <v>40969</v>
          </cell>
          <cell r="F52">
            <v>39.184753581666691</v>
          </cell>
        </row>
        <row r="53">
          <cell r="E53">
            <v>41000</v>
          </cell>
          <cell r="F53">
            <v>35.324827205000012</v>
          </cell>
        </row>
        <row r="54">
          <cell r="E54">
            <v>41030</v>
          </cell>
          <cell r="F54">
            <v>36.17905716166667</v>
          </cell>
        </row>
        <row r="55">
          <cell r="E55">
            <v>41061</v>
          </cell>
          <cell r="F55">
            <v>36.212119373333344</v>
          </cell>
        </row>
        <row r="56">
          <cell r="E56">
            <v>41091</v>
          </cell>
          <cell r="F56">
            <v>36.151838675</v>
          </cell>
        </row>
        <row r="57">
          <cell r="E57">
            <v>41122</v>
          </cell>
          <cell r="F57">
            <v>36.765992202500001</v>
          </cell>
        </row>
        <row r="58">
          <cell r="E58">
            <v>41153</v>
          </cell>
          <cell r="F58">
            <v>37.105815966666661</v>
          </cell>
        </row>
        <row r="59">
          <cell r="E59">
            <v>41183</v>
          </cell>
          <cell r="F59">
            <v>37.87501767749999</v>
          </cell>
        </row>
        <row r="60">
          <cell r="E60">
            <v>41214</v>
          </cell>
          <cell r="F60">
            <v>38.474255476666656</v>
          </cell>
        </row>
        <row r="61">
          <cell r="E61">
            <v>41244</v>
          </cell>
          <cell r="F61">
            <v>39.415483378333327</v>
          </cell>
        </row>
        <row r="62">
          <cell r="E62">
            <v>41275</v>
          </cell>
          <cell r="F62">
            <v>39.481642554999986</v>
          </cell>
        </row>
        <row r="63">
          <cell r="E63">
            <v>41306</v>
          </cell>
          <cell r="F63">
            <v>39.659771574166648</v>
          </cell>
        </row>
        <row r="64">
          <cell r="E64">
            <v>41334</v>
          </cell>
          <cell r="F64">
            <v>38.881646414166653</v>
          </cell>
        </row>
        <row r="65">
          <cell r="E65">
            <v>41365</v>
          </cell>
          <cell r="F65">
            <v>39.46895514583332</v>
          </cell>
        </row>
        <row r="66">
          <cell r="E66">
            <v>41395</v>
          </cell>
          <cell r="F66">
            <v>39.368340936666662</v>
          </cell>
        </row>
        <row r="67">
          <cell r="E67">
            <v>41426</v>
          </cell>
          <cell r="F67">
            <v>38.949781368333326</v>
          </cell>
        </row>
        <row r="68">
          <cell r="E68">
            <v>41456</v>
          </cell>
          <cell r="F68">
            <v>38.739233643333336</v>
          </cell>
        </row>
        <row r="69">
          <cell r="E69">
            <v>41487</v>
          </cell>
          <cell r="F69">
            <v>37.998632574166663</v>
          </cell>
        </row>
        <row r="70">
          <cell r="E70">
            <v>41518</v>
          </cell>
          <cell r="F70">
            <v>37.301254925000002</v>
          </cell>
        </row>
        <row r="71">
          <cell r="E71">
            <v>41548</v>
          </cell>
          <cell r="F71">
            <v>38.182231645833326</v>
          </cell>
        </row>
        <row r="72">
          <cell r="E72">
            <v>41579</v>
          </cell>
          <cell r="F72">
            <v>37.597548811666663</v>
          </cell>
        </row>
        <row r="73">
          <cell r="E73">
            <v>41609</v>
          </cell>
          <cell r="F73">
            <v>37.225889010000003</v>
          </cell>
        </row>
        <row r="74">
          <cell r="E74">
            <v>41640</v>
          </cell>
          <cell r="F74">
            <v>36.92897998583333</v>
          </cell>
        </row>
        <row r="75">
          <cell r="E75">
            <v>41671</v>
          </cell>
          <cell r="F75">
            <v>36.288348284999998</v>
          </cell>
        </row>
        <row r="76">
          <cell r="E76">
            <v>41699</v>
          </cell>
          <cell r="F76">
            <v>36.19910130666667</v>
          </cell>
        </row>
        <row r="77">
          <cell r="E77">
            <v>41730</v>
          </cell>
          <cell r="F77">
            <v>35.230406680000009</v>
          </cell>
        </row>
        <row r="78">
          <cell r="E78">
            <v>41760</v>
          </cell>
          <cell r="F78">
            <v>34.815340409166673</v>
          </cell>
        </row>
        <row r="79">
          <cell r="E79">
            <v>41791</v>
          </cell>
          <cell r="F79">
            <v>34.248038140833337</v>
          </cell>
        </row>
        <row r="80">
          <cell r="E80">
            <v>41821</v>
          </cell>
          <cell r="F80">
            <v>34.154235723333343</v>
          </cell>
        </row>
      </sheetData>
      <sheetData sheetId="6">
        <row r="20">
          <cell r="F20">
            <v>86.900951620000043</v>
          </cell>
        </row>
        <row r="21">
          <cell r="F21">
            <v>83.198732755833348</v>
          </cell>
        </row>
        <row r="22">
          <cell r="F22">
            <v>80.999933702500016</v>
          </cell>
        </row>
        <row r="23">
          <cell r="F23">
            <v>73.72439413666666</v>
          </cell>
        </row>
        <row r="24">
          <cell r="F24">
            <v>69.002343039166689</v>
          </cell>
        </row>
        <row r="25">
          <cell r="F25">
            <v>65.042921006666703</v>
          </cell>
        </row>
        <row r="26">
          <cell r="F26">
            <v>62.817228910833357</v>
          </cell>
        </row>
        <row r="27">
          <cell r="F27">
            <v>61.351400833333365</v>
          </cell>
        </row>
        <row r="28">
          <cell r="F28">
            <v>60.254031298333359</v>
          </cell>
        </row>
        <row r="29">
          <cell r="F29">
            <v>60.443307190000006</v>
          </cell>
        </row>
        <row r="30">
          <cell r="F30">
            <v>57.475751324166652</v>
          </cell>
        </row>
        <row r="31">
          <cell r="F31">
            <v>55.484362480833319</v>
          </cell>
        </row>
        <row r="32">
          <cell r="F32">
            <v>55.402666882499979</v>
          </cell>
        </row>
        <row r="33">
          <cell r="F33">
            <v>55.398286938333321</v>
          </cell>
        </row>
        <row r="34">
          <cell r="F34">
            <v>55.865078569166663</v>
          </cell>
        </row>
        <row r="35">
          <cell r="F35">
            <v>56.345905513333349</v>
          </cell>
        </row>
        <row r="36">
          <cell r="F36">
            <v>56.343123158333327</v>
          </cell>
        </row>
        <row r="37">
          <cell r="F37">
            <v>56.730547776666661</v>
          </cell>
        </row>
        <row r="38">
          <cell r="F38">
            <v>56.643274715833343</v>
          </cell>
        </row>
        <row r="39">
          <cell r="F39">
            <v>57.535490034166678</v>
          </cell>
        </row>
        <row r="40">
          <cell r="F40">
            <v>58.705354903333351</v>
          </cell>
        </row>
        <row r="41">
          <cell r="F41">
            <v>58.820223794166701</v>
          </cell>
        </row>
        <row r="42">
          <cell r="F42">
            <v>57.950927402500014</v>
          </cell>
        </row>
        <row r="43">
          <cell r="F43">
            <v>57.666547472500007</v>
          </cell>
        </row>
        <row r="44">
          <cell r="F44">
            <v>57.122705618333335</v>
          </cell>
        </row>
        <row r="45">
          <cell r="F45">
            <v>58.153718741666673</v>
          </cell>
        </row>
        <row r="46">
          <cell r="F46">
            <v>57.079600294999999</v>
          </cell>
        </row>
        <row r="47">
          <cell r="F47">
            <v>56.868799039166682</v>
          </cell>
        </row>
        <row r="48">
          <cell r="F48">
            <v>58.341108013333354</v>
          </cell>
        </row>
        <row r="49">
          <cell r="F49">
            <v>57.955857229166696</v>
          </cell>
        </row>
        <row r="50">
          <cell r="F50">
            <v>58.816266588333349</v>
          </cell>
        </row>
        <row r="51">
          <cell r="F51">
            <v>58.042646329166665</v>
          </cell>
        </row>
        <row r="52">
          <cell r="F52">
            <v>57.111486435833314</v>
          </cell>
        </row>
        <row r="53">
          <cell r="F53">
            <v>56.872199929166634</v>
          </cell>
        </row>
        <row r="54">
          <cell r="F54">
            <v>58.484952599166625</v>
          </cell>
        </row>
        <row r="55">
          <cell r="F55">
            <v>58.735173524999958</v>
          </cell>
        </row>
        <row r="56">
          <cell r="F56">
            <v>60.579242832499951</v>
          </cell>
        </row>
        <row r="57">
          <cell r="F57">
            <v>61.094472810833302</v>
          </cell>
        </row>
        <row r="58">
          <cell r="F58">
            <v>62.464149180833296</v>
          </cell>
        </row>
        <row r="59">
          <cell r="F59">
            <v>63.864774822499953</v>
          </cell>
        </row>
        <row r="60">
          <cell r="F60">
            <v>63.526584204999956</v>
          </cell>
        </row>
        <row r="61">
          <cell r="F61">
            <v>63.538625011666618</v>
          </cell>
        </row>
        <row r="62">
          <cell r="F62">
            <v>63.539252792499951</v>
          </cell>
        </row>
        <row r="63">
          <cell r="F63">
            <v>63.296165599999959</v>
          </cell>
        </row>
        <row r="64">
          <cell r="F64">
            <v>62.446208857499961</v>
          </cell>
        </row>
        <row r="65">
          <cell r="F65">
            <v>62.666493494166637</v>
          </cell>
        </row>
        <row r="66">
          <cell r="F66">
            <v>62.390595116666645</v>
          </cell>
        </row>
        <row r="67">
          <cell r="F67">
            <v>61.474246235833327</v>
          </cell>
        </row>
        <row r="68">
          <cell r="F68">
            <v>60.400689831666647</v>
          </cell>
        </row>
        <row r="69">
          <cell r="F69">
            <v>59.135869326666636</v>
          </cell>
        </row>
        <row r="70">
          <cell r="F70">
            <v>57.792250004166625</v>
          </cell>
        </row>
        <row r="71">
          <cell r="F71">
            <v>57.137014112499948</v>
          </cell>
        </row>
        <row r="72">
          <cell r="F72">
            <v>56.410069173333291</v>
          </cell>
        </row>
        <row r="73">
          <cell r="F73">
            <v>55.972605649166674</v>
          </cell>
        </row>
        <row r="74">
          <cell r="F74">
            <v>55.390545145000004</v>
          </cell>
        </row>
        <row r="75">
          <cell r="F75">
            <v>54.684511801666694</v>
          </cell>
        </row>
        <row r="76">
          <cell r="F76">
            <v>54.109164252500015</v>
          </cell>
        </row>
        <row r="77">
          <cell r="F77">
            <v>53.266907079166693</v>
          </cell>
        </row>
        <row r="78">
          <cell r="F78">
            <v>52.430963322500027</v>
          </cell>
        </row>
        <row r="79">
          <cell r="F79">
            <v>52.256839645000014</v>
          </cell>
        </row>
        <row r="80">
          <cell r="F80">
            <v>52.558936010000018</v>
          </cell>
        </row>
      </sheetData>
      <sheetData sheetId="7">
        <row r="20">
          <cell r="E20">
            <v>39995</v>
          </cell>
          <cell r="F20">
            <v>68.65129210333339</v>
          </cell>
        </row>
        <row r="21">
          <cell r="E21">
            <v>40026</v>
          </cell>
          <cell r="F21">
            <v>66.348010474166685</v>
          </cell>
        </row>
        <row r="22">
          <cell r="E22">
            <v>40057</v>
          </cell>
          <cell r="F22">
            <v>64.311551585000032</v>
          </cell>
        </row>
        <row r="23">
          <cell r="E23">
            <v>40087</v>
          </cell>
          <cell r="F23">
            <v>60.939435599166693</v>
          </cell>
        </row>
        <row r="24">
          <cell r="E24">
            <v>40118</v>
          </cell>
          <cell r="F24">
            <v>59.050032365000042</v>
          </cell>
        </row>
        <row r="25">
          <cell r="E25">
            <v>40148</v>
          </cell>
          <cell r="F25">
            <v>56.295283200833381</v>
          </cell>
        </row>
        <row r="26">
          <cell r="E26">
            <v>40179</v>
          </cell>
          <cell r="F26">
            <v>54.365321969166708</v>
          </cell>
        </row>
        <row r="27">
          <cell r="E27">
            <v>40210</v>
          </cell>
          <cell r="F27">
            <v>53.453269836666713</v>
          </cell>
        </row>
        <row r="28">
          <cell r="E28">
            <v>40238</v>
          </cell>
          <cell r="F28">
            <v>53.480308445000027</v>
          </cell>
        </row>
        <row r="29">
          <cell r="E29">
            <v>40269</v>
          </cell>
          <cell r="F29">
            <v>54.736565501666689</v>
          </cell>
        </row>
        <row r="30">
          <cell r="E30">
            <v>40299</v>
          </cell>
          <cell r="F30">
            <v>55.376475973333349</v>
          </cell>
        </row>
        <row r="31">
          <cell r="E31">
            <v>40330</v>
          </cell>
          <cell r="F31">
            <v>56.229928925000003</v>
          </cell>
        </row>
        <row r="32">
          <cell r="E32">
            <v>40360</v>
          </cell>
          <cell r="F32">
            <v>55.544367059999992</v>
          </cell>
        </row>
        <row r="33">
          <cell r="E33">
            <v>40391</v>
          </cell>
          <cell r="F33">
            <v>56.326428042499998</v>
          </cell>
        </row>
        <row r="34">
          <cell r="E34">
            <v>40422</v>
          </cell>
          <cell r="F34">
            <v>56.51881369416666</v>
          </cell>
        </row>
        <row r="35">
          <cell r="E35">
            <v>40452</v>
          </cell>
          <cell r="F35">
            <v>56.883449157499996</v>
          </cell>
        </row>
        <row r="36">
          <cell r="E36">
            <v>40483</v>
          </cell>
          <cell r="F36">
            <v>56.562062442499986</v>
          </cell>
        </row>
        <row r="37">
          <cell r="E37">
            <v>40513</v>
          </cell>
          <cell r="F37">
            <v>56.116049115833306</v>
          </cell>
        </row>
        <row r="38">
          <cell r="E38">
            <v>40544</v>
          </cell>
          <cell r="F38">
            <v>56.863263233333306</v>
          </cell>
        </row>
        <row r="39">
          <cell r="E39">
            <v>40575</v>
          </cell>
          <cell r="F39">
            <v>56.582662129999981</v>
          </cell>
        </row>
        <row r="40">
          <cell r="E40">
            <v>40603</v>
          </cell>
          <cell r="F40">
            <v>59.806532918333318</v>
          </cell>
        </row>
        <row r="41">
          <cell r="E41">
            <v>40634</v>
          </cell>
          <cell r="F41">
            <v>58.975029037499986</v>
          </cell>
        </row>
        <row r="42">
          <cell r="E42">
            <v>40664</v>
          </cell>
          <cell r="F42">
            <v>57.976380246666658</v>
          </cell>
        </row>
        <row r="43">
          <cell r="E43">
            <v>40695</v>
          </cell>
          <cell r="F43">
            <v>57.692239742499993</v>
          </cell>
        </row>
        <row r="44">
          <cell r="E44">
            <v>40725</v>
          </cell>
          <cell r="F44">
            <v>57.885766354166655</v>
          </cell>
        </row>
        <row r="45">
          <cell r="E45">
            <v>40756</v>
          </cell>
          <cell r="F45">
            <v>59.320585620833327</v>
          </cell>
        </row>
        <row r="46">
          <cell r="E46">
            <v>40787</v>
          </cell>
          <cell r="F46">
            <v>59.780235115833328</v>
          </cell>
        </row>
        <row r="47">
          <cell r="E47">
            <v>40817</v>
          </cell>
          <cell r="F47">
            <v>60.242631243333356</v>
          </cell>
        </row>
        <row r="48">
          <cell r="E48">
            <v>40848</v>
          </cell>
          <cell r="F48">
            <v>61.100198897499986</v>
          </cell>
        </row>
        <row r="49">
          <cell r="E49">
            <v>40878</v>
          </cell>
          <cell r="F49">
            <v>62.357649259999988</v>
          </cell>
        </row>
        <row r="50">
          <cell r="E50">
            <v>40909</v>
          </cell>
          <cell r="F50">
            <v>62.260938709166645</v>
          </cell>
        </row>
        <row r="51">
          <cell r="E51">
            <v>40940</v>
          </cell>
          <cell r="F51">
            <v>63.794622893333326</v>
          </cell>
        </row>
        <row r="52">
          <cell r="E52">
            <v>40969</v>
          </cell>
          <cell r="F52">
            <v>60.26959245916666</v>
          </cell>
        </row>
        <row r="53">
          <cell r="E53">
            <v>41000</v>
          </cell>
          <cell r="F53">
            <v>59.939975403333328</v>
          </cell>
        </row>
        <row r="54">
          <cell r="E54">
            <v>41030</v>
          </cell>
          <cell r="F54">
            <v>61.940066623333308</v>
          </cell>
        </row>
        <row r="55">
          <cell r="E55">
            <v>41061</v>
          </cell>
          <cell r="F55">
            <v>62.533296681666656</v>
          </cell>
        </row>
        <row r="56">
          <cell r="E56">
            <v>41091</v>
          </cell>
          <cell r="F56">
            <v>63.780164486666649</v>
          </cell>
        </row>
        <row r="57">
          <cell r="E57">
            <v>41122</v>
          </cell>
          <cell r="F57">
            <v>62.750755944166649</v>
          </cell>
        </row>
        <row r="58">
          <cell r="E58">
            <v>41153</v>
          </cell>
          <cell r="F58">
            <v>62.188833646666659</v>
          </cell>
        </row>
        <row r="59">
          <cell r="E59">
            <v>41183</v>
          </cell>
          <cell r="F59">
            <v>62.292511516666622</v>
          </cell>
        </row>
        <row r="60">
          <cell r="E60">
            <v>41214</v>
          </cell>
          <cell r="F60">
            <v>62.370425984166644</v>
          </cell>
        </row>
        <row r="61">
          <cell r="E61">
            <v>41244</v>
          </cell>
          <cell r="F61">
            <v>61.727054149166662</v>
          </cell>
        </row>
        <row r="62">
          <cell r="E62">
            <v>41275</v>
          </cell>
          <cell r="F62">
            <v>61.238324873333319</v>
          </cell>
        </row>
        <row r="63">
          <cell r="E63">
            <v>41306</v>
          </cell>
          <cell r="F63">
            <v>59.679391649999978</v>
          </cell>
        </row>
        <row r="64">
          <cell r="E64">
            <v>41334</v>
          </cell>
          <cell r="F64">
            <v>59.020739792499974</v>
          </cell>
        </row>
        <row r="65">
          <cell r="E65">
            <v>41365</v>
          </cell>
          <cell r="F65">
            <v>59.649322344166649</v>
          </cell>
        </row>
        <row r="66">
          <cell r="E66">
            <v>41395</v>
          </cell>
          <cell r="F66">
            <v>58.784416643333316</v>
          </cell>
        </row>
        <row r="67">
          <cell r="E67">
            <v>41426</v>
          </cell>
          <cell r="F67">
            <v>58.334342819166658</v>
          </cell>
        </row>
        <row r="68">
          <cell r="E68">
            <v>41456</v>
          </cell>
          <cell r="F68">
            <v>57.77010398916665</v>
          </cell>
        </row>
        <row r="69">
          <cell r="E69">
            <v>41487</v>
          </cell>
          <cell r="F69">
            <v>56.805699215833329</v>
          </cell>
        </row>
        <row r="70">
          <cell r="E70">
            <v>41518</v>
          </cell>
          <cell r="F70">
            <v>56.349196861666648</v>
          </cell>
        </row>
        <row r="71">
          <cell r="E71">
            <v>41548</v>
          </cell>
          <cell r="F71">
            <v>55.740897514999972</v>
          </cell>
        </row>
        <row r="72">
          <cell r="E72">
            <v>41579</v>
          </cell>
          <cell r="F72">
            <v>55.114351370833297</v>
          </cell>
        </row>
        <row r="73">
          <cell r="E73">
            <v>41609</v>
          </cell>
          <cell r="F73">
            <v>55.124469546666639</v>
          </cell>
        </row>
        <row r="74">
          <cell r="E74">
            <v>41640</v>
          </cell>
          <cell r="F74">
            <v>55.008065421666636</v>
          </cell>
        </row>
        <row r="75">
          <cell r="E75">
            <v>41671</v>
          </cell>
          <cell r="F75">
            <v>54.781526649999982</v>
          </cell>
        </row>
        <row r="76">
          <cell r="E76">
            <v>41699</v>
          </cell>
          <cell r="F76">
            <v>54.199921057499971</v>
          </cell>
        </row>
        <row r="77">
          <cell r="E77">
            <v>41730</v>
          </cell>
          <cell r="F77">
            <v>53.476880910833309</v>
          </cell>
        </row>
        <row r="78">
          <cell r="E78">
            <v>41760</v>
          </cell>
          <cell r="F78">
            <v>52.068229771666665</v>
          </cell>
        </row>
        <row r="79">
          <cell r="E79">
            <v>41791</v>
          </cell>
          <cell r="F79">
            <v>50.890913458333308</v>
          </cell>
        </row>
        <row r="80">
          <cell r="E80">
            <v>41821</v>
          </cell>
          <cell r="F80">
            <v>51.536656905833318</v>
          </cell>
        </row>
      </sheetData>
      <sheetData sheetId="8">
        <row r="20">
          <cell r="F20">
            <v>41.4371492175</v>
          </cell>
        </row>
        <row r="21">
          <cell r="F21">
            <v>42.164841144166672</v>
          </cell>
        </row>
        <row r="22">
          <cell r="F22">
            <v>43.234067630000006</v>
          </cell>
        </row>
        <row r="23">
          <cell r="F23">
            <v>40.990707245833349</v>
          </cell>
        </row>
        <row r="24">
          <cell r="F24">
            <v>41.206251635000008</v>
          </cell>
        </row>
        <row r="25">
          <cell r="F25">
            <v>41.563777553333338</v>
          </cell>
        </row>
        <row r="26">
          <cell r="F26">
            <v>41.806618778333338</v>
          </cell>
        </row>
        <row r="27">
          <cell r="F27">
            <v>41.354248307500008</v>
          </cell>
        </row>
        <row r="28">
          <cell r="F28">
            <v>42.98664309833336</v>
          </cell>
        </row>
        <row r="29">
          <cell r="F29">
            <v>41.737720074166695</v>
          </cell>
        </row>
        <row r="30">
          <cell r="F30">
            <v>45.718915065833365</v>
          </cell>
        </row>
        <row r="31">
          <cell r="F31">
            <v>44.239349018333364</v>
          </cell>
        </row>
        <row r="32">
          <cell r="F32">
            <v>42.611281463333363</v>
          </cell>
        </row>
        <row r="33">
          <cell r="F33">
            <v>41.472684804166697</v>
          </cell>
        </row>
        <row r="34">
          <cell r="F34">
            <v>41.843773320000018</v>
          </cell>
        </row>
        <row r="35">
          <cell r="F35">
            <v>42.242612972500019</v>
          </cell>
        </row>
        <row r="36">
          <cell r="F36">
            <v>41.338147369166691</v>
          </cell>
        </row>
        <row r="37">
          <cell r="F37">
            <v>39.785801901666694</v>
          </cell>
        </row>
        <row r="38">
          <cell r="F38">
            <v>40.269191656666692</v>
          </cell>
        </row>
        <row r="39">
          <cell r="F39">
            <v>39.939094126666689</v>
          </cell>
        </row>
        <row r="40">
          <cell r="F40">
            <v>38.706176415833355</v>
          </cell>
        </row>
        <row r="41">
          <cell r="F41">
            <v>38.540378930833356</v>
          </cell>
        </row>
        <row r="42">
          <cell r="F42">
            <v>33.003928688333353</v>
          </cell>
        </row>
        <row r="43">
          <cell r="F43">
            <v>34.311919705833347</v>
          </cell>
        </row>
        <row r="44">
          <cell r="F44">
            <v>37.800068947500016</v>
          </cell>
        </row>
        <row r="45">
          <cell r="F45">
            <v>40.466043290000016</v>
          </cell>
        </row>
        <row r="46">
          <cell r="F46">
            <v>39.988029287500019</v>
          </cell>
        </row>
        <row r="47">
          <cell r="F47">
            <v>39.734189419166682</v>
          </cell>
        </row>
        <row r="48">
          <cell r="F48">
            <v>45.986296912500002</v>
          </cell>
        </row>
        <row r="49">
          <cell r="F49">
            <v>67.214799393333351</v>
          </cell>
        </row>
        <row r="50">
          <cell r="F50">
            <v>65.733158255833345</v>
          </cell>
        </row>
        <row r="51">
          <cell r="F51">
            <v>66.167987041666677</v>
          </cell>
        </row>
        <row r="52">
          <cell r="F52">
            <v>63.987291160833337</v>
          </cell>
        </row>
        <row r="53">
          <cell r="F53">
            <v>63.945963251666662</v>
          </cell>
        </row>
        <row r="54">
          <cell r="F54">
            <v>64.445336984166644</v>
          </cell>
        </row>
        <row r="55">
          <cell r="F55">
            <v>63.104978514166653</v>
          </cell>
        </row>
        <row r="56">
          <cell r="F56">
            <v>60.008477893333314</v>
          </cell>
        </row>
        <row r="57">
          <cell r="F57">
            <v>56.876228384999983</v>
          </cell>
        </row>
        <row r="58">
          <cell r="F58">
            <v>54.914668622499981</v>
          </cell>
        </row>
        <row r="59">
          <cell r="F59">
            <v>53.836689486666664</v>
          </cell>
        </row>
        <row r="60">
          <cell r="F60">
            <v>48.254887562499995</v>
          </cell>
        </row>
        <row r="61">
          <cell r="F61">
            <v>28.409764263333326</v>
          </cell>
        </row>
        <row r="62">
          <cell r="F62">
            <v>28.809635763333333</v>
          </cell>
        </row>
        <row r="63">
          <cell r="F63">
            <v>28.697545869166671</v>
          </cell>
        </row>
        <row r="64">
          <cell r="F64">
            <v>29.010517698333331</v>
          </cell>
        </row>
        <row r="65">
          <cell r="F65">
            <v>30.4822180725</v>
          </cell>
        </row>
        <row r="66">
          <cell r="F66">
            <v>30.853254905833339</v>
          </cell>
        </row>
        <row r="67">
          <cell r="F67">
            <v>32.034561945833339</v>
          </cell>
        </row>
        <row r="68">
          <cell r="F68">
            <v>32.544275133333336</v>
          </cell>
        </row>
        <row r="69">
          <cell r="F69">
            <v>32.769724565833343</v>
          </cell>
        </row>
        <row r="70">
          <cell r="F70">
            <v>33.247139500000003</v>
          </cell>
        </row>
        <row r="71">
          <cell r="F71">
            <v>34.351990319999992</v>
          </cell>
        </row>
        <row r="72">
          <cell r="F72">
            <v>34.963946009166648</v>
          </cell>
        </row>
        <row r="73">
          <cell r="F73">
            <v>35.117505932499967</v>
          </cell>
        </row>
        <row r="74">
          <cell r="F74">
            <v>35.059584845833299</v>
          </cell>
        </row>
        <row r="75">
          <cell r="F75">
            <v>34.961215226666631</v>
          </cell>
        </row>
        <row r="76">
          <cell r="F76">
            <v>35.152613339999967</v>
          </cell>
        </row>
        <row r="77">
          <cell r="F77">
            <v>34.05299242833329</v>
          </cell>
        </row>
        <row r="78">
          <cell r="F78">
            <v>33.088025014166625</v>
          </cell>
        </row>
        <row r="79">
          <cell r="F79">
            <v>32.531711615833302</v>
          </cell>
        </row>
        <row r="80">
          <cell r="F80">
            <v>32.688553220833306</v>
          </cell>
        </row>
      </sheetData>
      <sheetData sheetId="9"/>
      <sheetData sheetId="10">
        <row r="20">
          <cell r="E20">
            <v>39995</v>
          </cell>
          <cell r="F20">
            <v>46.492701972499994</v>
          </cell>
        </row>
        <row r="21">
          <cell r="E21">
            <v>40026</v>
          </cell>
          <cell r="F21">
            <v>44.574482019166673</v>
          </cell>
        </row>
        <row r="22">
          <cell r="E22">
            <v>40057</v>
          </cell>
          <cell r="F22">
            <v>42.957302045833337</v>
          </cell>
        </row>
        <row r="23">
          <cell r="E23">
            <v>40087</v>
          </cell>
          <cell r="F23">
            <v>41.212596027500012</v>
          </cell>
        </row>
        <row r="24">
          <cell r="E24">
            <v>40118</v>
          </cell>
          <cell r="F24">
            <v>41.599104040833346</v>
          </cell>
        </row>
        <row r="25">
          <cell r="E25">
            <v>40148</v>
          </cell>
          <cell r="F25">
            <v>40.445388418333344</v>
          </cell>
        </row>
        <row r="26">
          <cell r="E26">
            <v>40179</v>
          </cell>
          <cell r="F26">
            <v>40.633490540000011</v>
          </cell>
        </row>
        <row r="27">
          <cell r="E27">
            <v>40210</v>
          </cell>
          <cell r="F27">
            <v>40.719388239166676</v>
          </cell>
        </row>
        <row r="28">
          <cell r="E28">
            <v>40238</v>
          </cell>
          <cell r="F28">
            <v>43.420637922499992</v>
          </cell>
        </row>
        <row r="29">
          <cell r="E29">
            <v>40269</v>
          </cell>
          <cell r="F29">
            <v>43.687136848333324</v>
          </cell>
        </row>
        <row r="30">
          <cell r="E30">
            <v>40299</v>
          </cell>
          <cell r="F30">
            <v>47.821472211666695</v>
          </cell>
        </row>
        <row r="31">
          <cell r="E31">
            <v>40330</v>
          </cell>
          <cell r="F31">
            <v>48.287665185000009</v>
          </cell>
        </row>
        <row r="32">
          <cell r="E32">
            <v>40360</v>
          </cell>
          <cell r="F32">
            <v>47.775240620000027</v>
          </cell>
        </row>
        <row r="33">
          <cell r="E33">
            <v>40391</v>
          </cell>
          <cell r="F33">
            <v>50.32596716500003</v>
          </cell>
        </row>
        <row r="34">
          <cell r="E34">
            <v>40422</v>
          </cell>
          <cell r="F34">
            <v>51.552582860833354</v>
          </cell>
        </row>
        <row r="35">
          <cell r="E35">
            <v>40452</v>
          </cell>
          <cell r="F35">
            <v>52.214561520833364</v>
          </cell>
        </row>
        <row r="36">
          <cell r="E36">
            <v>40483</v>
          </cell>
          <cell r="F36">
            <v>55.267244163333366</v>
          </cell>
        </row>
        <row r="37">
          <cell r="E37">
            <v>40513</v>
          </cell>
          <cell r="F37">
            <v>59.44042508833337</v>
          </cell>
        </row>
        <row r="38">
          <cell r="E38">
            <v>40544</v>
          </cell>
          <cell r="F38">
            <v>62.426371009166708</v>
          </cell>
        </row>
        <row r="39">
          <cell r="E39">
            <v>40575</v>
          </cell>
          <cell r="F39">
            <v>65.356559775000036</v>
          </cell>
        </row>
        <row r="40">
          <cell r="E40">
            <v>40603</v>
          </cell>
          <cell r="F40">
            <v>65.796760202500039</v>
          </cell>
        </row>
        <row r="41">
          <cell r="E41">
            <v>40634</v>
          </cell>
          <cell r="F41">
            <v>71.222631551666709</v>
          </cell>
        </row>
        <row r="42">
          <cell r="E42">
            <v>40664</v>
          </cell>
          <cell r="F42">
            <v>69.841634505000016</v>
          </cell>
        </row>
        <row r="43">
          <cell r="E43">
            <v>40695</v>
          </cell>
          <cell r="F43">
            <v>73.104621744166678</v>
          </cell>
        </row>
        <row r="44">
          <cell r="E44">
            <v>40725</v>
          </cell>
          <cell r="F44">
            <v>74.59155184250001</v>
          </cell>
        </row>
        <row r="45">
          <cell r="E45">
            <v>40756</v>
          </cell>
          <cell r="F45">
            <v>74.257950952500011</v>
          </cell>
        </row>
        <row r="46">
          <cell r="E46">
            <v>40787</v>
          </cell>
          <cell r="F46">
            <v>73.043186389166678</v>
          </cell>
        </row>
        <row r="47">
          <cell r="E47">
            <v>40817</v>
          </cell>
          <cell r="F47">
            <v>73.519351305000001</v>
          </cell>
        </row>
        <row r="48">
          <cell r="E48">
            <v>40848</v>
          </cell>
          <cell r="F48">
            <v>72.279979283333333</v>
          </cell>
        </row>
        <row r="49">
          <cell r="E49">
            <v>40878</v>
          </cell>
          <cell r="F49">
            <v>67.996569358333318</v>
          </cell>
        </row>
        <row r="50">
          <cell r="E50">
            <v>40909</v>
          </cell>
          <cell r="F50">
            <v>69.509933630833316</v>
          </cell>
        </row>
        <row r="51">
          <cell r="E51">
            <v>40940</v>
          </cell>
          <cell r="F51">
            <v>68.637167784166664</v>
          </cell>
        </row>
        <row r="52">
          <cell r="E52">
            <v>40969</v>
          </cell>
          <cell r="F52">
            <v>70.367384576666652</v>
          </cell>
        </row>
        <row r="53">
          <cell r="E53">
            <v>41000</v>
          </cell>
          <cell r="F53">
            <v>65.7796207833333</v>
          </cell>
        </row>
        <row r="54">
          <cell r="E54">
            <v>41030</v>
          </cell>
          <cell r="F54">
            <v>65.294607779999993</v>
          </cell>
        </row>
        <row r="55">
          <cell r="E55">
            <v>41061</v>
          </cell>
          <cell r="F55">
            <v>62.382729143333314</v>
          </cell>
        </row>
        <row r="56">
          <cell r="E56">
            <v>41091</v>
          </cell>
          <cell r="F56">
            <v>65.628275115833318</v>
          </cell>
        </row>
        <row r="57">
          <cell r="E57">
            <v>41122</v>
          </cell>
          <cell r="F57">
            <v>65.770363827499978</v>
          </cell>
        </row>
        <row r="58">
          <cell r="E58">
            <v>41153</v>
          </cell>
          <cell r="F58">
            <v>66.714109344999969</v>
          </cell>
        </row>
        <row r="59">
          <cell r="E59">
            <v>41183</v>
          </cell>
          <cell r="F59">
            <v>66.830843944166659</v>
          </cell>
        </row>
        <row r="60">
          <cell r="E60">
            <v>41214</v>
          </cell>
          <cell r="F60">
            <v>66.684928189166655</v>
          </cell>
        </row>
        <row r="61">
          <cell r="E61">
            <v>41244</v>
          </cell>
          <cell r="F61">
            <v>67.895533604166658</v>
          </cell>
        </row>
        <row r="62">
          <cell r="E62">
            <v>41275</v>
          </cell>
          <cell r="F62">
            <v>64.150277716666665</v>
          </cell>
        </row>
        <row r="63">
          <cell r="E63">
            <v>41306</v>
          </cell>
          <cell r="F63">
            <v>63.895846735833324</v>
          </cell>
        </row>
        <row r="64">
          <cell r="E64">
            <v>41334</v>
          </cell>
          <cell r="F64">
            <v>63.417734581666686</v>
          </cell>
        </row>
        <row r="65">
          <cell r="E65">
            <v>41365</v>
          </cell>
          <cell r="F65">
            <v>68.653219390833371</v>
          </cell>
        </row>
        <row r="66">
          <cell r="E66">
            <v>41395</v>
          </cell>
          <cell r="F66">
            <v>71.248642577499993</v>
          </cell>
        </row>
        <row r="67">
          <cell r="E67">
            <v>41426</v>
          </cell>
          <cell r="F67">
            <v>73.908960889166664</v>
          </cell>
        </row>
        <row r="68">
          <cell r="E68">
            <v>41456</v>
          </cell>
          <cell r="F68">
            <v>71.412289061666655</v>
          </cell>
        </row>
        <row r="69">
          <cell r="E69">
            <v>41487</v>
          </cell>
          <cell r="F69">
            <v>71.74004848749999</v>
          </cell>
        </row>
        <row r="70">
          <cell r="E70">
            <v>41518</v>
          </cell>
          <cell r="F70">
            <v>72.737981037500006</v>
          </cell>
        </row>
        <row r="71">
          <cell r="E71">
            <v>41548</v>
          </cell>
          <cell r="F71">
            <v>73.894050770000007</v>
          </cell>
        </row>
        <row r="72">
          <cell r="E72">
            <v>41579</v>
          </cell>
          <cell r="F72">
            <v>74.83613126583333</v>
          </cell>
        </row>
        <row r="73">
          <cell r="E73">
            <v>41609</v>
          </cell>
          <cell r="F73">
            <v>74.839687885833342</v>
          </cell>
        </row>
        <row r="74">
          <cell r="E74">
            <v>41640</v>
          </cell>
          <cell r="F74">
            <v>76.78711523500003</v>
          </cell>
        </row>
        <row r="75">
          <cell r="E75">
            <v>41671</v>
          </cell>
          <cell r="F75">
            <v>78.993934475833385</v>
          </cell>
        </row>
        <row r="76">
          <cell r="E76">
            <v>41699</v>
          </cell>
          <cell r="F76">
            <v>77.245297139166723</v>
          </cell>
        </row>
        <row r="77">
          <cell r="E77">
            <v>41730</v>
          </cell>
          <cell r="F77">
            <v>74.639257775833386</v>
          </cell>
        </row>
        <row r="78">
          <cell r="E78">
            <v>41760</v>
          </cell>
          <cell r="F78">
            <v>75.809563667500072</v>
          </cell>
        </row>
        <row r="79">
          <cell r="E79">
            <v>41791</v>
          </cell>
          <cell r="F79">
            <v>75.751873556666723</v>
          </cell>
        </row>
        <row r="80">
          <cell r="E80">
            <v>41821</v>
          </cell>
          <cell r="F80">
            <v>77.489391466666731</v>
          </cell>
        </row>
      </sheetData>
      <sheetData sheetId="11"/>
      <sheetData sheetId="12"/>
      <sheetData sheetId="13"/>
      <sheetData sheetId="14"/>
      <sheetData sheetId="15"/>
      <sheetData sheetId="16">
        <row r="20">
          <cell r="E20">
            <v>39995</v>
          </cell>
          <cell r="F20">
            <v>33.759985305000015</v>
          </cell>
        </row>
        <row r="21">
          <cell r="E21">
            <v>40026</v>
          </cell>
          <cell r="F21">
            <v>32.562219945833355</v>
          </cell>
        </row>
        <row r="22">
          <cell r="E22">
            <v>40057</v>
          </cell>
          <cell r="F22">
            <v>32.199376291666681</v>
          </cell>
        </row>
        <row r="23">
          <cell r="E23">
            <v>40087</v>
          </cell>
          <cell r="F23">
            <v>30.735366798333342</v>
          </cell>
        </row>
        <row r="24">
          <cell r="E24">
            <v>40118</v>
          </cell>
          <cell r="F24">
            <v>29.973160125000003</v>
          </cell>
        </row>
        <row r="25">
          <cell r="E25">
            <v>40148</v>
          </cell>
          <cell r="F25">
            <v>28.956642776666669</v>
          </cell>
        </row>
        <row r="26">
          <cell r="E26">
            <v>40179</v>
          </cell>
          <cell r="F26">
            <v>27.971363097500006</v>
          </cell>
        </row>
        <row r="27">
          <cell r="E27">
            <v>40210</v>
          </cell>
          <cell r="F27">
            <v>28.444494177500008</v>
          </cell>
        </row>
        <row r="28">
          <cell r="E28">
            <v>40238</v>
          </cell>
          <cell r="F28">
            <v>29.344832988333341</v>
          </cell>
        </row>
        <row r="29">
          <cell r="E29">
            <v>40269</v>
          </cell>
          <cell r="F29">
            <v>30.221206226666677</v>
          </cell>
        </row>
        <row r="30">
          <cell r="E30">
            <v>40299</v>
          </cell>
          <cell r="F30">
            <v>31.000651070833339</v>
          </cell>
        </row>
        <row r="31">
          <cell r="E31">
            <v>40330</v>
          </cell>
          <cell r="F31">
            <v>31.554452459166669</v>
          </cell>
        </row>
        <row r="32">
          <cell r="E32">
            <v>40360</v>
          </cell>
          <cell r="F32">
            <v>32.007247226666671</v>
          </cell>
        </row>
        <row r="33">
          <cell r="E33">
            <v>40391</v>
          </cell>
          <cell r="F33">
            <v>32.931458432500008</v>
          </cell>
        </row>
        <row r="34">
          <cell r="E34">
            <v>40422</v>
          </cell>
          <cell r="F34">
            <v>34.731135131666676</v>
          </cell>
        </row>
        <row r="35">
          <cell r="E35">
            <v>40452</v>
          </cell>
          <cell r="F35">
            <v>37.48909719166668</v>
          </cell>
        </row>
        <row r="36">
          <cell r="E36">
            <v>40483</v>
          </cell>
          <cell r="F36">
            <v>37.623099780000011</v>
          </cell>
        </row>
        <row r="37">
          <cell r="E37">
            <v>40513</v>
          </cell>
          <cell r="F37">
            <v>38.169807350833345</v>
          </cell>
        </row>
        <row r="38">
          <cell r="E38">
            <v>40544</v>
          </cell>
          <cell r="F38">
            <v>38.912828353333346</v>
          </cell>
        </row>
        <row r="39">
          <cell r="E39">
            <v>40575</v>
          </cell>
          <cell r="F39">
            <v>38.67809687583334</v>
          </cell>
        </row>
        <row r="40">
          <cell r="E40">
            <v>40603</v>
          </cell>
          <cell r="F40">
            <v>39.330040229166663</v>
          </cell>
        </row>
        <row r="41">
          <cell r="E41">
            <v>40634</v>
          </cell>
          <cell r="F41">
            <v>38.528304556666662</v>
          </cell>
        </row>
        <row r="42">
          <cell r="E42">
            <v>40664</v>
          </cell>
          <cell r="F42">
            <v>38.206201730833321</v>
          </cell>
        </row>
        <row r="43">
          <cell r="E43">
            <v>40695</v>
          </cell>
          <cell r="F43">
            <v>37.973722187499995</v>
          </cell>
        </row>
        <row r="44">
          <cell r="E44">
            <v>40725</v>
          </cell>
          <cell r="F44">
            <v>37.560042978333328</v>
          </cell>
        </row>
        <row r="45">
          <cell r="E45">
            <v>40756</v>
          </cell>
          <cell r="F45">
            <v>37.7693558</v>
          </cell>
        </row>
        <row r="46">
          <cell r="E46">
            <v>40787</v>
          </cell>
          <cell r="F46">
            <v>36.239738284166663</v>
          </cell>
        </row>
        <row r="47">
          <cell r="E47">
            <v>40817</v>
          </cell>
          <cell r="F47">
            <v>33.913580487499992</v>
          </cell>
        </row>
        <row r="48">
          <cell r="E48">
            <v>40848</v>
          </cell>
          <cell r="F48">
            <v>34.326860955833332</v>
          </cell>
        </row>
        <row r="49">
          <cell r="E49">
            <v>40878</v>
          </cell>
          <cell r="F49">
            <v>34.351092142499994</v>
          </cell>
        </row>
        <row r="50">
          <cell r="E50">
            <v>40909</v>
          </cell>
          <cell r="F50">
            <v>34.517256564166651</v>
          </cell>
        </row>
        <row r="51">
          <cell r="E51">
            <v>40940</v>
          </cell>
          <cell r="F51">
            <v>35.263898272499979</v>
          </cell>
        </row>
        <row r="52">
          <cell r="E52">
            <v>40969</v>
          </cell>
          <cell r="F52">
            <v>34.43147915833331</v>
          </cell>
        </row>
        <row r="53">
          <cell r="E53">
            <v>41000</v>
          </cell>
          <cell r="F53">
            <v>34.463804320833312</v>
          </cell>
        </row>
        <row r="54">
          <cell r="E54">
            <v>41030</v>
          </cell>
          <cell r="F54">
            <v>35.037527961666648</v>
          </cell>
        </row>
        <row r="55">
          <cell r="E55">
            <v>41061</v>
          </cell>
          <cell r="F55">
            <v>35.103984746666647</v>
          </cell>
        </row>
        <row r="56">
          <cell r="E56">
            <v>41091</v>
          </cell>
          <cell r="F56">
            <v>35.814384890833317</v>
          </cell>
        </row>
        <row r="57">
          <cell r="E57">
            <v>41122</v>
          </cell>
          <cell r="F57">
            <v>35.82497643083331</v>
          </cell>
        </row>
        <row r="58">
          <cell r="E58">
            <v>41153</v>
          </cell>
          <cell r="F58">
            <v>36.37321355083332</v>
          </cell>
        </row>
        <row r="59">
          <cell r="E59">
            <v>41183</v>
          </cell>
          <cell r="F59">
            <v>36.955676825833315</v>
          </cell>
        </row>
        <row r="60">
          <cell r="E60">
            <v>41214</v>
          </cell>
          <cell r="F60">
            <v>37.286041432499985</v>
          </cell>
        </row>
        <row r="61">
          <cell r="E61">
            <v>41244</v>
          </cell>
          <cell r="F61">
            <v>37.319189258333317</v>
          </cell>
        </row>
        <row r="62">
          <cell r="E62">
            <v>41275</v>
          </cell>
          <cell r="F62">
            <v>37.411858144166658</v>
          </cell>
        </row>
        <row r="63">
          <cell r="E63">
            <v>41306</v>
          </cell>
          <cell r="F63">
            <v>37.17035224666666</v>
          </cell>
        </row>
        <row r="64">
          <cell r="E64">
            <v>41334</v>
          </cell>
          <cell r="F64">
            <v>36.907018391666668</v>
          </cell>
        </row>
        <row r="65">
          <cell r="E65">
            <v>41365</v>
          </cell>
          <cell r="F65">
            <v>38.105782149999989</v>
          </cell>
        </row>
        <row r="66">
          <cell r="E66">
            <v>41395</v>
          </cell>
          <cell r="F66">
            <v>38.532031844166667</v>
          </cell>
        </row>
        <row r="67">
          <cell r="E67">
            <v>41426</v>
          </cell>
          <cell r="F67">
            <v>39.009602895000008</v>
          </cell>
        </row>
        <row r="68">
          <cell r="E68">
            <v>41456</v>
          </cell>
          <cell r="F68">
            <v>39.532285640833344</v>
          </cell>
        </row>
        <row r="69">
          <cell r="E69">
            <v>41487</v>
          </cell>
          <cell r="F69">
            <v>39.22549020000001</v>
          </cell>
        </row>
        <row r="70">
          <cell r="E70">
            <v>41518</v>
          </cell>
          <cell r="F70">
            <v>39.446435917499997</v>
          </cell>
        </row>
        <row r="71">
          <cell r="E71">
            <v>41548</v>
          </cell>
          <cell r="F71">
            <v>39.754085878333321</v>
          </cell>
        </row>
        <row r="72">
          <cell r="E72">
            <v>41579</v>
          </cell>
          <cell r="F72">
            <v>39.676543094166654</v>
          </cell>
        </row>
        <row r="73">
          <cell r="E73">
            <v>41609</v>
          </cell>
          <cell r="F73">
            <v>39.964655279166656</v>
          </cell>
        </row>
        <row r="74">
          <cell r="E74">
            <v>41640</v>
          </cell>
          <cell r="F74">
            <v>39.693790005833321</v>
          </cell>
        </row>
        <row r="75">
          <cell r="E75">
            <v>41671</v>
          </cell>
          <cell r="F75">
            <v>39.706171589999997</v>
          </cell>
        </row>
        <row r="76">
          <cell r="E76">
            <v>41699</v>
          </cell>
          <cell r="F76">
            <v>39.754866832499992</v>
          </cell>
        </row>
        <row r="77">
          <cell r="E77">
            <v>41730</v>
          </cell>
          <cell r="F77">
            <v>38.97949183916667</v>
          </cell>
        </row>
        <row r="78">
          <cell r="E78">
            <v>41760</v>
          </cell>
          <cell r="F78">
            <v>38.522163174166657</v>
          </cell>
        </row>
        <row r="79">
          <cell r="E79">
            <v>41791</v>
          </cell>
          <cell r="F79">
            <v>38.107641335833328</v>
          </cell>
        </row>
        <row r="80">
          <cell r="E80">
            <v>41821</v>
          </cell>
          <cell r="F80">
            <v>37.92289737166665</v>
          </cell>
        </row>
      </sheetData>
      <sheetData sheetId="17"/>
      <sheetData sheetId="18"/>
      <sheetData sheetId="19"/>
      <sheetData sheetId="20"/>
      <sheetData sheetId="21"/>
      <sheetData sheetId="22">
        <row r="20">
          <cell r="E20">
            <v>39995</v>
          </cell>
          <cell r="F20">
            <v>95.010706012500023</v>
          </cell>
        </row>
        <row r="21">
          <cell r="E21">
            <v>40026</v>
          </cell>
          <cell r="F21">
            <v>91.507217540000013</v>
          </cell>
        </row>
        <row r="22">
          <cell r="E22">
            <v>40057</v>
          </cell>
          <cell r="F22">
            <v>90.038802740000037</v>
          </cell>
        </row>
        <row r="23">
          <cell r="E23">
            <v>40087</v>
          </cell>
          <cell r="F23">
            <v>81.378314037500019</v>
          </cell>
        </row>
        <row r="24">
          <cell r="E24">
            <v>40118</v>
          </cell>
          <cell r="F24">
            <v>75.486967783333355</v>
          </cell>
        </row>
        <row r="25">
          <cell r="E25">
            <v>40148</v>
          </cell>
          <cell r="F25">
            <v>68.459474920833344</v>
          </cell>
        </row>
        <row r="26">
          <cell r="E26">
            <v>40179</v>
          </cell>
          <cell r="F26">
            <v>64.124652753333351</v>
          </cell>
        </row>
        <row r="27">
          <cell r="E27">
            <v>40210</v>
          </cell>
          <cell r="F27">
            <v>59.862311115000004</v>
          </cell>
        </row>
        <row r="28">
          <cell r="E28">
            <v>40238</v>
          </cell>
          <cell r="F28">
            <v>56.108876693333336</v>
          </cell>
        </row>
        <row r="29">
          <cell r="E29">
            <v>40269</v>
          </cell>
          <cell r="F29">
            <v>53.99661837416668</v>
          </cell>
        </row>
        <row r="30">
          <cell r="E30">
            <v>40299</v>
          </cell>
          <cell r="F30">
            <v>48.999321677499985</v>
          </cell>
        </row>
        <row r="31">
          <cell r="E31">
            <v>40330</v>
          </cell>
          <cell r="F31">
            <v>43.82051807666668</v>
          </cell>
        </row>
        <row r="32">
          <cell r="E32">
            <v>40360</v>
          </cell>
          <cell r="F32">
            <v>41.195742134166672</v>
          </cell>
        </row>
        <row r="33">
          <cell r="E33">
            <v>40391</v>
          </cell>
          <cell r="F33">
            <v>38.330821993333338</v>
          </cell>
        </row>
        <row r="34">
          <cell r="E34">
            <v>40422</v>
          </cell>
          <cell r="F34">
            <v>34.557783334166672</v>
          </cell>
        </row>
        <row r="35">
          <cell r="E35">
            <v>40452</v>
          </cell>
          <cell r="F35">
            <v>32.021912458333333</v>
          </cell>
        </row>
        <row r="36">
          <cell r="E36">
            <v>40483</v>
          </cell>
          <cell r="F36">
            <v>29.502948394166669</v>
          </cell>
        </row>
        <row r="37">
          <cell r="E37">
            <v>40513</v>
          </cell>
          <cell r="F37">
            <v>28.781721915000002</v>
          </cell>
        </row>
        <row r="38">
          <cell r="E38">
            <v>40544</v>
          </cell>
          <cell r="F38">
            <v>28.502660009166672</v>
          </cell>
        </row>
        <row r="39">
          <cell r="E39">
            <v>40575</v>
          </cell>
          <cell r="F39">
            <v>26.941000686666669</v>
          </cell>
        </row>
        <row r="40">
          <cell r="E40">
            <v>40603</v>
          </cell>
          <cell r="F40">
            <v>25.912955294166679</v>
          </cell>
        </row>
        <row r="41">
          <cell r="E41">
            <v>40634</v>
          </cell>
          <cell r="F41">
            <v>25.415672046666682</v>
          </cell>
        </row>
        <row r="42">
          <cell r="E42">
            <v>40664</v>
          </cell>
          <cell r="F42">
            <v>24.226035928333346</v>
          </cell>
        </row>
        <row r="43">
          <cell r="E43">
            <v>40695</v>
          </cell>
          <cell r="F43">
            <v>24.340687144166676</v>
          </cell>
        </row>
        <row r="44">
          <cell r="E44">
            <v>40725</v>
          </cell>
          <cell r="F44">
            <v>24.443885376666675</v>
          </cell>
        </row>
        <row r="45">
          <cell r="E45">
            <v>40756</v>
          </cell>
          <cell r="F45">
            <v>25.458272857500006</v>
          </cell>
        </row>
        <row r="46">
          <cell r="E46">
            <v>40787</v>
          </cell>
          <cell r="F46">
            <v>25.895186806666675</v>
          </cell>
        </row>
        <row r="47">
          <cell r="E47">
            <v>40817</v>
          </cell>
          <cell r="F47">
            <v>26.664331198333347</v>
          </cell>
        </row>
        <row r="48">
          <cell r="E48">
            <v>40848</v>
          </cell>
          <cell r="F48">
            <v>28.114413496666671</v>
          </cell>
        </row>
        <row r="49">
          <cell r="E49">
            <v>40878</v>
          </cell>
          <cell r="F49">
            <v>30.498939935000006</v>
          </cell>
        </row>
        <row r="50">
          <cell r="E50">
            <v>40909</v>
          </cell>
          <cell r="F50">
            <v>31.161441773333337</v>
          </cell>
        </row>
        <row r="51">
          <cell r="E51">
            <v>40940</v>
          </cell>
          <cell r="F51">
            <v>31.525280651666666</v>
          </cell>
        </row>
        <row r="52">
          <cell r="E52">
            <v>40969</v>
          </cell>
          <cell r="F52">
            <v>32.078195521666679</v>
          </cell>
        </row>
        <row r="53">
          <cell r="E53">
            <v>41000</v>
          </cell>
          <cell r="F53">
            <v>32.529032778333338</v>
          </cell>
        </row>
        <row r="54">
          <cell r="E54">
            <v>41030</v>
          </cell>
          <cell r="F54">
            <v>33.652261660000008</v>
          </cell>
        </row>
        <row r="55">
          <cell r="E55">
            <v>41061</v>
          </cell>
          <cell r="F55">
            <v>34.847685898333346</v>
          </cell>
        </row>
        <row r="56">
          <cell r="E56">
            <v>41091</v>
          </cell>
          <cell r="F56">
            <v>36.348756510000015</v>
          </cell>
        </row>
        <row r="57">
          <cell r="E57">
            <v>41122</v>
          </cell>
          <cell r="F57">
            <v>37.678420502500011</v>
          </cell>
        </row>
        <row r="58">
          <cell r="E58">
            <v>41153</v>
          </cell>
          <cell r="F58">
            <v>38.59428160833334</v>
          </cell>
        </row>
        <row r="59">
          <cell r="E59">
            <v>41183</v>
          </cell>
          <cell r="F59">
            <v>39.39865910916668</v>
          </cell>
        </row>
        <row r="60">
          <cell r="E60">
            <v>41214</v>
          </cell>
          <cell r="F60">
            <v>39.232442225000028</v>
          </cell>
        </row>
        <row r="61">
          <cell r="E61">
            <v>41244</v>
          </cell>
          <cell r="F61">
            <v>37.026893621666687</v>
          </cell>
        </row>
        <row r="62">
          <cell r="E62">
            <v>41275</v>
          </cell>
          <cell r="F62">
            <v>36.552011455000027</v>
          </cell>
        </row>
        <row r="63">
          <cell r="E63">
            <v>41306</v>
          </cell>
          <cell r="F63">
            <v>35.939146304166684</v>
          </cell>
        </row>
        <row r="64">
          <cell r="E64">
            <v>41334</v>
          </cell>
          <cell r="F64">
            <v>34.678314170000014</v>
          </cell>
        </row>
        <row r="65">
          <cell r="E65">
            <v>41365</v>
          </cell>
          <cell r="F65">
            <v>33.878254500000018</v>
          </cell>
        </row>
        <row r="66">
          <cell r="E66">
            <v>41395</v>
          </cell>
          <cell r="F66">
            <v>32.863051869166682</v>
          </cell>
        </row>
        <row r="67">
          <cell r="E67">
            <v>41426</v>
          </cell>
          <cell r="F67">
            <v>31.349949324166687</v>
          </cell>
        </row>
        <row r="68">
          <cell r="E68">
            <v>41456</v>
          </cell>
          <cell r="F68">
            <v>29.713348510833342</v>
          </cell>
        </row>
        <row r="69">
          <cell r="E69">
            <v>41487</v>
          </cell>
          <cell r="F69">
            <v>28.015170316666673</v>
          </cell>
        </row>
        <row r="70">
          <cell r="E70">
            <v>41518</v>
          </cell>
          <cell r="F70">
            <v>26.47333849</v>
          </cell>
        </row>
        <row r="71">
          <cell r="E71">
            <v>41548</v>
          </cell>
          <cell r="F71">
            <v>25.611980513333332</v>
          </cell>
        </row>
        <row r="72">
          <cell r="E72">
            <v>41579</v>
          </cell>
          <cell r="F72">
            <v>25.003454669999993</v>
          </cell>
        </row>
        <row r="73">
          <cell r="E73">
            <v>41609</v>
          </cell>
          <cell r="F73">
            <v>24.067014085833325</v>
          </cell>
        </row>
        <row r="74">
          <cell r="E74">
            <v>41640</v>
          </cell>
          <cell r="F74">
            <v>23.75657129499999</v>
          </cell>
        </row>
        <row r="75">
          <cell r="E75">
            <v>41671</v>
          </cell>
          <cell r="F75">
            <v>23.400004273333334</v>
          </cell>
        </row>
        <row r="76">
          <cell r="E76">
            <v>41699</v>
          </cell>
          <cell r="F76">
            <v>22.608935929166663</v>
          </cell>
        </row>
        <row r="77">
          <cell r="E77">
            <v>41730</v>
          </cell>
          <cell r="F77">
            <v>22.061207532499996</v>
          </cell>
        </row>
        <row r="78">
          <cell r="E78">
            <v>41760</v>
          </cell>
          <cell r="F78">
            <v>21.339936679166666</v>
          </cell>
        </row>
        <row r="79">
          <cell r="E79">
            <v>41791</v>
          </cell>
          <cell r="F79">
            <v>20.999395957499996</v>
          </cell>
        </row>
        <row r="80">
          <cell r="E80">
            <v>41821</v>
          </cell>
          <cell r="F80">
            <v>21.513931716666661</v>
          </cell>
        </row>
      </sheetData>
      <sheetData sheetId="23"/>
      <sheetData sheetId="24"/>
      <sheetData sheetId="25"/>
      <sheetData sheetId="26"/>
      <sheetData sheetId="27"/>
      <sheetData sheetId="28">
        <row r="20">
          <cell r="E20">
            <v>39995</v>
          </cell>
          <cell r="F20">
            <v>12.176488028333333</v>
          </cell>
        </row>
        <row r="21">
          <cell r="E21">
            <v>40026</v>
          </cell>
          <cell r="F21">
            <v>12.363829501666665</v>
          </cell>
        </row>
        <row r="22">
          <cell r="E22">
            <v>40057</v>
          </cell>
          <cell r="F22">
            <v>12.794329441666667</v>
          </cell>
        </row>
        <row r="23">
          <cell r="E23">
            <v>40087</v>
          </cell>
          <cell r="F23">
            <v>13.127015901666665</v>
          </cell>
        </row>
        <row r="24">
          <cell r="E24">
            <v>40118</v>
          </cell>
          <cell r="F24">
            <v>13.023658302499996</v>
          </cell>
        </row>
        <row r="25">
          <cell r="E25">
            <v>40148</v>
          </cell>
          <cell r="F25">
            <v>13.140724007499996</v>
          </cell>
        </row>
        <row r="26">
          <cell r="E26">
            <v>40179</v>
          </cell>
          <cell r="F26">
            <v>12.835834206666663</v>
          </cell>
        </row>
        <row r="27">
          <cell r="E27">
            <v>40210</v>
          </cell>
          <cell r="F27">
            <v>12.575876212499994</v>
          </cell>
        </row>
        <row r="28">
          <cell r="E28">
            <v>40238</v>
          </cell>
          <cell r="F28">
            <v>12.565722765833327</v>
          </cell>
        </row>
        <row r="29">
          <cell r="E29">
            <v>40269</v>
          </cell>
          <cell r="F29">
            <v>12.388632019999996</v>
          </cell>
        </row>
        <row r="30">
          <cell r="E30">
            <v>40299</v>
          </cell>
          <cell r="F30">
            <v>12.591145680833328</v>
          </cell>
        </row>
        <row r="31">
          <cell r="E31">
            <v>40330</v>
          </cell>
          <cell r="F31">
            <v>13.251684199166663</v>
          </cell>
        </row>
        <row r="32">
          <cell r="E32">
            <v>40360</v>
          </cell>
          <cell r="F32">
            <v>13.389264475833329</v>
          </cell>
        </row>
        <row r="33">
          <cell r="E33">
            <v>40391</v>
          </cell>
          <cell r="F33">
            <v>13.396053619999995</v>
          </cell>
        </row>
        <row r="34">
          <cell r="E34">
            <v>40422</v>
          </cell>
          <cell r="F34">
            <v>13.124493697499995</v>
          </cell>
        </row>
        <row r="35">
          <cell r="E35">
            <v>40452</v>
          </cell>
          <cell r="F35">
            <v>12.534774180000001</v>
          </cell>
        </row>
        <row r="36">
          <cell r="E36">
            <v>40483</v>
          </cell>
          <cell r="F36">
            <v>12.666550229166672</v>
          </cell>
        </row>
        <row r="37">
          <cell r="E37">
            <v>40513</v>
          </cell>
          <cell r="F37">
            <v>12.184890927500005</v>
          </cell>
        </row>
        <row r="38">
          <cell r="E38">
            <v>40544</v>
          </cell>
          <cell r="F38">
            <v>12.383947200000001</v>
          </cell>
        </row>
        <row r="39">
          <cell r="E39">
            <v>40575</v>
          </cell>
          <cell r="F39">
            <v>12.415300883333336</v>
          </cell>
        </row>
        <row r="40">
          <cell r="E40">
            <v>40603</v>
          </cell>
          <cell r="F40">
            <v>12.349144071666666</v>
          </cell>
        </row>
        <row r="41">
          <cell r="E41">
            <v>40634</v>
          </cell>
          <cell r="F41">
            <v>12.525914428333335</v>
          </cell>
        </row>
        <row r="42">
          <cell r="E42">
            <v>40664</v>
          </cell>
          <cell r="F42">
            <v>12.412296777499998</v>
          </cell>
        </row>
        <row r="43">
          <cell r="E43">
            <v>40695</v>
          </cell>
          <cell r="F43">
            <v>12.086005053333336</v>
          </cell>
        </row>
        <row r="44">
          <cell r="E44">
            <v>40725</v>
          </cell>
          <cell r="F44">
            <v>12.185915074166667</v>
          </cell>
        </row>
        <row r="45">
          <cell r="E45">
            <v>40756</v>
          </cell>
          <cell r="F45">
            <v>12.493158029999998</v>
          </cell>
        </row>
        <row r="46">
          <cell r="E46">
            <v>40787</v>
          </cell>
          <cell r="F46">
            <v>12.555856278333332</v>
          </cell>
        </row>
        <row r="47">
          <cell r="E47">
            <v>40817</v>
          </cell>
          <cell r="F47">
            <v>13.068214145833336</v>
          </cell>
        </row>
        <row r="48">
          <cell r="E48">
            <v>40848</v>
          </cell>
          <cell r="F48">
            <v>15.913004581666657</v>
          </cell>
        </row>
        <row r="49">
          <cell r="E49">
            <v>40878</v>
          </cell>
          <cell r="F49">
            <v>19.384323212499989</v>
          </cell>
        </row>
        <row r="50">
          <cell r="E50">
            <v>40909</v>
          </cell>
          <cell r="F50">
            <v>19.732538467499989</v>
          </cell>
        </row>
        <row r="51">
          <cell r="E51">
            <v>40940</v>
          </cell>
          <cell r="F51">
            <v>20.667112564166661</v>
          </cell>
        </row>
        <row r="52">
          <cell r="E52">
            <v>40969</v>
          </cell>
          <cell r="F52">
            <v>20.46059355416666</v>
          </cell>
        </row>
        <row r="53">
          <cell r="E53">
            <v>41000</v>
          </cell>
          <cell r="F53">
            <v>20.307773458333333</v>
          </cell>
        </row>
        <row r="54">
          <cell r="E54">
            <v>41030</v>
          </cell>
          <cell r="F54">
            <v>20.745190224166667</v>
          </cell>
        </row>
        <row r="55">
          <cell r="E55">
            <v>41061</v>
          </cell>
          <cell r="F55">
            <v>20.894146248333332</v>
          </cell>
        </row>
        <row r="56">
          <cell r="E56">
            <v>41091</v>
          </cell>
          <cell r="F56">
            <v>21.190204483333329</v>
          </cell>
        </row>
        <row r="57">
          <cell r="E57">
            <v>41122</v>
          </cell>
          <cell r="F57">
            <v>21.054584679166663</v>
          </cell>
        </row>
        <row r="58">
          <cell r="E58">
            <v>41153</v>
          </cell>
          <cell r="F58">
            <v>21.358963500833326</v>
          </cell>
        </row>
        <row r="59">
          <cell r="E59">
            <v>41183</v>
          </cell>
          <cell r="F59">
            <v>21.413429688333323</v>
          </cell>
        </row>
        <row r="60">
          <cell r="E60">
            <v>41214</v>
          </cell>
          <cell r="F60">
            <v>18.844971963333329</v>
          </cell>
        </row>
        <row r="61">
          <cell r="E61">
            <v>41244</v>
          </cell>
          <cell r="F61">
            <v>15.970000834999993</v>
          </cell>
        </row>
        <row r="62">
          <cell r="E62">
            <v>41275</v>
          </cell>
          <cell r="F62">
            <v>15.645028462499994</v>
          </cell>
        </row>
        <row r="63">
          <cell r="E63">
            <v>41306</v>
          </cell>
          <cell r="F63">
            <v>14.859854667499995</v>
          </cell>
        </row>
        <row r="64">
          <cell r="E64">
            <v>41334</v>
          </cell>
          <cell r="F64">
            <v>14.935333970833325</v>
          </cell>
        </row>
        <row r="65">
          <cell r="E65">
            <v>41365</v>
          </cell>
          <cell r="F65">
            <v>15.340145778333325</v>
          </cell>
        </row>
        <row r="66">
          <cell r="E66">
            <v>41395</v>
          </cell>
          <cell r="F66">
            <v>15.399275312499993</v>
          </cell>
        </row>
        <row r="67">
          <cell r="E67">
            <v>41426</v>
          </cell>
          <cell r="F67">
            <v>15.404744308333322</v>
          </cell>
        </row>
        <row r="68">
          <cell r="E68">
            <v>41456</v>
          </cell>
          <cell r="F68">
            <v>15.350037064999993</v>
          </cell>
        </row>
        <row r="69">
          <cell r="E69">
            <v>41487</v>
          </cell>
          <cell r="F69">
            <v>15.480860685833328</v>
          </cell>
        </row>
        <row r="70">
          <cell r="E70">
            <v>41518</v>
          </cell>
          <cell r="F70">
            <v>15.314822129166663</v>
          </cell>
        </row>
        <row r="71">
          <cell r="E71">
            <v>41548</v>
          </cell>
          <cell r="F71">
            <v>15.425995435833331</v>
          </cell>
        </row>
        <row r="72">
          <cell r="E72">
            <v>41579</v>
          </cell>
          <cell r="F72">
            <v>15.226910151666663</v>
          </cell>
        </row>
        <row r="73">
          <cell r="E73">
            <v>41609</v>
          </cell>
          <cell r="F73">
            <v>15.210574706666662</v>
          </cell>
        </row>
        <row r="74">
          <cell r="E74">
            <v>41640</v>
          </cell>
          <cell r="F74">
            <v>15.21459316583333</v>
          </cell>
        </row>
        <row r="75">
          <cell r="E75">
            <v>41671</v>
          </cell>
          <cell r="F75">
            <v>15.191528403333329</v>
          </cell>
        </row>
        <row r="76">
          <cell r="E76">
            <v>41699</v>
          </cell>
          <cell r="F76">
            <v>15.339544234999998</v>
          </cell>
        </row>
        <row r="77">
          <cell r="E77">
            <v>41730</v>
          </cell>
          <cell r="F77">
            <v>15.237101173333331</v>
          </cell>
        </row>
        <row r="78">
          <cell r="E78">
            <v>41760</v>
          </cell>
          <cell r="F78">
            <v>14.949106087499999</v>
          </cell>
        </row>
        <row r="79">
          <cell r="E79">
            <v>41791</v>
          </cell>
          <cell r="F79">
            <v>14.798146714166664</v>
          </cell>
        </row>
        <row r="80">
          <cell r="E80">
            <v>41821</v>
          </cell>
          <cell r="F80">
            <v>14.918196839166667</v>
          </cell>
        </row>
      </sheetData>
      <sheetData sheetId="29">
        <row r="20">
          <cell r="E20">
            <v>39995</v>
          </cell>
          <cell r="F20">
            <v>9.5520782924999992</v>
          </cell>
        </row>
        <row r="21">
          <cell r="E21">
            <v>40026</v>
          </cell>
          <cell r="F21">
            <v>9.5411241858333309</v>
          </cell>
        </row>
        <row r="22">
          <cell r="E22">
            <v>40057</v>
          </cell>
          <cell r="F22">
            <v>9.5638539516666619</v>
          </cell>
        </row>
        <row r="23">
          <cell r="E23">
            <v>40087</v>
          </cell>
          <cell r="F23">
            <v>9.5302370816666624</v>
          </cell>
        </row>
        <row r="24">
          <cell r="E24">
            <v>40118</v>
          </cell>
          <cell r="F24">
            <v>9.5179961616666606</v>
          </cell>
        </row>
        <row r="25">
          <cell r="E25">
            <v>40148</v>
          </cell>
          <cell r="F25">
            <v>9.5188680133333303</v>
          </cell>
        </row>
        <row r="26">
          <cell r="E26">
            <v>40179</v>
          </cell>
          <cell r="F26">
            <v>8.5814534724999998</v>
          </cell>
        </row>
        <row r="27">
          <cell r="E27">
            <v>40210</v>
          </cell>
          <cell r="F27">
            <v>8.4452849433333324</v>
          </cell>
        </row>
        <row r="28">
          <cell r="E28">
            <v>40238</v>
          </cell>
          <cell r="F28">
            <v>8.5265247608333308</v>
          </cell>
        </row>
        <row r="29">
          <cell r="E29">
            <v>40269</v>
          </cell>
          <cell r="F29">
            <v>8.886220719999999</v>
          </cell>
        </row>
        <row r="30">
          <cell r="E30">
            <v>40299</v>
          </cell>
          <cell r="F30">
            <v>8.9527544074999987</v>
          </cell>
        </row>
        <row r="31">
          <cell r="E31">
            <v>40330</v>
          </cell>
          <cell r="F31">
            <v>8.9336111283333324</v>
          </cell>
        </row>
        <row r="32">
          <cell r="E32">
            <v>40360</v>
          </cell>
          <cell r="F32">
            <v>8.8816404616666667</v>
          </cell>
        </row>
        <row r="33">
          <cell r="E33">
            <v>40391</v>
          </cell>
          <cell r="F33">
            <v>9.0530000391666672</v>
          </cell>
        </row>
        <row r="34">
          <cell r="E34">
            <v>40422</v>
          </cell>
          <cell r="F34">
            <v>9.1827047141666664</v>
          </cell>
        </row>
        <row r="35">
          <cell r="E35">
            <v>40452</v>
          </cell>
          <cell r="F35">
            <v>9.382776057500001</v>
          </cell>
        </row>
        <row r="36">
          <cell r="E36">
            <v>40483</v>
          </cell>
          <cell r="F36">
            <v>9.5213033141666674</v>
          </cell>
        </row>
        <row r="37">
          <cell r="E37">
            <v>40513</v>
          </cell>
          <cell r="F37">
            <v>9.6079603833333334</v>
          </cell>
        </row>
        <row r="38">
          <cell r="E38">
            <v>40544</v>
          </cell>
          <cell r="F38">
            <v>9.6247340366666663</v>
          </cell>
        </row>
        <row r="39">
          <cell r="E39">
            <v>40575</v>
          </cell>
          <cell r="F39">
            <v>9.9129395841666668</v>
          </cell>
        </row>
        <row r="40">
          <cell r="E40">
            <v>40603</v>
          </cell>
          <cell r="F40">
            <v>10.240825474166666</v>
          </cell>
        </row>
        <row r="41">
          <cell r="E41">
            <v>40634</v>
          </cell>
          <cell r="F41">
            <v>10.205534953333332</v>
          </cell>
        </row>
        <row r="42">
          <cell r="E42">
            <v>40664</v>
          </cell>
          <cell r="F42">
            <v>10.285330804166668</v>
          </cell>
        </row>
        <row r="43">
          <cell r="E43">
            <v>40695</v>
          </cell>
          <cell r="F43">
            <v>10.523205670833335</v>
          </cell>
        </row>
        <row r="44">
          <cell r="E44">
            <v>40725</v>
          </cell>
          <cell r="F44">
            <v>10.722280050833334</v>
          </cell>
        </row>
        <row r="45">
          <cell r="E45">
            <v>40756</v>
          </cell>
          <cell r="F45">
            <v>11.092615506666666</v>
          </cell>
        </row>
        <row r="46">
          <cell r="E46">
            <v>40787</v>
          </cell>
          <cell r="F46">
            <v>11.220754251666667</v>
          </cell>
        </row>
        <row r="47">
          <cell r="E47">
            <v>40817</v>
          </cell>
          <cell r="F47">
            <v>11.093529204166666</v>
          </cell>
        </row>
        <row r="48">
          <cell r="E48">
            <v>40848</v>
          </cell>
          <cell r="F48">
            <v>11.469497265000001</v>
          </cell>
        </row>
        <row r="49">
          <cell r="E49">
            <v>40878</v>
          </cell>
          <cell r="F49">
            <v>11.650368141666668</v>
          </cell>
        </row>
        <row r="50">
          <cell r="E50">
            <v>40909</v>
          </cell>
          <cell r="F50">
            <v>11.790183355000003</v>
          </cell>
        </row>
        <row r="51">
          <cell r="E51">
            <v>40940</v>
          </cell>
          <cell r="F51">
            <v>11.911002851666671</v>
          </cell>
        </row>
        <row r="52">
          <cell r="E52">
            <v>40969</v>
          </cell>
          <cell r="F52">
            <v>11.612373508333336</v>
          </cell>
        </row>
        <row r="53">
          <cell r="E53">
            <v>41000</v>
          </cell>
          <cell r="F53">
            <v>11.729070349166671</v>
          </cell>
        </row>
        <row r="54">
          <cell r="E54">
            <v>41030</v>
          </cell>
          <cell r="F54">
            <v>11.945453836666671</v>
          </cell>
        </row>
        <row r="55">
          <cell r="E55">
            <v>41061</v>
          </cell>
          <cell r="F55">
            <v>11.715579655833336</v>
          </cell>
        </row>
        <row r="56">
          <cell r="E56">
            <v>41091</v>
          </cell>
          <cell r="F56">
            <v>11.935602104999999</v>
          </cell>
        </row>
        <row r="57">
          <cell r="E57">
            <v>41122</v>
          </cell>
          <cell r="F57">
            <v>11.683039135833335</v>
          </cell>
        </row>
        <row r="58">
          <cell r="E58">
            <v>41153</v>
          </cell>
          <cell r="F58">
            <v>12.028374504166669</v>
          </cell>
        </row>
        <row r="59">
          <cell r="E59">
            <v>41183</v>
          </cell>
          <cell r="F59">
            <v>12.525975457500005</v>
          </cell>
        </row>
        <row r="60">
          <cell r="E60">
            <v>41214</v>
          </cell>
          <cell r="F60">
            <v>12.392960146666674</v>
          </cell>
        </row>
        <row r="61">
          <cell r="E61">
            <v>41244</v>
          </cell>
          <cell r="F61">
            <v>12.41738483666667</v>
          </cell>
        </row>
        <row r="62">
          <cell r="E62">
            <v>41275</v>
          </cell>
          <cell r="F62">
            <v>12.479946598333335</v>
          </cell>
        </row>
        <row r="63">
          <cell r="E63">
            <v>41306</v>
          </cell>
          <cell r="F63">
            <v>12.629035400000001</v>
          </cell>
        </row>
        <row r="64">
          <cell r="E64">
            <v>41334</v>
          </cell>
          <cell r="F64">
            <v>12.750631205833335</v>
          </cell>
        </row>
        <row r="65">
          <cell r="E65">
            <v>41365</v>
          </cell>
          <cell r="F65">
            <v>12.957897171666666</v>
          </cell>
        </row>
        <row r="66">
          <cell r="E66">
            <v>41395</v>
          </cell>
          <cell r="F66">
            <v>13.2149309525</v>
          </cell>
        </row>
        <row r="67">
          <cell r="E67">
            <v>41426</v>
          </cell>
          <cell r="F67">
            <v>13.4009558675</v>
          </cell>
        </row>
        <row r="68">
          <cell r="E68">
            <v>41456</v>
          </cell>
          <cell r="F68">
            <v>13.446623122500002</v>
          </cell>
        </row>
        <row r="69">
          <cell r="E69">
            <v>41487</v>
          </cell>
          <cell r="F69">
            <v>13.506653624166669</v>
          </cell>
        </row>
        <row r="70">
          <cell r="E70">
            <v>41518</v>
          </cell>
          <cell r="F70">
            <v>13.087773028333332</v>
          </cell>
        </row>
        <row r="71">
          <cell r="E71">
            <v>41548</v>
          </cell>
          <cell r="F71">
            <v>12.906370585833335</v>
          </cell>
        </row>
        <row r="72">
          <cell r="E72">
            <v>41579</v>
          </cell>
          <cell r="F72">
            <v>12.851580451666663</v>
          </cell>
        </row>
        <row r="73">
          <cell r="E73">
            <v>41609</v>
          </cell>
          <cell r="F73">
            <v>12.932299033333331</v>
          </cell>
        </row>
        <row r="74">
          <cell r="E74">
            <v>41640</v>
          </cell>
          <cell r="F74">
            <v>12.921630756666664</v>
          </cell>
        </row>
        <row r="75">
          <cell r="E75">
            <v>41671</v>
          </cell>
          <cell r="F75">
            <v>12.770750340833329</v>
          </cell>
        </row>
        <row r="76">
          <cell r="E76">
            <v>41699</v>
          </cell>
          <cell r="F76">
            <v>12.927551876666662</v>
          </cell>
        </row>
        <row r="77">
          <cell r="E77">
            <v>41730</v>
          </cell>
          <cell r="F77">
            <v>12.814038985833333</v>
          </cell>
        </row>
        <row r="78">
          <cell r="E78">
            <v>41760</v>
          </cell>
          <cell r="F78">
            <v>12.628227074999993</v>
          </cell>
        </row>
        <row r="79">
          <cell r="E79">
            <v>41791</v>
          </cell>
          <cell r="F79">
            <v>12.687127984166665</v>
          </cell>
        </row>
        <row r="80">
          <cell r="E80">
            <v>41821</v>
          </cell>
          <cell r="F80">
            <v>12.79049036083333</v>
          </cell>
        </row>
      </sheetData>
      <sheetData sheetId="30">
        <row r="20">
          <cell r="E20">
            <v>39995</v>
          </cell>
          <cell r="F20">
            <v>8.2234593999999976</v>
          </cell>
        </row>
        <row r="21">
          <cell r="E21">
            <v>40026</v>
          </cell>
          <cell r="F21">
            <v>8.2412909733333315</v>
          </cell>
        </row>
        <row r="22">
          <cell r="E22">
            <v>40057</v>
          </cell>
          <cell r="F22">
            <v>9.5145734016666665</v>
          </cell>
        </row>
        <row r="23">
          <cell r="E23">
            <v>40087</v>
          </cell>
          <cell r="F23">
            <v>10.842584954166668</v>
          </cell>
        </row>
        <row r="24">
          <cell r="E24">
            <v>40118</v>
          </cell>
          <cell r="F24">
            <v>12.138161029166669</v>
          </cell>
        </row>
        <row r="25">
          <cell r="E25">
            <v>40148</v>
          </cell>
          <cell r="F25">
            <v>13.685289770833331</v>
          </cell>
        </row>
        <row r="26">
          <cell r="E26">
            <v>40179</v>
          </cell>
          <cell r="F26">
            <v>15.056262162499999</v>
          </cell>
        </row>
        <row r="27">
          <cell r="E27">
            <v>40210</v>
          </cell>
          <cell r="F27">
            <v>16.913906624999999</v>
          </cell>
        </row>
        <row r="28">
          <cell r="E28">
            <v>40238</v>
          </cell>
          <cell r="F28">
            <v>19.425939830000008</v>
          </cell>
        </row>
        <row r="29">
          <cell r="E29">
            <v>40269</v>
          </cell>
          <cell r="F29">
            <v>20.817165196666675</v>
          </cell>
        </row>
        <row r="30">
          <cell r="E30">
            <v>40299</v>
          </cell>
          <cell r="F30">
            <v>25.421301685000017</v>
          </cell>
        </row>
        <row r="31">
          <cell r="E31">
            <v>40330</v>
          </cell>
          <cell r="F31">
            <v>26.834686420000011</v>
          </cell>
        </row>
        <row r="32">
          <cell r="E32">
            <v>40360</v>
          </cell>
          <cell r="F32">
            <v>26.919218944166676</v>
          </cell>
        </row>
        <row r="33">
          <cell r="E33">
            <v>40391</v>
          </cell>
          <cell r="F33">
            <v>28.38398176083335</v>
          </cell>
        </row>
        <row r="34">
          <cell r="E34">
            <v>40422</v>
          </cell>
          <cell r="F34">
            <v>29.48487713750001</v>
          </cell>
        </row>
        <row r="35">
          <cell r="E35">
            <v>40452</v>
          </cell>
          <cell r="F35">
            <v>30.007861652500008</v>
          </cell>
        </row>
        <row r="36">
          <cell r="E36">
            <v>40483</v>
          </cell>
          <cell r="F36">
            <v>32.192628568333326</v>
          </cell>
        </row>
        <row r="37">
          <cell r="E37">
            <v>40513</v>
          </cell>
          <cell r="F37">
            <v>36.811050180833327</v>
          </cell>
        </row>
        <row r="38">
          <cell r="E38">
            <v>40544</v>
          </cell>
          <cell r="F38">
            <v>38.920501387499989</v>
          </cell>
        </row>
        <row r="39">
          <cell r="E39">
            <v>40575</v>
          </cell>
          <cell r="F39">
            <v>41.03385862833332</v>
          </cell>
        </row>
        <row r="40">
          <cell r="E40">
            <v>40603</v>
          </cell>
          <cell r="F40">
            <v>42.922621126666655</v>
          </cell>
        </row>
        <row r="41">
          <cell r="E41">
            <v>40634</v>
          </cell>
          <cell r="F41">
            <v>46.41222407999998</v>
          </cell>
        </row>
        <row r="42">
          <cell r="E42">
            <v>40664</v>
          </cell>
          <cell r="F42">
            <v>45.931025934999973</v>
          </cell>
        </row>
        <row r="43">
          <cell r="E43">
            <v>40695</v>
          </cell>
          <cell r="F43">
            <v>49.70115269499999</v>
          </cell>
        </row>
        <row r="44">
          <cell r="E44">
            <v>40725</v>
          </cell>
          <cell r="F44">
            <v>51.827698202499988</v>
          </cell>
        </row>
        <row r="45">
          <cell r="E45">
            <v>40756</v>
          </cell>
          <cell r="F45">
            <v>53.301472651666664</v>
          </cell>
        </row>
        <row r="46">
          <cell r="E46">
            <v>40787</v>
          </cell>
          <cell r="F46">
            <v>52.510905649999991</v>
          </cell>
        </row>
        <row r="47">
          <cell r="E47">
            <v>40817</v>
          </cell>
          <cell r="F47">
            <v>53.036148822499989</v>
          </cell>
        </row>
        <row r="48">
          <cell r="E48">
            <v>40848</v>
          </cell>
          <cell r="F48">
            <v>53.355211284999996</v>
          </cell>
        </row>
        <row r="49">
          <cell r="E49">
            <v>40878</v>
          </cell>
          <cell r="F49">
            <v>49.304254249166668</v>
          </cell>
        </row>
        <row r="50">
          <cell r="E50">
            <v>40909</v>
          </cell>
          <cell r="F50">
            <v>51.94849100833332</v>
          </cell>
        </row>
        <row r="51">
          <cell r="E51">
            <v>40940</v>
          </cell>
          <cell r="F51">
            <v>51.176554676666655</v>
          </cell>
        </row>
        <row r="52">
          <cell r="E52">
            <v>40969</v>
          </cell>
          <cell r="F52">
            <v>54.290659225000006</v>
          </cell>
        </row>
        <row r="53">
          <cell r="E53">
            <v>41000</v>
          </cell>
          <cell r="F53">
            <v>52.319981964166686</v>
          </cell>
        </row>
        <row r="54">
          <cell r="E54">
            <v>41030</v>
          </cell>
          <cell r="F54">
            <v>51.99743848250003</v>
          </cell>
        </row>
        <row r="55">
          <cell r="E55">
            <v>41061</v>
          </cell>
          <cell r="F55">
            <v>49.054191456666679</v>
          </cell>
        </row>
        <row r="56">
          <cell r="E56">
            <v>41091</v>
          </cell>
          <cell r="F56">
            <v>52.291418571666675</v>
          </cell>
        </row>
        <row r="57">
          <cell r="E57">
            <v>41122</v>
          </cell>
          <cell r="F57">
            <v>52.045047545833334</v>
          </cell>
        </row>
        <row r="58">
          <cell r="E58">
            <v>41153</v>
          </cell>
          <cell r="F58">
            <v>53.048350378333339</v>
          </cell>
        </row>
        <row r="59">
          <cell r="E59">
            <v>41183</v>
          </cell>
          <cell r="F59">
            <v>52.999578682499994</v>
          </cell>
        </row>
        <row r="60">
          <cell r="E60">
            <v>41214</v>
          </cell>
          <cell r="F60">
            <v>52.890273756666652</v>
          </cell>
        </row>
        <row r="61">
          <cell r="E61">
            <v>41244</v>
          </cell>
          <cell r="F61">
            <v>52.942294619999991</v>
          </cell>
        </row>
        <row r="62">
          <cell r="E62">
            <v>41275</v>
          </cell>
          <cell r="F62">
            <v>49.481731306666681</v>
          </cell>
        </row>
        <row r="63">
          <cell r="E63">
            <v>41306</v>
          </cell>
          <cell r="F63">
            <v>48.721228426666691</v>
          </cell>
        </row>
        <row r="64">
          <cell r="E64">
            <v>41334</v>
          </cell>
          <cell r="F64">
            <v>47.063966215000001</v>
          </cell>
        </row>
        <row r="65">
          <cell r="E65">
            <v>41365</v>
          </cell>
          <cell r="F65">
            <v>51.351334129166652</v>
          </cell>
        </row>
        <row r="66">
          <cell r="E66">
            <v>41395</v>
          </cell>
          <cell r="F66">
            <v>53.464423365833305</v>
          </cell>
        </row>
        <row r="67">
          <cell r="E67">
            <v>41426</v>
          </cell>
          <cell r="F67">
            <v>56.243923794166641</v>
          </cell>
        </row>
        <row r="68">
          <cell r="E68">
            <v>41456</v>
          </cell>
          <cell r="F68">
            <v>53.859023498333293</v>
          </cell>
        </row>
        <row r="69">
          <cell r="E69">
            <v>41487</v>
          </cell>
          <cell r="F69">
            <v>53.959028587499979</v>
          </cell>
        </row>
        <row r="70">
          <cell r="E70">
            <v>41518</v>
          </cell>
          <cell r="F70">
            <v>54.739115679166645</v>
          </cell>
        </row>
        <row r="71">
          <cell r="E71">
            <v>41548</v>
          </cell>
          <cell r="F71">
            <v>55.879230322499971</v>
          </cell>
        </row>
        <row r="72">
          <cell r="E72">
            <v>41579</v>
          </cell>
          <cell r="F72">
            <v>56.199396529166627</v>
          </cell>
        </row>
        <row r="73">
          <cell r="E73">
            <v>41609</v>
          </cell>
          <cell r="F73">
            <v>57.023784819166622</v>
          </cell>
        </row>
        <row r="74">
          <cell r="E74">
            <v>41640</v>
          </cell>
          <cell r="F74">
            <v>58.850247560833289</v>
          </cell>
        </row>
        <row r="75">
          <cell r="E75">
            <v>41671</v>
          </cell>
          <cell r="F75">
            <v>61.364261614999947</v>
          </cell>
        </row>
        <row r="76">
          <cell r="E76">
            <v>41699</v>
          </cell>
          <cell r="F76">
            <v>60.15735829416662</v>
          </cell>
        </row>
        <row r="77">
          <cell r="E77">
            <v>41730</v>
          </cell>
          <cell r="F77">
            <v>58.161421378333294</v>
          </cell>
        </row>
        <row r="78">
          <cell r="E78">
            <v>41760</v>
          </cell>
          <cell r="F78">
            <v>59.422254738333294</v>
          </cell>
        </row>
        <row r="79">
          <cell r="E79">
            <v>41791</v>
          </cell>
          <cell r="F79">
            <v>59.152502865833299</v>
          </cell>
        </row>
        <row r="80">
          <cell r="E80">
            <v>41821</v>
          </cell>
          <cell r="F80">
            <v>60.230513119999976</v>
          </cell>
        </row>
      </sheetData>
      <sheetData sheetId="31">
        <row r="20">
          <cell r="F20">
            <v>44.541407092500002</v>
          </cell>
        </row>
        <row r="21">
          <cell r="F21">
            <v>44.359353650000003</v>
          </cell>
        </row>
        <row r="22">
          <cell r="F22">
            <v>47.002448523333335</v>
          </cell>
        </row>
        <row r="23">
          <cell r="F23">
            <v>45.32405431083334</v>
          </cell>
        </row>
        <row r="24">
          <cell r="F24">
            <v>45.788504250000017</v>
          </cell>
        </row>
        <row r="25">
          <cell r="F25">
            <v>45.014168568333353</v>
          </cell>
        </row>
        <row r="26">
          <cell r="F26">
            <v>43.956835172500014</v>
          </cell>
        </row>
        <row r="27">
          <cell r="F27">
            <v>42.671427347500014</v>
          </cell>
        </row>
        <row r="28">
          <cell r="F28">
            <v>42.85816384583336</v>
          </cell>
        </row>
        <row r="29">
          <cell r="F29">
            <v>43.562413795833358</v>
          </cell>
        </row>
        <row r="30">
          <cell r="F30">
            <v>44.785934125000033</v>
          </cell>
        </row>
        <row r="31">
          <cell r="F31">
            <v>45.101136259166715</v>
          </cell>
        </row>
        <row r="32">
          <cell r="F32">
            <v>44.424552756666714</v>
          </cell>
        </row>
        <row r="33">
          <cell r="F33">
            <v>44.288158328333374</v>
          </cell>
        </row>
        <row r="34">
          <cell r="F34">
            <v>42.420907605000046</v>
          </cell>
        </row>
        <row r="35">
          <cell r="F35">
            <v>41.660988658333373</v>
          </cell>
        </row>
        <row r="36">
          <cell r="F36">
            <v>40.587365936666707</v>
          </cell>
        </row>
        <row r="37">
          <cell r="F37">
            <v>40.423228725000051</v>
          </cell>
        </row>
        <row r="38">
          <cell r="F38">
            <v>40.32782710666671</v>
          </cell>
        </row>
        <row r="39">
          <cell r="F39">
            <v>40.742997415833372</v>
          </cell>
        </row>
        <row r="40">
          <cell r="F40">
            <v>40.76293461333335</v>
          </cell>
        </row>
        <row r="41">
          <cell r="F41">
            <v>40.191517032500023</v>
          </cell>
        </row>
        <row r="42">
          <cell r="F42">
            <v>39.15085383333335</v>
          </cell>
        </row>
        <row r="43">
          <cell r="F43">
            <v>38.786233275833347</v>
          </cell>
        </row>
        <row r="44">
          <cell r="F44">
            <v>39.106608874166689</v>
          </cell>
        </row>
        <row r="45">
          <cell r="F45">
            <v>39.864105951666687</v>
          </cell>
        </row>
        <row r="46">
          <cell r="F46">
            <v>40.6127119016667</v>
          </cell>
        </row>
        <row r="47">
          <cell r="F47">
            <v>41.076533915833366</v>
          </cell>
        </row>
        <row r="48">
          <cell r="F48">
            <v>42.096884978333357</v>
          </cell>
        </row>
        <row r="49">
          <cell r="F49">
            <v>42.805342809166689</v>
          </cell>
        </row>
        <row r="50">
          <cell r="F50">
            <v>43.171692647500031</v>
          </cell>
        </row>
        <row r="51">
          <cell r="F51">
            <v>43.496030688333349</v>
          </cell>
        </row>
        <row r="52">
          <cell r="F52">
            <v>43.228913793333362</v>
          </cell>
        </row>
        <row r="53">
          <cell r="F53">
            <v>43.478838510833349</v>
          </cell>
        </row>
        <row r="54">
          <cell r="F54">
            <v>44.905569240833337</v>
          </cell>
        </row>
        <row r="55">
          <cell r="F55">
            <v>45.227196853333346</v>
          </cell>
        </row>
        <row r="56">
          <cell r="F56">
            <v>45.82886506083333</v>
          </cell>
        </row>
        <row r="57">
          <cell r="F57">
            <v>45.978570624166672</v>
          </cell>
        </row>
        <row r="58">
          <cell r="F58">
            <v>45.35934451666666</v>
          </cell>
        </row>
        <row r="59">
          <cell r="F59">
            <v>45.888796204999998</v>
          </cell>
        </row>
        <row r="60">
          <cell r="F60">
            <v>45.533277579999982</v>
          </cell>
        </row>
        <row r="61">
          <cell r="F61">
            <v>45.061046163333316</v>
          </cell>
        </row>
        <row r="62">
          <cell r="F62">
            <v>45.519360191666642</v>
          </cell>
        </row>
        <row r="63">
          <cell r="F63">
            <v>44.751689766666658</v>
          </cell>
        </row>
        <row r="64">
          <cell r="F64">
            <v>44.014890185833316</v>
          </cell>
        </row>
        <row r="65">
          <cell r="F65">
            <v>44.463598418333326</v>
          </cell>
        </row>
        <row r="66">
          <cell r="F66">
            <v>43.92296162666667</v>
          </cell>
        </row>
        <row r="67">
          <cell r="F67">
            <v>44.010668228333337</v>
          </cell>
        </row>
        <row r="68">
          <cell r="F68">
            <v>44.020608560000007</v>
          </cell>
        </row>
        <row r="69">
          <cell r="F69">
            <v>43.709738701666673</v>
          </cell>
        </row>
        <row r="70">
          <cell r="F70">
            <v>43.716080766666664</v>
          </cell>
        </row>
        <row r="71">
          <cell r="F71">
            <v>43.937506019166669</v>
          </cell>
        </row>
        <row r="72">
          <cell r="F72">
            <v>43.855458947500004</v>
          </cell>
        </row>
        <row r="73">
          <cell r="F73">
            <v>44.086383635000011</v>
          </cell>
        </row>
        <row r="74">
          <cell r="F74">
            <v>43.328101110000013</v>
          </cell>
        </row>
        <row r="75">
          <cell r="F75">
            <v>43.379445586666669</v>
          </cell>
        </row>
        <row r="76">
          <cell r="F76">
            <v>43.508829831666681</v>
          </cell>
        </row>
        <row r="77">
          <cell r="F77">
            <v>42.758455187500012</v>
          </cell>
        </row>
        <row r="78">
          <cell r="F78">
            <v>41.635003635000004</v>
          </cell>
        </row>
        <row r="79">
          <cell r="F79">
            <v>41.26272923416667</v>
          </cell>
        </row>
        <row r="80">
          <cell r="F80">
            <v>41.512301250833325</v>
          </cell>
        </row>
      </sheetData>
      <sheetData sheetId="32">
        <row r="20">
          <cell r="E20">
            <v>39995</v>
          </cell>
          <cell r="F20">
            <v>22.952899938333328</v>
          </cell>
        </row>
        <row r="21">
          <cell r="E21">
            <v>40026</v>
          </cell>
          <cell r="F21">
            <v>21.43666713166667</v>
          </cell>
        </row>
        <row r="22">
          <cell r="E22">
            <v>40057</v>
          </cell>
          <cell r="F22">
            <v>21.26853016416667</v>
          </cell>
        </row>
        <row r="23">
          <cell r="E23">
            <v>40087</v>
          </cell>
          <cell r="F23">
            <v>20.039754477500004</v>
          </cell>
        </row>
        <row r="24">
          <cell r="E24">
            <v>40118</v>
          </cell>
          <cell r="F24">
            <v>20.178767850000003</v>
          </cell>
        </row>
        <row r="25">
          <cell r="E25">
            <v>40148</v>
          </cell>
          <cell r="F25">
            <v>19.931631619166676</v>
          </cell>
        </row>
        <row r="26">
          <cell r="E26">
            <v>40179</v>
          </cell>
          <cell r="F26">
            <v>19.107756288333338</v>
          </cell>
        </row>
        <row r="27">
          <cell r="E27">
            <v>40210</v>
          </cell>
          <cell r="F27">
            <v>18.469198256666672</v>
          </cell>
        </row>
        <row r="28">
          <cell r="E28">
            <v>40238</v>
          </cell>
          <cell r="F28">
            <v>18.185925160000004</v>
          </cell>
        </row>
        <row r="29">
          <cell r="E29">
            <v>40269</v>
          </cell>
          <cell r="F29">
            <v>18.009831485833338</v>
          </cell>
        </row>
        <row r="30">
          <cell r="E30">
            <v>40299</v>
          </cell>
          <cell r="F30">
            <v>18.898869692500003</v>
          </cell>
        </row>
        <row r="31">
          <cell r="E31">
            <v>40330</v>
          </cell>
          <cell r="F31">
            <v>18.920276355833341</v>
          </cell>
        </row>
        <row r="32">
          <cell r="E32">
            <v>40360</v>
          </cell>
          <cell r="F32">
            <v>18.827581924166676</v>
          </cell>
        </row>
        <row r="33">
          <cell r="E33">
            <v>40391</v>
          </cell>
          <cell r="F33">
            <v>19.30163844083334</v>
          </cell>
        </row>
        <row r="34">
          <cell r="E34">
            <v>40422</v>
          </cell>
          <cell r="F34">
            <v>19.816331329166676</v>
          </cell>
        </row>
        <row r="35">
          <cell r="E35">
            <v>40452</v>
          </cell>
          <cell r="F35">
            <v>20.346194854166672</v>
          </cell>
        </row>
        <row r="36">
          <cell r="E36">
            <v>40483</v>
          </cell>
          <cell r="F36">
            <v>21.22093058916667</v>
          </cell>
        </row>
        <row r="37">
          <cell r="E37">
            <v>40513</v>
          </cell>
          <cell r="F37">
            <v>21.962152970833333</v>
          </cell>
        </row>
        <row r="38">
          <cell r="E38">
            <v>40544</v>
          </cell>
          <cell r="F38">
            <v>23.580786679166668</v>
          </cell>
        </row>
        <row r="39">
          <cell r="E39">
            <v>40575</v>
          </cell>
          <cell r="F39">
            <v>25.249741973333332</v>
          </cell>
        </row>
        <row r="40">
          <cell r="E40">
            <v>40603</v>
          </cell>
          <cell r="F40">
            <v>27.992489251666669</v>
          </cell>
        </row>
        <row r="41">
          <cell r="E41">
            <v>40634</v>
          </cell>
          <cell r="F41">
            <v>30.780365389166676</v>
          </cell>
        </row>
        <row r="42">
          <cell r="E42">
            <v>40664</v>
          </cell>
          <cell r="F42">
            <v>31.808958465000014</v>
          </cell>
        </row>
        <row r="43">
          <cell r="E43">
            <v>40695</v>
          </cell>
          <cell r="F43">
            <v>32.486783196666671</v>
          </cell>
        </row>
        <row r="44">
          <cell r="E44">
            <v>40725</v>
          </cell>
          <cell r="F44">
            <v>33.076064515833345</v>
          </cell>
        </row>
        <row r="45">
          <cell r="E45">
            <v>40756</v>
          </cell>
          <cell r="F45">
            <v>33.335994160833344</v>
          </cell>
        </row>
        <row r="46">
          <cell r="E46">
            <v>40787</v>
          </cell>
          <cell r="F46">
            <v>33.283156583333344</v>
          </cell>
        </row>
        <row r="47">
          <cell r="E47">
            <v>40817</v>
          </cell>
          <cell r="F47">
            <v>33.192691623333346</v>
          </cell>
        </row>
        <row r="48">
          <cell r="E48">
            <v>40848</v>
          </cell>
          <cell r="F48">
            <v>32.692951433333342</v>
          </cell>
        </row>
        <row r="49">
          <cell r="E49">
            <v>40878</v>
          </cell>
          <cell r="F49">
            <v>32.989719380000011</v>
          </cell>
        </row>
        <row r="50">
          <cell r="E50">
            <v>40909</v>
          </cell>
          <cell r="F50">
            <v>32.180813811666674</v>
          </cell>
        </row>
        <row r="51">
          <cell r="E51">
            <v>40940</v>
          </cell>
          <cell r="F51">
            <v>31.217291550000009</v>
          </cell>
        </row>
        <row r="52">
          <cell r="E52">
            <v>40969</v>
          </cell>
          <cell r="F52">
            <v>28.642372821666672</v>
          </cell>
        </row>
        <row r="53">
          <cell r="E53">
            <v>41000</v>
          </cell>
          <cell r="F53">
            <v>26.234910124166674</v>
          </cell>
        </row>
        <row r="54">
          <cell r="E54">
            <v>41030</v>
          </cell>
          <cell r="F54">
            <v>25.378523367500019</v>
          </cell>
        </row>
        <row r="55">
          <cell r="E55">
            <v>41061</v>
          </cell>
          <cell r="F55">
            <v>24.791580861666674</v>
          </cell>
        </row>
        <row r="56">
          <cell r="E56">
            <v>41091</v>
          </cell>
          <cell r="F56">
            <v>25.066923727500008</v>
          </cell>
        </row>
        <row r="57">
          <cell r="E57">
            <v>41122</v>
          </cell>
          <cell r="F57">
            <v>25.155642242500004</v>
          </cell>
        </row>
        <row r="58">
          <cell r="E58">
            <v>41153</v>
          </cell>
          <cell r="F58">
            <v>25.557111656666663</v>
          </cell>
        </row>
        <row r="59">
          <cell r="E59">
            <v>41183</v>
          </cell>
          <cell r="F59">
            <v>25.791171992500001</v>
          </cell>
        </row>
        <row r="60">
          <cell r="E60">
            <v>41214</v>
          </cell>
          <cell r="F60">
            <v>25.689422618333339</v>
          </cell>
        </row>
        <row r="61">
          <cell r="E61">
            <v>41244</v>
          </cell>
          <cell r="F61">
            <v>24.883780350833337</v>
          </cell>
        </row>
        <row r="62">
          <cell r="E62">
            <v>41275</v>
          </cell>
          <cell r="F62">
            <v>24.511897461666674</v>
          </cell>
        </row>
        <row r="63">
          <cell r="E63">
            <v>41306</v>
          </cell>
          <cell r="F63">
            <v>25.022967783333325</v>
          </cell>
        </row>
        <row r="64">
          <cell r="E64">
            <v>41334</v>
          </cell>
          <cell r="F64">
            <v>25.026006664166662</v>
          </cell>
        </row>
        <row r="65">
          <cell r="E65">
            <v>41365</v>
          </cell>
          <cell r="F65">
            <v>25.939414707499992</v>
          </cell>
        </row>
        <row r="66">
          <cell r="E66">
            <v>41395</v>
          </cell>
          <cell r="F66">
            <v>26.25046470749999</v>
          </cell>
        </row>
        <row r="67">
          <cell r="E67">
            <v>41426</v>
          </cell>
          <cell r="F67">
            <v>26.773798384166657</v>
          </cell>
        </row>
        <row r="68">
          <cell r="E68">
            <v>41456</v>
          </cell>
          <cell r="F68">
            <v>27.214798519166653</v>
          </cell>
        </row>
        <row r="69">
          <cell r="E69">
            <v>41487</v>
          </cell>
          <cell r="F69">
            <v>28.002550970833326</v>
          </cell>
        </row>
        <row r="70">
          <cell r="E70">
            <v>41518</v>
          </cell>
          <cell r="F70">
            <v>27.908076131666665</v>
          </cell>
        </row>
        <row r="71">
          <cell r="E71">
            <v>41548</v>
          </cell>
          <cell r="F71">
            <v>28.716208725833337</v>
          </cell>
        </row>
        <row r="72">
          <cell r="E72">
            <v>41579</v>
          </cell>
          <cell r="F72">
            <v>29.135776373333332</v>
          </cell>
        </row>
        <row r="73">
          <cell r="E73">
            <v>41609</v>
          </cell>
          <cell r="F73">
            <v>29.552285555833333</v>
          </cell>
        </row>
        <row r="74">
          <cell r="E74">
            <v>41640</v>
          </cell>
          <cell r="F74">
            <v>29.106776981666666</v>
          </cell>
        </row>
        <row r="75">
          <cell r="E75">
            <v>41671</v>
          </cell>
          <cell r="F75">
            <v>29.544480423333329</v>
          </cell>
        </row>
        <row r="76">
          <cell r="E76">
            <v>41699</v>
          </cell>
          <cell r="F76">
            <v>30.03904841166667</v>
          </cell>
        </row>
        <row r="77">
          <cell r="E77">
            <v>41730</v>
          </cell>
          <cell r="F77">
            <v>30.12946105333334</v>
          </cell>
        </row>
        <row r="78">
          <cell r="E78">
            <v>41760</v>
          </cell>
          <cell r="F78">
            <v>30.404272300833338</v>
          </cell>
        </row>
        <row r="79">
          <cell r="E79">
            <v>41791</v>
          </cell>
          <cell r="F79">
            <v>30.002499077500001</v>
          </cell>
        </row>
        <row r="80">
          <cell r="E80">
            <v>41821</v>
          </cell>
          <cell r="F80">
            <v>30.329504280833333</v>
          </cell>
        </row>
      </sheetData>
      <sheetData sheetId="33">
        <row r="20">
          <cell r="F20">
            <v>15.875819914166664</v>
          </cell>
        </row>
        <row r="21">
          <cell r="F21">
            <v>15.728549614999999</v>
          </cell>
        </row>
        <row r="22">
          <cell r="F22">
            <v>15.679299966666662</v>
          </cell>
        </row>
        <row r="23">
          <cell r="F23">
            <v>15.199945930833328</v>
          </cell>
        </row>
        <row r="24">
          <cell r="F24">
            <v>14.990292768333328</v>
          </cell>
        </row>
        <row r="25">
          <cell r="F25">
            <v>14.730988499999995</v>
          </cell>
        </row>
        <row r="26">
          <cell r="F26">
            <v>14.518990800833329</v>
          </cell>
        </row>
        <row r="27">
          <cell r="F27">
            <v>13.94647275333333</v>
          </cell>
        </row>
        <row r="28">
          <cell r="F28">
            <v>13.738736267500002</v>
          </cell>
        </row>
        <row r="29">
          <cell r="F29">
            <v>13.819736270833337</v>
          </cell>
        </row>
        <row r="30">
          <cell r="F30">
            <v>13.775688937499998</v>
          </cell>
        </row>
        <row r="31">
          <cell r="F31">
            <v>14.023670532499999</v>
          </cell>
        </row>
        <row r="32">
          <cell r="F32">
            <v>14.059890238333336</v>
          </cell>
        </row>
        <row r="33">
          <cell r="F33">
            <v>14.43167862416667</v>
          </cell>
        </row>
        <row r="34">
          <cell r="F34">
            <v>14.560930650000003</v>
          </cell>
        </row>
        <row r="35">
          <cell r="F35">
            <v>14.591671398333338</v>
          </cell>
        </row>
        <row r="36">
          <cell r="F36">
            <v>14.658592814166672</v>
          </cell>
        </row>
        <row r="37">
          <cell r="F37">
            <v>14.334616765833333</v>
          </cell>
        </row>
        <row r="38">
          <cell r="F38">
            <v>14.502024460000001</v>
          </cell>
        </row>
        <row r="39">
          <cell r="F39">
            <v>14.607061957500001</v>
          </cell>
        </row>
        <row r="40">
          <cell r="F40">
            <v>14.617392569166666</v>
          </cell>
        </row>
        <row r="41">
          <cell r="F41">
            <v>14.987164715000004</v>
          </cell>
        </row>
        <row r="42">
          <cell r="F42">
            <v>15.061438935000005</v>
          </cell>
        </row>
        <row r="43">
          <cell r="F43">
            <v>15.19255244166667</v>
          </cell>
        </row>
        <row r="44">
          <cell r="F44">
            <v>15.332398138333337</v>
          </cell>
        </row>
        <row r="45">
          <cell r="F45">
            <v>15.418565355833337</v>
          </cell>
        </row>
        <row r="46">
          <cell r="F46">
            <v>15.506351310833338</v>
          </cell>
        </row>
        <row r="47">
          <cell r="F47">
            <v>15.661868365833335</v>
          </cell>
        </row>
        <row r="48">
          <cell r="F48">
            <v>15.809223649166666</v>
          </cell>
        </row>
        <row r="49">
          <cell r="F49">
            <v>16.2590101925</v>
          </cell>
        </row>
        <row r="50">
          <cell r="F50">
            <v>16.514289863333335</v>
          </cell>
        </row>
        <row r="51">
          <cell r="F51">
            <v>17.040904015000002</v>
          </cell>
        </row>
        <row r="52">
          <cell r="F52">
            <v>17.204968409166668</v>
          </cell>
        </row>
        <row r="53">
          <cell r="F53">
            <v>17.447547418333329</v>
          </cell>
        </row>
        <row r="54">
          <cell r="F54">
            <v>18.152476414999999</v>
          </cell>
        </row>
        <row r="55">
          <cell r="F55">
            <v>18.516204892500003</v>
          </cell>
        </row>
        <row r="56">
          <cell r="F56">
            <v>19.045656731666671</v>
          </cell>
        </row>
        <row r="57">
          <cell r="F57">
            <v>19.373752505000002</v>
          </cell>
        </row>
        <row r="58">
          <cell r="F58">
            <v>19.599477959166673</v>
          </cell>
        </row>
        <row r="59">
          <cell r="F59">
            <v>20.298800183333338</v>
          </cell>
        </row>
        <row r="60">
          <cell r="F60">
            <v>20.843107209166675</v>
          </cell>
        </row>
        <row r="61">
          <cell r="F61">
            <v>21.212503680000005</v>
          </cell>
        </row>
        <row r="62">
          <cell r="F62">
            <v>21.462671349166673</v>
          </cell>
        </row>
        <row r="63">
          <cell r="F63">
            <v>21.611198525000006</v>
          </cell>
        </row>
        <row r="64">
          <cell r="F64">
            <v>21.731618996666672</v>
          </cell>
        </row>
        <row r="65">
          <cell r="F65">
            <v>21.875680437500009</v>
          </cell>
        </row>
        <row r="66">
          <cell r="F66">
            <v>21.734491066666674</v>
          </cell>
        </row>
        <row r="67">
          <cell r="F67">
            <v>21.442173780833333</v>
          </cell>
        </row>
        <row r="68">
          <cell r="F68">
            <v>21.246093515833333</v>
          </cell>
        </row>
        <row r="69">
          <cell r="F69">
            <v>20.987746857499999</v>
          </cell>
        </row>
        <row r="70">
          <cell r="F70">
            <v>20.894640972499996</v>
          </cell>
        </row>
        <row r="71">
          <cell r="F71">
            <v>20.55447680666666</v>
          </cell>
        </row>
        <row r="72">
          <cell r="F72">
            <v>20.144657459166663</v>
          </cell>
        </row>
        <row r="73">
          <cell r="F73">
            <v>20.105850612499996</v>
          </cell>
        </row>
        <row r="74">
          <cell r="F74">
            <v>19.972337994999993</v>
          </cell>
        </row>
        <row r="75">
          <cell r="F75">
            <v>19.719512919166657</v>
          </cell>
        </row>
        <row r="76">
          <cell r="F76">
            <v>19.49391620916666</v>
          </cell>
        </row>
        <row r="77">
          <cell r="F77">
            <v>19.391905248333334</v>
          </cell>
        </row>
        <row r="78">
          <cell r="F78">
            <v>19.290875196666661</v>
          </cell>
        </row>
        <row r="79">
          <cell r="F79">
            <v>19.300491870833323</v>
          </cell>
        </row>
        <row r="80">
          <cell r="F80">
            <v>19.781082303333328</v>
          </cell>
        </row>
      </sheetData>
      <sheetData sheetId="34">
        <row r="20">
          <cell r="E20">
            <v>39995</v>
          </cell>
          <cell r="F20">
            <v>31.192935910000003</v>
          </cell>
        </row>
        <row r="21">
          <cell r="E21">
            <v>40026</v>
          </cell>
          <cell r="F21">
            <v>30.226269621666674</v>
          </cell>
        </row>
        <row r="22">
          <cell r="E22">
            <v>40057</v>
          </cell>
          <cell r="F22">
            <v>29.669869775000009</v>
          </cell>
        </row>
        <row r="23">
          <cell r="E23">
            <v>40087</v>
          </cell>
          <cell r="F23">
            <v>26.742481841666685</v>
          </cell>
        </row>
        <row r="24">
          <cell r="E24">
            <v>40118</v>
          </cell>
          <cell r="F24">
            <v>24.653847675833344</v>
          </cell>
        </row>
        <row r="25">
          <cell r="E25">
            <v>40148</v>
          </cell>
          <cell r="F25">
            <v>23.05967395916667</v>
          </cell>
        </row>
        <row r="26">
          <cell r="E26">
            <v>40179</v>
          </cell>
          <cell r="F26">
            <v>22.263472544166671</v>
          </cell>
        </row>
        <row r="27">
          <cell r="E27">
            <v>40210</v>
          </cell>
          <cell r="F27">
            <v>21.356658923333342</v>
          </cell>
        </row>
        <row r="28">
          <cell r="E28">
            <v>40238</v>
          </cell>
          <cell r="F28">
            <v>20.560388841666668</v>
          </cell>
        </row>
        <row r="29">
          <cell r="E29">
            <v>40269</v>
          </cell>
          <cell r="F29">
            <v>20.16964782416667</v>
          </cell>
        </row>
        <row r="30">
          <cell r="E30">
            <v>40299</v>
          </cell>
          <cell r="F30">
            <v>17.008287950833335</v>
          </cell>
        </row>
        <row r="31">
          <cell r="E31">
            <v>40330</v>
          </cell>
          <cell r="F31">
            <v>14.666931703333333</v>
          </cell>
        </row>
        <row r="32">
          <cell r="E32">
            <v>40360</v>
          </cell>
          <cell r="F32">
            <v>14.41736029</v>
          </cell>
        </row>
        <row r="33">
          <cell r="E33">
            <v>40391</v>
          </cell>
          <cell r="F33">
            <v>14.330803093333335</v>
          </cell>
        </row>
        <row r="34">
          <cell r="E34">
            <v>40422</v>
          </cell>
          <cell r="F34">
            <v>14.59925979</v>
          </cell>
        </row>
        <row r="35">
          <cell r="E35">
            <v>40452</v>
          </cell>
          <cell r="F35">
            <v>14.533863280833335</v>
          </cell>
        </row>
        <row r="36">
          <cell r="E36">
            <v>40483</v>
          </cell>
          <cell r="F36">
            <v>14.656413392500005</v>
          </cell>
        </row>
        <row r="37">
          <cell r="E37">
            <v>40513</v>
          </cell>
          <cell r="F37">
            <v>14.905566910833336</v>
          </cell>
        </row>
        <row r="38">
          <cell r="E38">
            <v>40544</v>
          </cell>
          <cell r="F38">
            <v>15.284423713333338</v>
          </cell>
        </row>
        <row r="39">
          <cell r="E39">
            <v>40575</v>
          </cell>
          <cell r="F39">
            <v>15.472928923333336</v>
          </cell>
        </row>
        <row r="40">
          <cell r="E40">
            <v>40603</v>
          </cell>
          <cell r="F40">
            <v>16.986573063333349</v>
          </cell>
        </row>
        <row r="41">
          <cell r="E41">
            <v>40634</v>
          </cell>
          <cell r="F41">
            <v>17.184891613333352</v>
          </cell>
        </row>
        <row r="42">
          <cell r="E42">
            <v>40664</v>
          </cell>
          <cell r="F42">
            <v>17.230164251666686</v>
          </cell>
        </row>
        <row r="43">
          <cell r="E43">
            <v>40695</v>
          </cell>
          <cell r="F43">
            <v>17.680371700833351</v>
          </cell>
        </row>
        <row r="44">
          <cell r="E44">
            <v>40725</v>
          </cell>
          <cell r="F44">
            <v>17.724229830833352</v>
          </cell>
        </row>
        <row r="45">
          <cell r="E45">
            <v>40756</v>
          </cell>
          <cell r="F45">
            <v>18.267408269166683</v>
          </cell>
        </row>
        <row r="46">
          <cell r="E46">
            <v>40787</v>
          </cell>
          <cell r="F46">
            <v>18.05600345333335</v>
          </cell>
        </row>
        <row r="47">
          <cell r="E47">
            <v>40817</v>
          </cell>
          <cell r="F47">
            <v>18.332448111666679</v>
          </cell>
        </row>
        <row r="48">
          <cell r="E48">
            <v>40848</v>
          </cell>
          <cell r="F48">
            <v>18.663593040833348</v>
          </cell>
        </row>
        <row r="49">
          <cell r="E49">
            <v>40878</v>
          </cell>
          <cell r="F49">
            <v>18.806936319166685</v>
          </cell>
        </row>
        <row r="50">
          <cell r="E50">
            <v>40909</v>
          </cell>
          <cell r="F50">
            <v>18.835264034166681</v>
          </cell>
        </row>
        <row r="51">
          <cell r="E51">
            <v>40940</v>
          </cell>
          <cell r="F51">
            <v>19.048903321666678</v>
          </cell>
        </row>
        <row r="52">
          <cell r="E52">
            <v>40969</v>
          </cell>
          <cell r="F52">
            <v>17.892779014166667</v>
          </cell>
        </row>
        <row r="53">
          <cell r="E53">
            <v>41000</v>
          </cell>
          <cell r="F53">
            <v>17.767944235000002</v>
          </cell>
        </row>
        <row r="54">
          <cell r="E54">
            <v>41030</v>
          </cell>
          <cell r="F54">
            <v>18.477010830000001</v>
          </cell>
        </row>
        <row r="55">
          <cell r="E55">
            <v>41061</v>
          </cell>
          <cell r="F55">
            <v>18.284596425833342</v>
          </cell>
        </row>
        <row r="56">
          <cell r="E56">
            <v>41091</v>
          </cell>
          <cell r="F56">
            <v>18.91863383083334</v>
          </cell>
        </row>
        <row r="57">
          <cell r="E57">
            <v>41122</v>
          </cell>
          <cell r="F57">
            <v>19.071548710833337</v>
          </cell>
        </row>
        <row r="58">
          <cell r="E58">
            <v>41153</v>
          </cell>
          <cell r="F58">
            <v>19.738051461666675</v>
          </cell>
        </row>
        <row r="59">
          <cell r="E59">
            <v>41183</v>
          </cell>
          <cell r="F59">
            <v>20.185319090000018</v>
          </cell>
        </row>
        <row r="60">
          <cell r="E60">
            <v>41214</v>
          </cell>
          <cell r="F60">
            <v>20.040496068333347</v>
          </cell>
        </row>
        <row r="61">
          <cell r="E61">
            <v>41244</v>
          </cell>
          <cell r="F61">
            <v>19.932155169166673</v>
          </cell>
        </row>
        <row r="62">
          <cell r="E62">
            <v>41275</v>
          </cell>
          <cell r="F62">
            <v>19.91166763750001</v>
          </cell>
        </row>
        <row r="63">
          <cell r="E63">
            <v>41306</v>
          </cell>
          <cell r="F63">
            <v>19.865021451666681</v>
          </cell>
        </row>
        <row r="64">
          <cell r="E64">
            <v>41334</v>
          </cell>
          <cell r="F64">
            <v>19.531605270833342</v>
          </cell>
        </row>
        <row r="65">
          <cell r="E65">
            <v>41365</v>
          </cell>
          <cell r="F65">
            <v>19.727660788333342</v>
          </cell>
        </row>
        <row r="66">
          <cell r="E66">
            <v>41395</v>
          </cell>
          <cell r="F66">
            <v>19.52418908666667</v>
          </cell>
        </row>
        <row r="67">
          <cell r="E67">
            <v>41426</v>
          </cell>
          <cell r="F67">
            <v>19.262514702500003</v>
          </cell>
        </row>
        <row r="68">
          <cell r="E68">
            <v>41456</v>
          </cell>
          <cell r="F68">
            <v>19.121627164166668</v>
          </cell>
        </row>
        <row r="69">
          <cell r="E69">
            <v>41487</v>
          </cell>
          <cell r="F69">
            <v>18.738316804166669</v>
          </cell>
        </row>
        <row r="70">
          <cell r="E70">
            <v>41518</v>
          </cell>
          <cell r="F70">
            <v>18.229010166666665</v>
          </cell>
        </row>
        <row r="71">
          <cell r="E71">
            <v>41548</v>
          </cell>
          <cell r="F71">
            <v>17.91047599749999</v>
          </cell>
        </row>
        <row r="72">
          <cell r="E72">
            <v>41579</v>
          </cell>
          <cell r="F72">
            <v>17.650240069999992</v>
          </cell>
        </row>
        <row r="73">
          <cell r="E73">
            <v>41609</v>
          </cell>
          <cell r="F73">
            <v>17.482490470833326</v>
          </cell>
        </row>
        <row r="74">
          <cell r="E74">
            <v>41640</v>
          </cell>
          <cell r="F74">
            <v>17.435332200833319</v>
          </cell>
        </row>
        <row r="75">
          <cell r="E75">
            <v>41671</v>
          </cell>
          <cell r="F75">
            <v>16.882694363333322</v>
          </cell>
        </row>
        <row r="76">
          <cell r="E76">
            <v>41699</v>
          </cell>
          <cell r="F76">
            <v>16.900755462499991</v>
          </cell>
        </row>
        <row r="77">
          <cell r="E77">
            <v>41730</v>
          </cell>
          <cell r="F77">
            <v>16.588728891666655</v>
          </cell>
        </row>
        <row r="78">
          <cell r="E78">
            <v>41760</v>
          </cell>
          <cell r="F78">
            <v>16.109474429999992</v>
          </cell>
        </row>
        <row r="79">
          <cell r="E79">
            <v>41791</v>
          </cell>
          <cell r="F79">
            <v>15.91673293249999</v>
          </cell>
        </row>
        <row r="80">
          <cell r="E80">
            <v>41821</v>
          </cell>
          <cell r="F80">
            <v>15.987513241666653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abSelected="1" zoomScale="75" zoomScaleNormal="75" zoomScaleSheetLayoutView="75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9" style="7" customWidth="1"/>
    <col min="4" max="6" width="10.5546875" style="7" customWidth="1"/>
    <col min="7" max="7" width="9" style="96" customWidth="1"/>
    <col min="8" max="8" width="13.5546875" style="7" customWidth="1"/>
    <col min="9" max="9" width="5.44140625" style="7" customWidth="1"/>
    <col min="10" max="12" width="10.5546875" style="7" customWidth="1"/>
    <col min="13" max="13" width="7.88671875" style="96" customWidth="1"/>
    <col min="14" max="15" width="10.5546875" style="7" customWidth="1"/>
    <col min="16" max="16" width="6.88671875" style="7" customWidth="1"/>
    <col min="17" max="19" width="10.5546875" style="7" customWidth="1"/>
    <col min="20" max="20" width="9" style="7" customWidth="1"/>
    <col min="21" max="16384" width="10.88671875" style="7"/>
  </cols>
  <sheetData>
    <row r="1" spans="1:21" ht="15.75" x14ac:dyDescent="0.25">
      <c r="A1" s="11" t="s">
        <v>5</v>
      </c>
      <c r="B1" s="12"/>
      <c r="C1" s="12"/>
      <c r="D1" s="12"/>
      <c r="E1" s="12"/>
      <c r="F1" s="12"/>
      <c r="G1" s="100"/>
      <c r="H1" s="12"/>
      <c r="I1" s="12"/>
      <c r="J1" s="12"/>
      <c r="K1" s="12"/>
      <c r="L1" s="12"/>
      <c r="M1" s="100"/>
      <c r="N1" s="12"/>
      <c r="O1" s="12"/>
      <c r="P1" s="12"/>
      <c r="Q1" s="12"/>
      <c r="R1" s="12"/>
      <c r="S1" s="12"/>
      <c r="T1" s="13"/>
      <c r="U1" s="9"/>
    </row>
    <row r="2" spans="1:21" ht="15.75" x14ac:dyDescent="0.25">
      <c r="A2" s="14"/>
      <c r="B2" s="8"/>
      <c r="C2" s="8"/>
      <c r="D2" s="8"/>
      <c r="E2" s="8"/>
      <c r="F2" s="8"/>
      <c r="G2" s="117"/>
      <c r="H2" s="8"/>
      <c r="I2" s="8"/>
      <c r="J2" s="8"/>
      <c r="K2" s="8"/>
      <c r="L2" s="8"/>
      <c r="M2" s="117"/>
      <c r="N2" s="8"/>
      <c r="O2" s="8"/>
      <c r="P2" s="8"/>
      <c r="Q2" s="8"/>
      <c r="R2" s="8"/>
      <c r="S2" s="8"/>
      <c r="T2" s="15"/>
      <c r="U2" s="9"/>
    </row>
    <row r="3" spans="1:21" ht="15.75" x14ac:dyDescent="0.25">
      <c r="A3" s="14"/>
      <c r="B3" s="8"/>
      <c r="C3" s="8"/>
      <c r="D3" s="8"/>
      <c r="E3" s="8"/>
      <c r="F3" s="8"/>
      <c r="G3" s="117"/>
      <c r="H3" s="8"/>
      <c r="I3" s="8"/>
      <c r="J3" s="8"/>
      <c r="K3" s="8"/>
      <c r="L3" s="8"/>
      <c r="M3" s="117"/>
      <c r="N3" s="8"/>
      <c r="O3" s="8"/>
      <c r="P3" s="8"/>
      <c r="Q3" s="8"/>
      <c r="R3" s="8"/>
      <c r="S3" s="8"/>
      <c r="T3" s="15"/>
      <c r="U3" s="9"/>
    </row>
    <row r="4" spans="1:21" ht="15.75" x14ac:dyDescent="0.25">
      <c r="A4" s="14"/>
      <c r="B4" s="8"/>
      <c r="C4" s="8"/>
      <c r="D4" s="8"/>
      <c r="E4" s="8"/>
      <c r="F4" s="8"/>
      <c r="G4" s="117"/>
      <c r="H4" s="8"/>
      <c r="I4" s="8"/>
      <c r="J4" s="8"/>
      <c r="K4" s="8"/>
      <c r="L4" s="8"/>
      <c r="M4" s="117"/>
      <c r="N4" s="8"/>
      <c r="O4" s="8"/>
      <c r="P4" s="8"/>
      <c r="Q4" s="8"/>
      <c r="R4" s="8"/>
      <c r="S4" s="8"/>
      <c r="T4" s="16"/>
      <c r="U4" s="9"/>
    </row>
    <row r="5" spans="1:21" ht="15.75" x14ac:dyDescent="0.25">
      <c r="A5" s="14"/>
      <c r="B5" s="8"/>
      <c r="C5" s="8"/>
      <c r="D5" s="8"/>
      <c r="E5" s="8"/>
      <c r="F5" s="8"/>
      <c r="G5" s="117"/>
      <c r="H5" s="8"/>
      <c r="I5" s="8"/>
      <c r="J5" s="8"/>
      <c r="K5" s="8"/>
      <c r="L5" s="8"/>
      <c r="M5" s="117"/>
      <c r="N5" s="8"/>
      <c r="O5" s="8"/>
      <c r="P5" s="8"/>
      <c r="Q5" s="8"/>
      <c r="R5" s="8"/>
      <c r="S5" s="8"/>
      <c r="T5" s="16"/>
      <c r="U5" s="9"/>
    </row>
    <row r="6" spans="1:21" x14ac:dyDescent="0.25">
      <c r="A6" s="14"/>
      <c r="B6" s="8"/>
      <c r="C6" s="8"/>
      <c r="D6" s="8"/>
      <c r="E6" s="8"/>
      <c r="F6" s="8"/>
      <c r="G6" s="117"/>
      <c r="H6" s="8"/>
      <c r="I6" s="8"/>
      <c r="J6" s="8"/>
      <c r="K6" s="8"/>
      <c r="L6" s="8"/>
      <c r="M6" s="117"/>
      <c r="N6" s="8"/>
      <c r="O6" s="8"/>
      <c r="P6" s="8"/>
      <c r="Q6" s="8"/>
      <c r="R6" s="8"/>
      <c r="S6" s="8"/>
      <c r="T6" s="16"/>
      <c r="U6" s="9"/>
    </row>
    <row r="7" spans="1:21" x14ac:dyDescent="0.25">
      <c r="A7" s="14"/>
      <c r="B7" s="8"/>
      <c r="C7" s="8"/>
      <c r="D7" s="8"/>
      <c r="E7" s="8"/>
      <c r="F7" s="8"/>
      <c r="G7" s="117"/>
      <c r="H7" s="8"/>
      <c r="I7" s="8"/>
      <c r="J7" s="8"/>
      <c r="K7" s="8"/>
      <c r="L7" s="8"/>
      <c r="M7" s="117"/>
      <c r="N7" s="8"/>
      <c r="O7" s="8"/>
      <c r="P7" s="8"/>
      <c r="Q7" s="8"/>
      <c r="R7" s="8"/>
      <c r="S7" s="8"/>
      <c r="T7" s="16"/>
      <c r="U7" s="9"/>
    </row>
    <row r="8" spans="1:21" x14ac:dyDescent="0.25">
      <c r="A8" s="14"/>
      <c r="B8" s="8"/>
      <c r="C8" s="8"/>
      <c r="D8" s="8"/>
      <c r="E8" s="8"/>
      <c r="F8" s="8"/>
      <c r="G8" s="117"/>
      <c r="H8" s="8"/>
      <c r="I8" s="8"/>
      <c r="J8" s="8"/>
      <c r="K8" s="8"/>
      <c r="L8" s="8"/>
      <c r="M8" s="117"/>
      <c r="N8" s="8"/>
      <c r="O8" s="8"/>
      <c r="P8" s="8"/>
      <c r="Q8" s="8"/>
      <c r="R8" s="8"/>
      <c r="S8" s="8"/>
      <c r="T8" s="16"/>
      <c r="U8" s="9"/>
    </row>
    <row r="9" spans="1:21" ht="15.75" x14ac:dyDescent="0.25">
      <c r="A9" s="14"/>
      <c r="B9" s="8"/>
      <c r="C9" s="8"/>
      <c r="D9" s="8"/>
      <c r="E9" s="8"/>
      <c r="F9" s="8"/>
      <c r="G9" s="117"/>
      <c r="H9" s="8"/>
      <c r="I9" s="8"/>
      <c r="J9" s="8"/>
      <c r="K9" s="8"/>
      <c r="L9" s="8"/>
      <c r="M9" s="117"/>
      <c r="N9" s="8"/>
      <c r="O9" s="8"/>
      <c r="P9" s="8"/>
      <c r="Q9" s="8"/>
      <c r="R9" s="8"/>
      <c r="S9" s="8"/>
      <c r="T9" s="16"/>
      <c r="U9" s="9"/>
    </row>
    <row r="10" spans="1:21" ht="18" x14ac:dyDescent="0.35">
      <c r="A10" s="138"/>
      <c r="B10" s="180" t="s">
        <v>0</v>
      </c>
      <c r="C10" s="180"/>
      <c r="D10" s="180"/>
      <c r="E10" s="180"/>
      <c r="F10" s="180"/>
      <c r="G10" s="180"/>
      <c r="H10" s="180"/>
      <c r="I10" s="180"/>
      <c r="J10" s="180"/>
      <c r="K10" s="180"/>
      <c r="L10" s="180"/>
      <c r="M10" s="180"/>
      <c r="N10" s="180"/>
      <c r="O10" s="180"/>
      <c r="P10" s="180"/>
      <c r="Q10" s="180"/>
      <c r="R10" s="180"/>
      <c r="S10" s="180"/>
      <c r="T10" s="181"/>
      <c r="U10" s="9"/>
    </row>
    <row r="11" spans="1:21" ht="15.75" x14ac:dyDescent="0.25">
      <c r="A11" s="14"/>
      <c r="B11" s="3"/>
      <c r="C11" s="3"/>
      <c r="D11" s="3"/>
      <c r="E11" s="3"/>
      <c r="F11" s="3"/>
      <c r="G11" s="113"/>
      <c r="H11" s="3"/>
      <c r="I11" s="3"/>
      <c r="J11" s="3"/>
      <c r="K11" s="3"/>
      <c r="L11" s="3"/>
      <c r="M11" s="113"/>
      <c r="N11" s="3"/>
      <c r="O11" s="3"/>
      <c r="P11" s="3"/>
      <c r="Q11" s="3"/>
      <c r="R11" s="8"/>
      <c r="S11" s="8"/>
      <c r="T11" s="16"/>
      <c r="U11" s="9"/>
    </row>
    <row r="12" spans="1:21" ht="17.399999999999999" x14ac:dyDescent="0.35">
      <c r="A12" s="14"/>
      <c r="B12" s="27" t="s">
        <v>6</v>
      </c>
      <c r="C12" s="3"/>
      <c r="D12" s="3"/>
      <c r="E12" s="35" t="s">
        <v>148</v>
      </c>
      <c r="F12" s="3"/>
      <c r="G12" s="113"/>
      <c r="H12" s="3"/>
      <c r="I12" s="3"/>
      <c r="J12" s="3"/>
      <c r="K12" s="3"/>
      <c r="L12" s="3"/>
      <c r="M12" s="113"/>
      <c r="N12" s="3"/>
      <c r="O12" s="3"/>
      <c r="P12" s="3"/>
      <c r="Q12" s="3"/>
      <c r="R12" s="8"/>
      <c r="S12" s="8"/>
      <c r="T12" s="16"/>
      <c r="U12" s="9"/>
    </row>
    <row r="13" spans="1:21" ht="15.75" x14ac:dyDescent="0.25">
      <c r="A13" s="14"/>
      <c r="B13" s="3"/>
      <c r="C13" s="3"/>
      <c r="D13" s="3"/>
      <c r="E13" s="3"/>
      <c r="F13" s="3"/>
      <c r="G13" s="113"/>
      <c r="H13" s="3"/>
      <c r="I13" s="3"/>
      <c r="J13" s="3"/>
      <c r="K13" s="3"/>
      <c r="L13" s="3"/>
      <c r="M13" s="113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5">
      <c r="A14" s="14"/>
      <c r="B14" s="27" t="s">
        <v>4</v>
      </c>
      <c r="C14" s="93"/>
      <c r="H14" s="27" t="s">
        <v>91</v>
      </c>
      <c r="I14" s="33"/>
      <c r="L14" s="91"/>
      <c r="M14" s="91"/>
      <c r="N14" s="31" t="s">
        <v>3</v>
      </c>
      <c r="O14" s="28"/>
      <c r="P14" s="28"/>
      <c r="R14" s="28"/>
      <c r="S14" s="28"/>
      <c r="T14" s="16"/>
      <c r="U14" s="9"/>
    </row>
    <row r="15" spans="1:21" s="96" customFormat="1" ht="16.5" customHeight="1" x14ac:dyDescent="0.3">
      <c r="A15" s="102"/>
      <c r="B15" s="27"/>
      <c r="C15" s="137"/>
      <c r="H15" s="27"/>
      <c r="I15" s="33"/>
      <c r="L15" s="91"/>
      <c r="M15" s="91"/>
      <c r="N15" s="31"/>
      <c r="O15" s="28"/>
      <c r="P15" s="28"/>
      <c r="R15" s="28"/>
      <c r="S15" s="28"/>
      <c r="T15" s="104"/>
      <c r="U15" s="126"/>
    </row>
    <row r="16" spans="1:21" ht="16.5" customHeight="1" x14ac:dyDescent="0.3">
      <c r="A16" s="14"/>
      <c r="D16" s="91" t="s">
        <v>29</v>
      </c>
      <c r="J16" s="91" t="s">
        <v>46</v>
      </c>
      <c r="L16" s="91"/>
      <c r="M16" s="91"/>
      <c r="N16" s="31"/>
      <c r="P16" s="28"/>
      <c r="Q16" s="91" t="s">
        <v>46</v>
      </c>
      <c r="R16" s="31"/>
      <c r="S16" s="31"/>
      <c r="T16" s="16"/>
      <c r="U16" s="9"/>
    </row>
    <row r="17" spans="1:21" ht="16.5" customHeight="1" x14ac:dyDescent="0.35">
      <c r="A17" s="14"/>
      <c r="D17" s="91" t="s">
        <v>106</v>
      </c>
      <c r="J17" s="91" t="s">
        <v>30</v>
      </c>
      <c r="L17" s="91"/>
      <c r="M17" s="91"/>
      <c r="P17" s="28"/>
      <c r="Q17" s="91" t="s">
        <v>30</v>
      </c>
      <c r="S17" s="31"/>
      <c r="T17" s="16"/>
      <c r="U17" s="9"/>
    </row>
    <row r="18" spans="1:21" ht="16.5" customHeight="1" x14ac:dyDescent="0.35">
      <c r="A18" s="14"/>
      <c r="D18" s="91" t="s">
        <v>81</v>
      </c>
      <c r="J18" s="91" t="s">
        <v>31</v>
      </c>
      <c r="L18" s="91"/>
      <c r="M18" s="91"/>
      <c r="P18" s="28"/>
      <c r="Q18" s="91" t="s">
        <v>31</v>
      </c>
      <c r="R18" s="28"/>
      <c r="S18" s="28"/>
      <c r="T18" s="16"/>
      <c r="U18" s="9"/>
    </row>
    <row r="19" spans="1:21" ht="16.5" customHeight="1" x14ac:dyDescent="0.35">
      <c r="A19" s="14"/>
      <c r="D19" s="91" t="s">
        <v>107</v>
      </c>
      <c r="J19" s="91" t="s">
        <v>92</v>
      </c>
      <c r="L19" s="91"/>
      <c r="M19" s="91"/>
      <c r="P19" s="28"/>
      <c r="Q19" s="91" t="s">
        <v>35</v>
      </c>
      <c r="R19" s="28"/>
      <c r="S19" s="28"/>
      <c r="T19" s="16"/>
      <c r="U19" s="9"/>
    </row>
    <row r="20" spans="1:21" ht="16.5" customHeight="1" x14ac:dyDescent="0.35">
      <c r="A20" s="14"/>
      <c r="D20" s="91" t="s">
        <v>82</v>
      </c>
      <c r="J20" s="91" t="s">
        <v>71</v>
      </c>
      <c r="L20" s="91"/>
      <c r="M20" s="91"/>
      <c r="P20" s="28"/>
      <c r="Q20" s="91" t="s">
        <v>93</v>
      </c>
      <c r="R20" s="28"/>
      <c r="S20" s="28"/>
      <c r="T20" s="16"/>
      <c r="U20" s="9"/>
    </row>
    <row r="21" spans="1:21" ht="16.5" customHeight="1" x14ac:dyDescent="0.35">
      <c r="A21" s="14"/>
      <c r="D21" s="91" t="s">
        <v>83</v>
      </c>
      <c r="H21" s="31"/>
      <c r="J21" s="91" t="s">
        <v>93</v>
      </c>
      <c r="L21" s="91"/>
      <c r="M21" s="91"/>
      <c r="P21" s="28"/>
      <c r="Q21" s="91" t="s">
        <v>87</v>
      </c>
      <c r="R21" s="28"/>
      <c r="S21" s="28"/>
      <c r="T21" s="16"/>
      <c r="U21" s="9"/>
    </row>
    <row r="22" spans="1:21" ht="16.5" customHeight="1" x14ac:dyDescent="0.35">
      <c r="A22" s="14"/>
      <c r="D22" s="91" t="s">
        <v>84</v>
      </c>
      <c r="H22" s="31"/>
      <c r="J22" s="91" t="s">
        <v>87</v>
      </c>
      <c r="L22" s="91"/>
      <c r="M22" s="91"/>
      <c r="P22" s="28"/>
      <c r="Q22" s="91" t="s">
        <v>88</v>
      </c>
      <c r="R22" s="28"/>
      <c r="S22" s="28"/>
      <c r="T22" s="16"/>
      <c r="U22" s="9"/>
    </row>
    <row r="23" spans="1:21" ht="16.5" customHeight="1" x14ac:dyDescent="0.35">
      <c r="A23" s="14"/>
      <c r="D23" s="91" t="s">
        <v>86</v>
      </c>
      <c r="H23" s="31"/>
      <c r="J23" s="91" t="s">
        <v>88</v>
      </c>
      <c r="L23" s="91"/>
      <c r="M23" s="91"/>
      <c r="N23" s="35"/>
      <c r="P23" s="28"/>
      <c r="Q23" s="91" t="s">
        <v>89</v>
      </c>
      <c r="R23" s="28"/>
      <c r="S23" s="28"/>
      <c r="T23" s="16"/>
      <c r="U23" s="9"/>
    </row>
    <row r="24" spans="1:21" ht="16.5" customHeight="1" x14ac:dyDescent="0.35">
      <c r="A24" s="14"/>
      <c r="D24" s="91" t="s">
        <v>85</v>
      </c>
      <c r="J24" s="91" t="s">
        <v>89</v>
      </c>
      <c r="L24" s="91"/>
      <c r="M24" s="91"/>
      <c r="N24" s="35"/>
      <c r="O24" s="28"/>
      <c r="P24" s="28"/>
      <c r="R24" s="28"/>
      <c r="S24" s="28"/>
      <c r="T24" s="16"/>
      <c r="U24" s="9"/>
    </row>
    <row r="25" spans="1:21" ht="16.5" customHeight="1" x14ac:dyDescent="0.35">
      <c r="A25" s="14"/>
      <c r="D25" s="91" t="s">
        <v>87</v>
      </c>
      <c r="J25" s="91" t="s">
        <v>95</v>
      </c>
      <c r="L25" s="91"/>
      <c r="M25" s="91"/>
      <c r="N25" s="34"/>
      <c r="O25" s="35"/>
      <c r="P25" s="28"/>
      <c r="R25" s="28"/>
      <c r="S25" s="28"/>
      <c r="T25" s="16"/>
      <c r="U25" s="9"/>
    </row>
    <row r="26" spans="1:21" ht="16.5" customHeight="1" x14ac:dyDescent="0.35">
      <c r="A26" s="14"/>
      <c r="D26" s="91" t="s">
        <v>88</v>
      </c>
      <c r="J26" s="91" t="s">
        <v>96</v>
      </c>
      <c r="L26" s="91"/>
      <c r="M26" s="91"/>
      <c r="N26" s="34"/>
      <c r="O26" s="35"/>
      <c r="P26" s="28"/>
      <c r="R26" s="28"/>
      <c r="S26" s="28"/>
      <c r="T26" s="16"/>
      <c r="U26" s="9"/>
    </row>
    <row r="27" spans="1:21" ht="16.5" customHeight="1" x14ac:dyDescent="0.35">
      <c r="A27" s="14"/>
      <c r="D27" s="91" t="s">
        <v>89</v>
      </c>
      <c r="J27" s="91" t="s">
        <v>97</v>
      </c>
      <c r="L27" s="91"/>
      <c r="M27" s="91"/>
      <c r="N27" s="34"/>
      <c r="O27" s="35"/>
      <c r="P27" s="28"/>
      <c r="R27" s="28"/>
      <c r="S27" s="28"/>
      <c r="T27" s="16"/>
      <c r="U27" s="9"/>
    </row>
    <row r="28" spans="1:21" ht="16.5" customHeight="1" x14ac:dyDescent="0.3">
      <c r="A28" s="14"/>
      <c r="D28" s="91" t="s">
        <v>72</v>
      </c>
      <c r="H28" s="91"/>
      <c r="J28" s="91" t="s">
        <v>116</v>
      </c>
      <c r="L28" s="91"/>
      <c r="M28" s="91"/>
      <c r="N28" s="1"/>
      <c r="O28" s="9"/>
      <c r="P28" s="25"/>
      <c r="R28" s="25"/>
      <c r="S28" s="25"/>
      <c r="T28" s="16"/>
      <c r="U28" s="9"/>
    </row>
    <row r="29" spans="1:21" ht="16.5" customHeight="1" x14ac:dyDescent="0.3">
      <c r="A29" s="14"/>
      <c r="D29" s="91" t="s">
        <v>73</v>
      </c>
      <c r="E29" s="29"/>
      <c r="H29" s="91"/>
      <c r="J29" s="91" t="s">
        <v>454</v>
      </c>
      <c r="M29" s="91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91" t="s">
        <v>90</v>
      </c>
      <c r="J30" s="91" t="s">
        <v>103</v>
      </c>
      <c r="L30" s="91"/>
      <c r="M30" s="91"/>
      <c r="N30" s="1"/>
      <c r="P30" s="25"/>
      <c r="R30" s="25"/>
      <c r="S30" s="25"/>
      <c r="T30" s="16"/>
      <c r="U30" s="9"/>
    </row>
    <row r="31" spans="1:21" ht="16.5" customHeight="1" x14ac:dyDescent="0.35">
      <c r="A31" s="14"/>
      <c r="D31" s="91" t="s">
        <v>109</v>
      </c>
      <c r="E31" s="32"/>
      <c r="H31" s="91"/>
      <c r="J31" s="91" t="s">
        <v>98</v>
      </c>
      <c r="L31" s="91"/>
      <c r="M31" s="91"/>
      <c r="N31" s="1"/>
      <c r="P31" s="25"/>
      <c r="R31" s="25"/>
      <c r="S31" s="25"/>
      <c r="T31" s="16"/>
      <c r="U31" s="9"/>
    </row>
    <row r="32" spans="1:21" ht="16.5" customHeight="1" x14ac:dyDescent="0.3">
      <c r="A32" s="14"/>
      <c r="D32" s="91" t="s">
        <v>112</v>
      </c>
      <c r="H32" s="91"/>
      <c r="J32" s="91" t="s">
        <v>99</v>
      </c>
      <c r="L32" s="91"/>
      <c r="M32" s="91"/>
      <c r="N32" s="1"/>
      <c r="P32" s="25"/>
      <c r="R32" s="25"/>
      <c r="S32" s="25"/>
      <c r="T32" s="16"/>
      <c r="U32" s="9"/>
    </row>
    <row r="33" spans="1:21" ht="16.5" customHeight="1" x14ac:dyDescent="0.3">
      <c r="A33" s="14"/>
      <c r="D33" s="91" t="s">
        <v>113</v>
      </c>
      <c r="H33" s="91"/>
      <c r="J33" s="91" t="s">
        <v>118</v>
      </c>
      <c r="L33" s="91"/>
      <c r="M33" s="91"/>
      <c r="N33" s="1"/>
      <c r="P33" s="25"/>
      <c r="R33" s="25"/>
      <c r="S33" s="25"/>
      <c r="T33" s="16"/>
      <c r="U33" s="9"/>
    </row>
    <row r="34" spans="1:21" s="96" customFormat="1" ht="16.5" customHeight="1" x14ac:dyDescent="0.3">
      <c r="A34" s="102"/>
      <c r="D34" s="91" t="s">
        <v>115</v>
      </c>
      <c r="H34" s="91"/>
      <c r="J34" s="91" t="s">
        <v>125</v>
      </c>
      <c r="L34" s="91"/>
      <c r="M34" s="91"/>
      <c r="N34" s="1"/>
      <c r="P34" s="25"/>
      <c r="R34" s="25"/>
      <c r="S34" s="25"/>
      <c r="T34" s="104"/>
      <c r="U34" s="126"/>
    </row>
    <row r="35" spans="1:21" s="96" customFormat="1" ht="16.5" customHeight="1" x14ac:dyDescent="0.3">
      <c r="A35" s="102"/>
      <c r="D35" s="91" t="s">
        <v>453</v>
      </c>
      <c r="L35" s="91"/>
      <c r="M35" s="91"/>
      <c r="N35" s="1"/>
      <c r="P35" s="25"/>
      <c r="R35" s="25"/>
      <c r="S35" s="25"/>
      <c r="T35" s="104"/>
      <c r="U35" s="126"/>
    </row>
    <row r="36" spans="1:21" s="144" customFormat="1" ht="16.5" customHeight="1" x14ac:dyDescent="0.3">
      <c r="A36" s="126"/>
      <c r="D36" s="91"/>
      <c r="L36" s="91"/>
      <c r="M36" s="91"/>
      <c r="N36" s="1"/>
      <c r="P36" s="25"/>
      <c r="R36" s="25"/>
      <c r="S36" s="25"/>
      <c r="T36" s="104"/>
      <c r="U36" s="126"/>
    </row>
    <row r="37" spans="1:21" s="144" customFormat="1" ht="16.5" customHeight="1" x14ac:dyDescent="0.3">
      <c r="A37" s="126"/>
      <c r="D37" s="91"/>
      <c r="L37" s="91"/>
      <c r="M37" s="91"/>
      <c r="N37" s="1"/>
      <c r="P37" s="25"/>
      <c r="R37" s="25"/>
      <c r="S37" s="25"/>
      <c r="T37" s="104"/>
      <c r="U37" s="126"/>
    </row>
    <row r="38" spans="1:21" ht="16.5" customHeight="1" x14ac:dyDescent="0.35">
      <c r="B38" s="31" t="s">
        <v>140</v>
      </c>
      <c r="C38" s="91" t="s">
        <v>141</v>
      </c>
      <c r="E38" s="32"/>
      <c r="J38" s="9"/>
      <c r="L38" s="91"/>
      <c r="M38" s="91"/>
      <c r="N38" s="1"/>
      <c r="P38" s="25"/>
      <c r="R38" s="25"/>
      <c r="S38" s="25"/>
      <c r="T38" s="16"/>
      <c r="U38" s="9"/>
    </row>
    <row r="39" spans="1:21" x14ac:dyDescent="0.3">
      <c r="A39" s="14"/>
      <c r="E39" s="29"/>
      <c r="I39" s="9"/>
      <c r="J39" s="4"/>
      <c r="L39" s="91"/>
      <c r="M39" s="91"/>
      <c r="N39" s="26"/>
      <c r="O39" s="26"/>
      <c r="P39" s="26"/>
      <c r="R39" s="26"/>
      <c r="S39" s="26"/>
      <c r="T39" s="16"/>
      <c r="U39" s="9"/>
    </row>
    <row r="40" spans="1:21" x14ac:dyDescent="0.3">
      <c r="A40" s="17"/>
      <c r="B40" s="173" t="s">
        <v>104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México'!A1" display="Principales productos hacia México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textiles'!A1" display="Textiles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="75" zoomScaleNormal="75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144"/>
    <col min="12" max="12" width="11.44140625" style="144" customWidth="1"/>
    <col min="13" max="13" width="10.88671875" style="144" customWidth="1"/>
    <col min="14" max="14" width="10.88671875" style="144"/>
    <col min="15" max="16384" width="10.88671875" style="7"/>
  </cols>
  <sheetData>
    <row r="1" spans="1:13" ht="15.75" x14ac:dyDescent="0.25">
      <c r="A1" s="99"/>
      <c r="B1" s="100"/>
      <c r="C1" s="100"/>
      <c r="D1" s="100"/>
      <c r="E1" s="100"/>
      <c r="F1" s="100"/>
      <c r="G1" s="108"/>
      <c r="H1" s="100"/>
      <c r="I1" s="100"/>
      <c r="J1" s="101"/>
      <c r="K1" s="142"/>
      <c r="L1" s="143"/>
      <c r="M1" s="143"/>
    </row>
    <row r="2" spans="1:13" ht="15.75" x14ac:dyDescent="0.25">
      <c r="A2" s="102"/>
      <c r="B2" s="97"/>
      <c r="C2" s="97"/>
      <c r="D2" s="97"/>
      <c r="E2" s="97"/>
      <c r="F2" s="97"/>
      <c r="G2" s="98"/>
      <c r="H2" s="97"/>
      <c r="I2" s="97"/>
      <c r="J2" s="103"/>
      <c r="K2" s="142"/>
      <c r="L2" s="143"/>
      <c r="M2" s="143"/>
    </row>
    <row r="3" spans="1:13" ht="15.75" x14ac:dyDescent="0.25">
      <c r="A3" s="102"/>
      <c r="B3" s="97"/>
      <c r="C3" s="97"/>
      <c r="D3" s="97"/>
      <c r="E3" s="97"/>
      <c r="F3" s="97"/>
      <c r="G3" s="98"/>
      <c r="H3" s="97"/>
      <c r="I3" s="97"/>
      <c r="J3" s="103"/>
      <c r="K3" s="142"/>
      <c r="L3" s="143"/>
      <c r="M3" s="143"/>
    </row>
    <row r="4" spans="1:13" ht="15.75" x14ac:dyDescent="0.25">
      <c r="A4" s="102"/>
      <c r="B4" s="97"/>
      <c r="C4" s="97"/>
      <c r="D4" s="97"/>
      <c r="E4" s="97"/>
      <c r="F4" s="97"/>
      <c r="G4" s="98"/>
      <c r="H4" s="97"/>
      <c r="I4" s="97"/>
      <c r="J4" s="104"/>
      <c r="K4" s="143"/>
      <c r="L4" s="143"/>
      <c r="M4" s="143"/>
    </row>
    <row r="5" spans="1:13" ht="15.75" x14ac:dyDescent="0.25">
      <c r="A5" s="102"/>
      <c r="B5" s="97"/>
      <c r="C5" s="97"/>
      <c r="D5" s="97"/>
      <c r="E5" s="97"/>
      <c r="F5" s="97"/>
      <c r="G5" s="97"/>
      <c r="H5" s="97"/>
      <c r="I5" s="97"/>
      <c r="J5" s="104"/>
      <c r="K5" s="143"/>
      <c r="L5" s="143"/>
      <c r="M5" s="143"/>
    </row>
    <row r="6" spans="1:13" ht="15.75" x14ac:dyDescent="0.25">
      <c r="A6" s="102"/>
      <c r="B6" s="97"/>
      <c r="C6" s="97"/>
      <c r="D6" s="97"/>
      <c r="E6" s="97"/>
      <c r="F6" s="97"/>
      <c r="G6" s="97"/>
      <c r="H6" s="97"/>
      <c r="I6" s="97"/>
      <c r="J6" s="104"/>
      <c r="K6" s="143"/>
      <c r="L6" s="143"/>
      <c r="M6" s="143"/>
    </row>
    <row r="7" spans="1:13" ht="15.75" x14ac:dyDescent="0.25">
      <c r="A7" s="102"/>
      <c r="B7" s="97"/>
      <c r="C7" s="182"/>
      <c r="D7" s="182"/>
      <c r="E7" s="182"/>
      <c r="F7" s="182"/>
      <c r="G7" s="182"/>
      <c r="H7" s="182"/>
      <c r="I7" s="182"/>
      <c r="J7" s="104"/>
      <c r="K7" s="143"/>
      <c r="L7" s="143"/>
      <c r="M7" s="143"/>
    </row>
    <row r="8" spans="1:13" x14ac:dyDescent="0.3">
      <c r="A8" s="102"/>
      <c r="B8" s="182" t="s">
        <v>145</v>
      </c>
      <c r="C8" s="182"/>
      <c r="D8" s="182"/>
      <c r="E8" s="182"/>
      <c r="F8" s="182"/>
      <c r="G8" s="182"/>
      <c r="H8" s="182"/>
      <c r="I8" s="117"/>
      <c r="J8" s="104"/>
      <c r="K8" s="143"/>
      <c r="L8" s="143"/>
      <c r="M8" s="143"/>
    </row>
    <row r="9" spans="1:13" ht="15.75" customHeight="1" x14ac:dyDescent="0.3">
      <c r="A9" s="102"/>
      <c r="B9" s="182" t="s">
        <v>146</v>
      </c>
      <c r="C9" s="182"/>
      <c r="D9" s="182"/>
      <c r="E9" s="182"/>
      <c r="F9" s="182"/>
      <c r="G9" s="182"/>
      <c r="H9" s="182"/>
      <c r="I9" s="113"/>
      <c r="J9" s="104"/>
      <c r="K9" s="143"/>
      <c r="L9" s="143"/>
      <c r="M9" s="143"/>
    </row>
    <row r="10" spans="1:13" x14ac:dyDescent="0.3">
      <c r="A10" s="102"/>
      <c r="B10" s="118"/>
      <c r="C10" s="119"/>
      <c r="D10" s="119"/>
      <c r="E10" s="119"/>
      <c r="F10" s="119"/>
      <c r="G10" s="119"/>
      <c r="H10" s="119"/>
      <c r="I10" s="119"/>
      <c r="J10" s="104"/>
      <c r="K10" s="143"/>
      <c r="L10" s="143"/>
      <c r="M10" s="145"/>
    </row>
    <row r="11" spans="1:13" ht="12" customHeight="1" x14ac:dyDescent="0.25">
      <c r="A11" s="102"/>
      <c r="B11" s="126"/>
      <c r="C11" s="128"/>
      <c r="D11" s="128"/>
      <c r="E11" s="128"/>
      <c r="F11" s="128"/>
      <c r="G11" s="128"/>
      <c r="H11" s="128"/>
      <c r="I11" s="128"/>
      <c r="J11" s="104"/>
      <c r="K11" s="143"/>
      <c r="L11" s="143"/>
      <c r="M11" s="143"/>
    </row>
    <row r="12" spans="1:13" ht="15.75" x14ac:dyDescent="0.25">
      <c r="A12" s="102"/>
      <c r="B12" s="126"/>
      <c r="C12" s="125"/>
      <c r="D12" s="125"/>
      <c r="E12" s="125"/>
      <c r="F12" s="125"/>
      <c r="G12" s="125"/>
      <c r="H12" s="125"/>
      <c r="I12" s="129"/>
      <c r="J12" s="104"/>
      <c r="K12" s="143"/>
      <c r="L12" s="143"/>
      <c r="M12" s="143"/>
    </row>
    <row r="13" spans="1:13" ht="15.75" x14ac:dyDescent="0.25">
      <c r="A13" s="102"/>
      <c r="B13" s="126"/>
      <c r="C13" s="125"/>
      <c r="D13" s="125"/>
      <c r="E13" s="125"/>
      <c r="F13" s="125"/>
      <c r="G13" s="125"/>
      <c r="H13" s="125"/>
      <c r="I13" s="129"/>
      <c r="J13" s="104"/>
      <c r="K13" s="143"/>
      <c r="L13" s="146"/>
      <c r="M13" s="147"/>
    </row>
    <row r="14" spans="1:13" ht="15.75" x14ac:dyDescent="0.25">
      <c r="A14" s="102"/>
      <c r="B14" s="126"/>
      <c r="C14" s="125"/>
      <c r="D14" s="125"/>
      <c r="E14" s="125"/>
      <c r="F14" s="125"/>
      <c r="G14" s="125"/>
      <c r="H14" s="125"/>
      <c r="I14" s="129"/>
      <c r="J14" s="104"/>
      <c r="K14" s="143"/>
      <c r="L14" s="146"/>
      <c r="M14" s="147"/>
    </row>
    <row r="15" spans="1:13" ht="15.75" x14ac:dyDescent="0.25">
      <c r="A15" s="102"/>
      <c r="B15" s="126"/>
      <c r="C15" s="125"/>
      <c r="D15" s="125"/>
      <c r="E15" s="125"/>
      <c r="F15" s="125"/>
      <c r="G15" s="125"/>
      <c r="H15" s="125"/>
      <c r="I15" s="129"/>
      <c r="J15" s="104"/>
      <c r="K15" s="143"/>
      <c r="L15" s="143"/>
      <c r="M15" s="143"/>
    </row>
    <row r="16" spans="1:13" ht="15.75" x14ac:dyDescent="0.25">
      <c r="A16" s="102"/>
      <c r="B16" s="126"/>
      <c r="C16" s="125"/>
      <c r="D16" s="125"/>
      <c r="E16" s="125"/>
      <c r="F16" s="125"/>
      <c r="G16" s="125"/>
      <c r="H16" s="125"/>
      <c r="I16" s="129"/>
      <c r="J16" s="104"/>
      <c r="K16" s="143"/>
      <c r="L16" s="143"/>
      <c r="M16" s="143"/>
    </row>
    <row r="17" spans="1:12" x14ac:dyDescent="0.3">
      <c r="A17" s="102"/>
      <c r="B17" s="126"/>
      <c r="C17" s="125"/>
      <c r="D17" s="125"/>
      <c r="E17" s="125"/>
      <c r="F17" s="125"/>
      <c r="G17" s="125"/>
      <c r="H17" s="125"/>
      <c r="I17" s="129"/>
      <c r="J17" s="104"/>
      <c r="K17" s="143"/>
      <c r="L17" s="143"/>
    </row>
    <row r="18" spans="1:12" x14ac:dyDescent="0.3">
      <c r="A18" s="102"/>
      <c r="B18" s="126"/>
      <c r="C18" s="125"/>
      <c r="D18" s="125"/>
      <c r="E18" s="125"/>
      <c r="F18" s="125"/>
      <c r="G18" s="125"/>
      <c r="H18" s="125"/>
      <c r="I18" s="129"/>
      <c r="J18" s="104"/>
      <c r="K18" s="143"/>
      <c r="L18" s="143"/>
    </row>
    <row r="19" spans="1:12" x14ac:dyDescent="0.3">
      <c r="A19" s="102"/>
      <c r="B19" s="126"/>
      <c r="C19" s="125"/>
      <c r="D19" s="125"/>
      <c r="E19" s="125"/>
      <c r="F19" s="125"/>
      <c r="G19" s="125"/>
      <c r="H19" s="125"/>
      <c r="I19" s="129"/>
      <c r="J19" s="104"/>
      <c r="K19" s="143"/>
      <c r="L19" s="143"/>
    </row>
    <row r="20" spans="1:12" x14ac:dyDescent="0.3">
      <c r="A20" s="102"/>
      <c r="B20" s="126"/>
      <c r="C20" s="125"/>
      <c r="D20" s="125"/>
      <c r="E20" s="125"/>
      <c r="F20" s="125"/>
      <c r="G20" s="125"/>
      <c r="H20" s="125"/>
      <c r="I20" s="129"/>
      <c r="J20" s="104"/>
      <c r="K20" s="143"/>
      <c r="L20" s="143"/>
    </row>
    <row r="21" spans="1:12" x14ac:dyDescent="0.3">
      <c r="A21" s="102"/>
      <c r="B21" s="126"/>
      <c r="C21" s="125"/>
      <c r="D21" s="125"/>
      <c r="E21" s="125"/>
      <c r="F21" s="125"/>
      <c r="G21" s="125"/>
      <c r="H21" s="125"/>
      <c r="I21" s="129"/>
      <c r="J21" s="104"/>
      <c r="K21" s="143"/>
      <c r="L21" s="143"/>
    </row>
    <row r="22" spans="1:12" x14ac:dyDescent="0.3">
      <c r="A22" s="102"/>
      <c r="B22" s="126"/>
      <c r="C22" s="125"/>
      <c r="D22" s="125"/>
      <c r="E22" s="125"/>
      <c r="F22" s="125"/>
      <c r="G22" s="125"/>
      <c r="H22" s="125"/>
      <c r="I22" s="129"/>
      <c r="J22" s="104"/>
      <c r="K22" s="143"/>
      <c r="L22" s="143"/>
    </row>
    <row r="23" spans="1:12" x14ac:dyDescent="0.3">
      <c r="A23" s="102"/>
      <c r="B23" s="126"/>
      <c r="C23" s="125"/>
      <c r="D23" s="125"/>
      <c r="E23" s="125"/>
      <c r="F23" s="125"/>
      <c r="G23" s="125"/>
      <c r="H23" s="125"/>
      <c r="I23" s="129"/>
      <c r="J23" s="104"/>
      <c r="K23" s="143"/>
      <c r="L23" s="143"/>
    </row>
    <row r="24" spans="1:12" x14ac:dyDescent="0.3">
      <c r="A24" s="102"/>
      <c r="B24" s="126"/>
      <c r="C24" s="125"/>
      <c r="D24" s="125"/>
      <c r="E24" s="125"/>
      <c r="F24" s="125"/>
      <c r="G24" s="125"/>
      <c r="H24" s="125"/>
      <c r="I24" s="129"/>
      <c r="J24" s="104"/>
      <c r="K24" s="143"/>
      <c r="L24" s="143"/>
    </row>
    <row r="25" spans="1:12" x14ac:dyDescent="0.3">
      <c r="A25" s="102"/>
      <c r="B25" s="126"/>
      <c r="C25" s="125"/>
      <c r="D25" s="125"/>
      <c r="E25" s="125"/>
      <c r="F25" s="125"/>
      <c r="G25" s="125"/>
      <c r="H25" s="125"/>
      <c r="I25" s="129"/>
      <c r="J25" s="104"/>
      <c r="K25" s="143"/>
      <c r="L25" s="143"/>
    </row>
    <row r="26" spans="1:12" ht="14.25" customHeight="1" x14ac:dyDescent="0.3">
      <c r="A26" s="102"/>
      <c r="B26" s="127"/>
      <c r="C26" s="123"/>
      <c r="D26" s="123"/>
      <c r="E26" s="123"/>
      <c r="F26" s="123"/>
      <c r="G26" s="130"/>
      <c r="H26" s="130"/>
      <c r="I26" s="130"/>
      <c r="J26" s="104"/>
      <c r="K26" s="143"/>
      <c r="L26" s="143"/>
    </row>
    <row r="27" spans="1:12" x14ac:dyDescent="0.3">
      <c r="A27" s="102"/>
      <c r="B27" s="126"/>
      <c r="C27" s="123"/>
      <c r="D27" s="123"/>
      <c r="E27" s="123"/>
      <c r="F27" s="124"/>
      <c r="G27" s="125"/>
      <c r="H27" s="125"/>
      <c r="I27" s="125"/>
      <c r="J27" s="104"/>
      <c r="K27" s="143"/>
      <c r="L27" s="144" t="s">
        <v>101</v>
      </c>
    </row>
    <row r="28" spans="1:12" x14ac:dyDescent="0.3">
      <c r="A28" s="102"/>
      <c r="B28" s="126"/>
      <c r="C28" s="123"/>
      <c r="D28" s="123"/>
      <c r="E28" s="123"/>
      <c r="F28" s="124"/>
      <c r="G28" s="125"/>
      <c r="H28" s="125"/>
      <c r="I28" s="125"/>
      <c r="J28" s="104"/>
      <c r="K28" s="143"/>
      <c r="L28" s="144" t="s">
        <v>101</v>
      </c>
    </row>
    <row r="29" spans="1:12" x14ac:dyDescent="0.3">
      <c r="A29" s="102"/>
      <c r="B29" s="126"/>
      <c r="C29" s="123"/>
      <c r="D29" s="123"/>
      <c r="E29" s="123"/>
      <c r="F29" s="124"/>
      <c r="G29" s="125"/>
      <c r="H29" s="125"/>
      <c r="I29" s="125"/>
      <c r="J29" s="104"/>
      <c r="K29" s="143"/>
      <c r="L29" s="144" t="s">
        <v>101</v>
      </c>
    </row>
    <row r="30" spans="1:12" x14ac:dyDescent="0.3">
      <c r="A30" s="102"/>
      <c r="C30" s="114"/>
      <c r="D30" s="114"/>
      <c r="E30" s="114"/>
      <c r="F30" s="115"/>
      <c r="G30" s="116"/>
      <c r="H30" s="116"/>
      <c r="I30" s="116"/>
      <c r="J30" s="104"/>
      <c r="K30" s="143"/>
      <c r="L30" s="144" t="s">
        <v>101</v>
      </c>
    </row>
    <row r="31" spans="1:12" s="144" customFormat="1" x14ac:dyDescent="0.3">
      <c r="A31" s="102"/>
      <c r="B31" s="178" t="s">
        <v>149</v>
      </c>
      <c r="C31" s="123"/>
      <c r="D31" s="123"/>
      <c r="E31" s="123"/>
      <c r="F31" s="124"/>
      <c r="G31" s="125"/>
      <c r="H31" s="125"/>
      <c r="I31" s="125"/>
      <c r="J31" s="104"/>
      <c r="K31" s="143"/>
      <c r="L31" s="143"/>
    </row>
    <row r="32" spans="1:12" s="144" customFormat="1" x14ac:dyDescent="0.3">
      <c r="A32" s="102"/>
      <c r="B32" s="178" t="s">
        <v>151</v>
      </c>
      <c r="C32" s="123"/>
      <c r="D32" s="123"/>
      <c r="E32" s="123"/>
      <c r="F32" s="124"/>
      <c r="G32" s="125"/>
      <c r="H32" s="125"/>
      <c r="I32" s="125"/>
      <c r="J32" s="104"/>
      <c r="K32" s="143"/>
      <c r="L32" s="143"/>
    </row>
    <row r="33" spans="1:12" s="144" customFormat="1" x14ac:dyDescent="0.3">
      <c r="A33" s="102"/>
      <c r="B33" s="178" t="s">
        <v>152</v>
      </c>
      <c r="D33" s="123"/>
      <c r="E33" s="123"/>
      <c r="F33" s="124"/>
      <c r="G33" s="125"/>
      <c r="H33" s="125"/>
      <c r="I33" s="125"/>
      <c r="J33" s="104"/>
      <c r="K33" s="143"/>
      <c r="L33" s="143"/>
    </row>
    <row r="34" spans="1:12" s="144" customFormat="1" x14ac:dyDescent="0.3">
      <c r="A34" s="105"/>
      <c r="B34" s="179" t="s">
        <v>150</v>
      </c>
      <c r="C34" s="121"/>
      <c r="D34" s="121"/>
      <c r="E34" s="121"/>
      <c r="F34" s="121"/>
      <c r="G34" s="121"/>
      <c r="H34" s="122"/>
      <c r="I34" s="122"/>
      <c r="J34" s="110"/>
      <c r="K34" s="143"/>
      <c r="L34" s="143"/>
    </row>
    <row r="35" spans="1:12" x14ac:dyDescent="0.3">
      <c r="A35" s="94"/>
      <c r="B35" s="106"/>
      <c r="C35" s="106"/>
      <c r="D35" s="106"/>
      <c r="E35" s="106"/>
      <c r="F35" s="112"/>
      <c r="G35" s="112"/>
      <c r="H35" s="111"/>
      <c r="I35" s="111"/>
      <c r="J35" s="111"/>
      <c r="K35" s="148"/>
      <c r="L35" s="148"/>
    </row>
    <row r="36" spans="1:12" x14ac:dyDescent="0.3">
      <c r="A36" s="94"/>
      <c r="B36" s="106"/>
      <c r="C36" s="106"/>
      <c r="D36" s="106"/>
      <c r="E36" s="106"/>
      <c r="F36" s="112"/>
      <c r="G36" s="112"/>
      <c r="H36" s="111"/>
      <c r="I36" s="111"/>
      <c r="J36" s="111"/>
      <c r="K36" s="148"/>
      <c r="L36" s="148"/>
    </row>
    <row r="37" spans="1:12" x14ac:dyDescent="0.3">
      <c r="A37" s="94"/>
      <c r="B37" s="112"/>
      <c r="C37" s="112"/>
      <c r="D37" s="112"/>
      <c r="E37" s="112"/>
      <c r="F37" s="112"/>
      <c r="G37" s="112"/>
      <c r="H37" s="111"/>
      <c r="I37" s="111"/>
      <c r="J37" s="111"/>
      <c r="K37" s="148"/>
      <c r="L37" s="148"/>
    </row>
    <row r="38" spans="1:12" x14ac:dyDescent="0.3">
      <c r="A38" s="94"/>
      <c r="B38" s="112"/>
      <c r="C38" s="112"/>
      <c r="D38" s="112"/>
      <c r="E38" s="112"/>
      <c r="F38" s="112"/>
      <c r="G38" s="112"/>
      <c r="H38" s="111"/>
      <c r="I38" s="111"/>
      <c r="J38" s="111"/>
      <c r="K38" s="148"/>
      <c r="L38" s="148"/>
    </row>
    <row r="39" spans="1:12" x14ac:dyDescent="0.3">
      <c r="A39" s="94"/>
      <c r="B39" s="112"/>
      <c r="C39" s="112"/>
      <c r="D39" s="112"/>
      <c r="E39" s="112"/>
      <c r="F39" s="112"/>
      <c r="G39" s="112"/>
      <c r="H39" s="111"/>
      <c r="I39" s="111"/>
      <c r="J39" s="111"/>
      <c r="K39" s="148"/>
      <c r="L39" s="148"/>
    </row>
    <row r="40" spans="1:12" x14ac:dyDescent="0.3">
      <c r="A40" s="94"/>
      <c r="B40" s="111"/>
      <c r="C40" s="111"/>
      <c r="D40" s="111"/>
      <c r="E40" s="111"/>
      <c r="F40" s="111"/>
      <c r="G40" s="111"/>
      <c r="H40" s="111"/>
      <c r="I40" s="111"/>
      <c r="J40" s="111"/>
      <c r="K40" s="148"/>
      <c r="L40" s="148"/>
    </row>
    <row r="41" spans="1:12" x14ac:dyDescent="0.3">
      <c r="A41" s="94"/>
      <c r="B41" s="111"/>
      <c r="C41" s="111"/>
      <c r="D41" s="111"/>
      <c r="E41" s="111"/>
      <c r="F41" s="111"/>
      <c r="G41" s="111"/>
      <c r="H41" s="111"/>
      <c r="I41" s="111"/>
      <c r="J41" s="111"/>
      <c r="K41" s="148"/>
      <c r="L41" s="148"/>
    </row>
    <row r="42" spans="1:12" x14ac:dyDescent="0.3">
      <c r="A42" s="94"/>
      <c r="B42" s="111"/>
      <c r="C42" s="111"/>
      <c r="D42" s="111"/>
      <c r="E42" s="111"/>
      <c r="F42" s="111"/>
      <c r="G42" s="111"/>
      <c r="H42" s="111"/>
      <c r="I42" s="111"/>
      <c r="J42" s="111"/>
      <c r="K42" s="148"/>
      <c r="L42" s="148"/>
    </row>
    <row r="43" spans="1:12" x14ac:dyDescent="0.3">
      <c r="A43" s="94"/>
      <c r="B43" s="111"/>
      <c r="C43" s="111"/>
      <c r="D43" s="111"/>
      <c r="E43" s="111"/>
      <c r="F43" s="111"/>
      <c r="G43" s="111"/>
      <c r="H43" s="111"/>
      <c r="I43" s="111"/>
      <c r="J43" s="111"/>
      <c r="K43" s="148"/>
      <c r="L43" s="148"/>
    </row>
    <row r="44" spans="1:12" x14ac:dyDescent="0.3">
      <c r="A44" s="94"/>
      <c r="B44" s="111"/>
      <c r="C44" s="111"/>
      <c r="D44" s="111"/>
      <c r="E44" s="111"/>
      <c r="F44" s="111"/>
      <c r="G44" s="111"/>
      <c r="H44" s="111"/>
      <c r="I44" s="111"/>
      <c r="J44" s="111"/>
      <c r="K44" s="148"/>
      <c r="L44" s="148"/>
    </row>
    <row r="45" spans="1:12" x14ac:dyDescent="0.3">
      <c r="K45" s="148"/>
      <c r="L45" s="148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9"/>
  <sheetViews>
    <sheetView topLeftCell="A28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44140625" style="7" customWidth="1"/>
    <col min="3" max="4" width="12.6640625" style="7" customWidth="1"/>
    <col min="5" max="5" width="10.44140625" style="7" customWidth="1"/>
    <col min="6" max="6" width="10" style="7" customWidth="1"/>
    <col min="7" max="7" width="8.33203125" style="7" customWidth="1"/>
    <col min="8" max="8" width="8.441406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23"/>
    </row>
    <row r="2" spans="1:14" ht="15.75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23"/>
    </row>
    <row r="3" spans="1:14" ht="15.75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23"/>
    </row>
    <row r="4" spans="1:14" ht="15.75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ht="15.75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ht="15.75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ht="15.75" x14ac:dyDescent="0.25">
      <c r="A7" s="102"/>
      <c r="B7" s="117"/>
      <c r="C7" s="182" t="s">
        <v>56</v>
      </c>
      <c r="D7" s="182"/>
      <c r="E7" s="182"/>
      <c r="F7" s="182"/>
      <c r="G7" s="182"/>
      <c r="H7" s="182"/>
      <c r="I7" s="182"/>
      <c r="J7" s="182"/>
      <c r="K7" s="104"/>
    </row>
    <row r="8" spans="1:14" x14ac:dyDescent="0.3">
      <c r="A8" s="102"/>
      <c r="B8" s="117"/>
      <c r="C8" s="182" t="s">
        <v>57</v>
      </c>
      <c r="D8" s="182"/>
      <c r="E8" s="182"/>
      <c r="F8" s="182"/>
      <c r="G8" s="182"/>
      <c r="H8" s="182"/>
      <c r="I8" s="182"/>
      <c r="J8" s="182"/>
      <c r="K8" s="104"/>
    </row>
    <row r="9" spans="1:14" ht="15.75" x14ac:dyDescent="0.25">
      <c r="A9" s="102"/>
      <c r="B9" s="117"/>
      <c r="C9" s="136"/>
      <c r="D9" s="136"/>
      <c r="E9" s="136"/>
      <c r="F9" s="136"/>
      <c r="G9" s="136"/>
      <c r="H9" s="136"/>
      <c r="I9" s="117"/>
      <c r="J9" s="117"/>
      <c r="K9" s="104"/>
    </row>
    <row r="10" spans="1:14" ht="15.75" customHeight="1" x14ac:dyDescent="0.3">
      <c r="A10" s="102"/>
      <c r="B10" s="126"/>
      <c r="C10" s="184" t="s">
        <v>153</v>
      </c>
      <c r="D10" s="184"/>
      <c r="E10" s="183" t="s">
        <v>127</v>
      </c>
      <c r="F10" s="183" t="s">
        <v>128</v>
      </c>
      <c r="G10" s="184" t="s">
        <v>154</v>
      </c>
      <c r="H10" s="184"/>
      <c r="I10" s="183" t="s">
        <v>127</v>
      </c>
      <c r="J10" s="183" t="s">
        <v>128</v>
      </c>
      <c r="K10" s="104"/>
    </row>
    <row r="11" spans="1:14" x14ac:dyDescent="0.3">
      <c r="A11" s="102"/>
      <c r="B11" s="126"/>
      <c r="C11" s="136">
        <v>2013</v>
      </c>
      <c r="D11" s="136">
        <v>2014</v>
      </c>
      <c r="E11" s="183"/>
      <c r="F11" s="183"/>
      <c r="G11" s="136">
        <v>2013</v>
      </c>
      <c r="H11" s="136">
        <v>2014</v>
      </c>
      <c r="I11" s="183"/>
      <c r="J11" s="183"/>
      <c r="K11" s="104"/>
      <c r="N11" s="2"/>
    </row>
    <row r="12" spans="1:14" ht="15.75" x14ac:dyDescent="0.25">
      <c r="A12" s="102"/>
      <c r="B12" s="126"/>
      <c r="C12" s="136"/>
      <c r="D12" s="136"/>
      <c r="E12" s="136"/>
      <c r="F12" s="136"/>
      <c r="G12" s="136"/>
      <c r="H12" s="136"/>
      <c r="I12" s="136"/>
      <c r="J12" s="136"/>
      <c r="K12" s="104"/>
    </row>
    <row r="13" spans="1:14" ht="15.75" x14ac:dyDescent="0.25">
      <c r="A13" s="102"/>
      <c r="B13" s="127" t="s">
        <v>24</v>
      </c>
      <c r="C13" s="24">
        <v>1927.4518431200047</v>
      </c>
      <c r="D13" s="24">
        <v>1822.1232969699888</v>
      </c>
      <c r="E13" s="24">
        <v>-5.464652542473825</v>
      </c>
      <c r="F13" s="22">
        <v>100</v>
      </c>
      <c r="G13" s="24">
        <v>279.70673449000077</v>
      </c>
      <c r="H13" s="24">
        <v>308.83519881000109</v>
      </c>
      <c r="I13" s="24">
        <v>10.413930280624562</v>
      </c>
      <c r="J13" s="22">
        <v>100</v>
      </c>
      <c r="K13" s="104"/>
    </row>
    <row r="14" spans="1:14" ht="15.75" x14ac:dyDescent="0.25">
      <c r="A14" s="102"/>
      <c r="B14" s="126" t="s">
        <v>22</v>
      </c>
      <c r="C14" s="21">
        <v>140.48211903999982</v>
      </c>
      <c r="D14" s="24">
        <v>161.08720391999978</v>
      </c>
      <c r="E14" s="21">
        <v>14.667407511224283</v>
      </c>
      <c r="F14" s="21">
        <v>8.840631377024371</v>
      </c>
      <c r="G14" s="21">
        <v>16.898966010000002</v>
      </c>
      <c r="H14" s="24">
        <v>32.178328180000022</v>
      </c>
      <c r="I14" s="21">
        <v>90.415958946591289</v>
      </c>
      <c r="J14" s="21">
        <v>10.419255416477476</v>
      </c>
      <c r="K14" s="104"/>
    </row>
    <row r="15" spans="1:14" ht="15.75" x14ac:dyDescent="0.25">
      <c r="A15" s="102"/>
      <c r="B15" s="126" t="s">
        <v>23</v>
      </c>
      <c r="C15" s="21">
        <v>1786.9697240800049</v>
      </c>
      <c r="D15" s="24">
        <v>1661.0360930499889</v>
      </c>
      <c r="E15" s="21">
        <v>-7.0473287450267819</v>
      </c>
      <c r="F15" s="21">
        <v>91.15936862297562</v>
      </c>
      <c r="G15" s="21">
        <v>262.80776848000079</v>
      </c>
      <c r="H15" s="24">
        <v>276.65687063000109</v>
      </c>
      <c r="I15" s="21">
        <v>5.2696700063697755</v>
      </c>
      <c r="J15" s="21">
        <v>89.580744583522531</v>
      </c>
      <c r="K15" s="104"/>
    </row>
    <row r="16" spans="1:14" x14ac:dyDescent="0.3">
      <c r="A16" s="102" t="s">
        <v>63</v>
      </c>
      <c r="B16" s="83" t="s">
        <v>448</v>
      </c>
      <c r="C16" s="21">
        <v>455.67796421999986</v>
      </c>
      <c r="D16" s="24">
        <v>494.15870383000021</v>
      </c>
      <c r="E16" s="21">
        <v>8.4447225083331023</v>
      </c>
      <c r="F16" s="21">
        <v>29.750028063666434</v>
      </c>
      <c r="G16" s="21">
        <v>53.571776259999936</v>
      </c>
      <c r="H16" s="24">
        <v>66.507899309999971</v>
      </c>
      <c r="I16" s="21">
        <v>24.147272973024346</v>
      </c>
      <c r="J16" s="21">
        <v>24.039850938293579</v>
      </c>
      <c r="K16" s="104"/>
    </row>
    <row r="17" spans="1:13" x14ac:dyDescent="0.3">
      <c r="A17" s="102" t="s">
        <v>63</v>
      </c>
      <c r="B17" s="83" t="s">
        <v>449</v>
      </c>
      <c r="C17" s="21">
        <v>298.83146859999943</v>
      </c>
      <c r="D17" s="24">
        <v>267.94247999000254</v>
      </c>
      <c r="E17" s="21">
        <v>-10.336591643011772</v>
      </c>
      <c r="F17" s="21">
        <v>16.13104502130399</v>
      </c>
      <c r="G17" s="21">
        <v>45.504369079999954</v>
      </c>
      <c r="H17" s="24">
        <v>48.499233279999942</v>
      </c>
      <c r="I17" s="21">
        <v>6.5814871418935716</v>
      </c>
      <c r="J17" s="21">
        <v>17.530464061694122</v>
      </c>
      <c r="K17" s="104"/>
    </row>
    <row r="18" spans="1:13" ht="15.75" customHeight="1" x14ac:dyDescent="0.3">
      <c r="A18" s="102" t="s">
        <v>63</v>
      </c>
      <c r="B18" s="83" t="s">
        <v>450</v>
      </c>
      <c r="C18" s="21">
        <v>205.38832435999953</v>
      </c>
      <c r="D18" s="24">
        <v>214.71494906000038</v>
      </c>
      <c r="E18" s="21">
        <v>4.5409712207658659</v>
      </c>
      <c r="F18" s="21">
        <v>12.926567337001179</v>
      </c>
      <c r="G18" s="21">
        <v>32.320548099999982</v>
      </c>
      <c r="H18" s="24">
        <v>36.244610539999989</v>
      </c>
      <c r="I18" s="21">
        <v>12.141076407055152</v>
      </c>
      <c r="J18" s="21">
        <v>13.100925510168612</v>
      </c>
      <c r="K18" s="104"/>
    </row>
    <row r="19" spans="1:13" x14ac:dyDescent="0.3">
      <c r="A19" s="102" t="s">
        <v>63</v>
      </c>
      <c r="B19" s="83" t="s">
        <v>451</v>
      </c>
      <c r="C19" s="21">
        <v>143.82765813999995</v>
      </c>
      <c r="D19" s="24">
        <v>139.93043843000004</v>
      </c>
      <c r="E19" s="21">
        <v>-2.7096455302125677</v>
      </c>
      <c r="F19" s="21">
        <v>8.4242864447972501</v>
      </c>
      <c r="G19" s="21">
        <v>20.578052229999965</v>
      </c>
      <c r="H19" s="24">
        <v>26.345137419999993</v>
      </c>
      <c r="I19" s="21">
        <v>28.025418176324823</v>
      </c>
      <c r="J19" s="21">
        <v>9.5226759993370234</v>
      </c>
      <c r="K19" s="104"/>
    </row>
    <row r="20" spans="1:13" x14ac:dyDescent="0.3">
      <c r="A20" s="102" t="s">
        <v>63</v>
      </c>
      <c r="B20" s="83" t="s">
        <v>452</v>
      </c>
      <c r="C20" s="21">
        <v>122.37158197000034</v>
      </c>
      <c r="D20" s="24">
        <v>104.43185521999983</v>
      </c>
      <c r="E20" s="21">
        <v>-14.660043174401771</v>
      </c>
      <c r="F20" s="21">
        <v>6.2871514747305941</v>
      </c>
      <c r="G20" s="21">
        <v>20.991761559999993</v>
      </c>
      <c r="H20" s="24">
        <v>21.841125270000038</v>
      </c>
      <c r="I20" s="21">
        <v>4.0461764372291542</v>
      </c>
      <c r="J20" s="21">
        <v>7.8946621568673061</v>
      </c>
      <c r="K20" s="104"/>
    </row>
    <row r="21" spans="1:13" x14ac:dyDescent="0.3">
      <c r="A21" s="102" t="s">
        <v>63</v>
      </c>
      <c r="B21" s="126" t="s">
        <v>64</v>
      </c>
      <c r="C21" s="21">
        <v>560.8727267900058</v>
      </c>
      <c r="D21" s="24">
        <v>439.85766651998591</v>
      </c>
      <c r="E21" s="21">
        <v>-21.576206952086064</v>
      </c>
      <c r="F21" s="21">
        <v>26.480921658500549</v>
      </c>
      <c r="G21" s="21">
        <v>89.841261250000969</v>
      </c>
      <c r="H21" s="24">
        <v>77.218864810001165</v>
      </c>
      <c r="I21" s="21">
        <v>-14.04966522550869</v>
      </c>
      <c r="J21" s="21">
        <v>27.911421333639357</v>
      </c>
      <c r="K21" s="104"/>
    </row>
    <row r="22" spans="1:13" x14ac:dyDescent="0.3">
      <c r="A22" s="102"/>
      <c r="B22" s="126"/>
      <c r="C22" s="123"/>
      <c r="D22" s="123"/>
      <c r="E22" s="123"/>
      <c r="F22" s="124"/>
      <c r="G22" s="124"/>
      <c r="H22" s="124"/>
      <c r="I22" s="125"/>
      <c r="J22" s="125"/>
      <c r="K22" s="104"/>
      <c r="M22" s="7" t="s">
        <v>101</v>
      </c>
    </row>
    <row r="23" spans="1:13" x14ac:dyDescent="0.3">
      <c r="A23" s="102"/>
      <c r="B23" s="127" t="s">
        <v>24</v>
      </c>
      <c r="C23" s="24">
        <v>1927.4518431200047</v>
      </c>
      <c r="D23" s="24">
        <v>1822.1232969699888</v>
      </c>
      <c r="E23" s="24">
        <v>-5.464652542473825</v>
      </c>
      <c r="F23" s="22">
        <v>100</v>
      </c>
      <c r="G23" s="24">
        <v>279.70673449000077</v>
      </c>
      <c r="H23" s="24">
        <v>308.83519881000109</v>
      </c>
      <c r="I23" s="24">
        <v>10.413930280624562</v>
      </c>
      <c r="J23" s="22">
        <v>100</v>
      </c>
      <c r="K23" s="104"/>
    </row>
    <row r="24" spans="1:13" x14ac:dyDescent="0.3">
      <c r="A24" s="102"/>
      <c r="B24" s="126" t="s">
        <v>39</v>
      </c>
      <c r="C24" s="21">
        <v>609.12768215000096</v>
      </c>
      <c r="D24" s="24">
        <v>659.30493831999956</v>
      </c>
      <c r="E24" s="21">
        <v>8.2375596513510896</v>
      </c>
      <c r="F24" s="21">
        <v>36.183332896097568</v>
      </c>
      <c r="G24" s="21">
        <v>75.381549209999932</v>
      </c>
      <c r="H24" s="24">
        <v>95.792206750000176</v>
      </c>
      <c r="I24" s="21">
        <v>27.076463344020276</v>
      </c>
      <c r="J24" s="21">
        <v>31.017256814995569</v>
      </c>
      <c r="K24" s="104"/>
    </row>
    <row r="25" spans="1:13" x14ac:dyDescent="0.3">
      <c r="A25" s="102"/>
      <c r="B25" s="126" t="s">
        <v>40</v>
      </c>
      <c r="C25" s="21">
        <v>1261.6132479000053</v>
      </c>
      <c r="D25" s="24">
        <v>1111.5881885599988</v>
      </c>
      <c r="E25" s="21">
        <v>-11.891525361653255</v>
      </c>
      <c r="F25" s="21">
        <v>61.00510269576489</v>
      </c>
      <c r="G25" s="21">
        <v>192.36430825999989</v>
      </c>
      <c r="H25" s="24">
        <v>204.49485626000001</v>
      </c>
      <c r="I25" s="21">
        <v>6.3060284466099903</v>
      </c>
      <c r="J25" s="21">
        <v>66.214879990349658</v>
      </c>
      <c r="K25" s="104"/>
    </row>
    <row r="26" spans="1:13" x14ac:dyDescent="0.3">
      <c r="A26" s="102"/>
      <c r="B26" s="126" t="s">
        <v>59</v>
      </c>
      <c r="C26" s="21">
        <v>249.34815331999962</v>
      </c>
      <c r="D26" s="24">
        <v>212.48831387999991</v>
      </c>
      <c r="E26" s="21">
        <v>-14.782479416519212</v>
      </c>
      <c r="F26" s="21">
        <v>11.661577140984203</v>
      </c>
      <c r="G26" s="21">
        <v>36.82317828</v>
      </c>
      <c r="H26" s="24">
        <v>35.697549270000017</v>
      </c>
      <c r="I26" s="21">
        <v>-3.0568491438756507</v>
      </c>
      <c r="J26" s="21">
        <v>11.558769663415715</v>
      </c>
      <c r="K26" s="104"/>
    </row>
    <row r="27" spans="1:13" x14ac:dyDescent="0.3">
      <c r="A27" s="102"/>
      <c r="B27" s="126" t="s">
        <v>60</v>
      </c>
      <c r="C27" s="21">
        <v>388.09000049000377</v>
      </c>
      <c r="D27" s="24">
        <v>347.12596481999628</v>
      </c>
      <c r="E27" s="21">
        <v>-10.555292746086254</v>
      </c>
      <c r="F27" s="21">
        <v>19.05062985568718</v>
      </c>
      <c r="G27" s="21">
        <v>59.369296390000024</v>
      </c>
      <c r="H27" s="24">
        <v>62.994452769999896</v>
      </c>
      <c r="I27" s="21">
        <v>6.1061130928452112</v>
      </c>
      <c r="J27" s="21">
        <v>20.397433003986958</v>
      </c>
      <c r="K27" s="104"/>
    </row>
    <row r="28" spans="1:13" x14ac:dyDescent="0.3">
      <c r="A28" s="102"/>
      <c r="B28" s="126" t="s">
        <v>61</v>
      </c>
      <c r="C28" s="21">
        <v>385.61250195000088</v>
      </c>
      <c r="D28" s="24">
        <v>342.55875026000086</v>
      </c>
      <c r="E28" s="21">
        <v>-11.165030042408331</v>
      </c>
      <c r="F28" s="21">
        <v>18.799976424737132</v>
      </c>
      <c r="G28" s="21">
        <v>57.884825479999925</v>
      </c>
      <c r="H28" s="24">
        <v>65.633746850000122</v>
      </c>
      <c r="I28" s="21">
        <v>13.386792316887197</v>
      </c>
      <c r="J28" s="21">
        <v>21.252029270918289</v>
      </c>
      <c r="K28" s="104"/>
    </row>
    <row r="29" spans="1:13" x14ac:dyDescent="0.3">
      <c r="A29" s="102"/>
      <c r="B29" s="126" t="s">
        <v>62</v>
      </c>
      <c r="C29" s="21">
        <v>238.56259214000102</v>
      </c>
      <c r="D29" s="24">
        <v>209.41515960000163</v>
      </c>
      <c r="E29" s="21">
        <v>-12.217939232859331</v>
      </c>
      <c r="F29" s="21">
        <v>11.492919274356371</v>
      </c>
      <c r="G29" s="21">
        <v>38.287008109999924</v>
      </c>
      <c r="H29" s="24">
        <v>40.169107369999949</v>
      </c>
      <c r="I29" s="21">
        <v>4.9157647800337045</v>
      </c>
      <c r="J29" s="21">
        <v>13.006648052028694</v>
      </c>
      <c r="K29" s="104"/>
    </row>
    <row r="30" spans="1:13" x14ac:dyDescent="0.3">
      <c r="A30" s="102"/>
      <c r="B30" s="126" t="s">
        <v>94</v>
      </c>
      <c r="C30" s="21">
        <v>56.710913069999961</v>
      </c>
      <c r="D30" s="24">
        <v>51.104046640000078</v>
      </c>
      <c r="E30" s="21">
        <v>-9.8867504091834313</v>
      </c>
      <c r="F30" s="21">
        <v>2.8046426235250417</v>
      </c>
      <c r="G30" s="21">
        <v>11.96087701999998</v>
      </c>
      <c r="H30" s="24">
        <v>8.5070014899999915</v>
      </c>
      <c r="I30" s="21">
        <v>-28.876440450183594</v>
      </c>
      <c r="J30" s="21">
        <v>2.7545440166078983</v>
      </c>
      <c r="K30" s="104"/>
    </row>
    <row r="31" spans="1:13" s="144" customFormat="1" x14ac:dyDescent="0.3">
      <c r="A31" s="102"/>
      <c r="B31" s="126" t="s">
        <v>126</v>
      </c>
      <c r="C31" s="21">
        <v>0.12612344999999997</v>
      </c>
      <c r="D31" s="24">
        <v>0</v>
      </c>
      <c r="E31" s="21" t="s">
        <v>101</v>
      </c>
      <c r="F31" s="21">
        <v>0</v>
      </c>
      <c r="G31" s="21">
        <v>4.1134309999999993E-2</v>
      </c>
      <c r="H31" s="24">
        <v>0</v>
      </c>
      <c r="I31" s="21" t="s">
        <v>101</v>
      </c>
      <c r="J31" s="21">
        <v>0</v>
      </c>
      <c r="K31" s="104"/>
    </row>
    <row r="32" spans="1:13" x14ac:dyDescent="0.3">
      <c r="A32" s="102"/>
      <c r="B32" s="126"/>
      <c r="C32" s="123"/>
      <c r="D32" s="123"/>
      <c r="E32" s="123"/>
      <c r="F32" s="124"/>
      <c r="G32" s="124"/>
      <c r="H32" s="124"/>
      <c r="I32" s="125"/>
      <c r="J32" s="125"/>
      <c r="K32" s="104"/>
      <c r="M32" s="7" t="s">
        <v>101</v>
      </c>
    </row>
    <row r="33" spans="1:11" x14ac:dyDescent="0.3">
      <c r="A33" s="102"/>
      <c r="B33" s="126"/>
      <c r="C33" s="123"/>
      <c r="D33" s="123"/>
      <c r="E33" s="123"/>
      <c r="F33" s="124"/>
      <c r="G33" s="124"/>
      <c r="H33" s="124"/>
      <c r="I33" s="125"/>
      <c r="J33" s="125"/>
      <c r="K33" s="104"/>
    </row>
    <row r="34" spans="1:11" x14ac:dyDescent="0.3">
      <c r="A34" s="102"/>
      <c r="B34" s="126"/>
      <c r="C34" s="123"/>
      <c r="D34" s="123"/>
      <c r="E34" s="123"/>
      <c r="F34" s="124"/>
      <c r="G34" s="124"/>
      <c r="H34" s="124"/>
      <c r="I34" s="125"/>
      <c r="J34" s="125"/>
      <c r="K34" s="104"/>
    </row>
    <row r="35" spans="1:11" x14ac:dyDescent="0.3">
      <c r="A35" s="102"/>
      <c r="B35" s="126"/>
      <c r="C35" s="123"/>
      <c r="D35" s="123"/>
      <c r="E35" s="123"/>
      <c r="F35" s="124"/>
      <c r="G35" s="124"/>
      <c r="H35" s="124"/>
      <c r="I35" s="125"/>
      <c r="J35" s="125"/>
      <c r="K35" s="104"/>
    </row>
    <row r="36" spans="1:11" x14ac:dyDescent="0.3">
      <c r="A36" s="102"/>
      <c r="B36" s="126"/>
      <c r="C36" s="123"/>
      <c r="D36" s="123"/>
      <c r="E36" s="123"/>
      <c r="F36" s="124"/>
      <c r="G36" s="124"/>
      <c r="H36" s="124"/>
      <c r="I36" s="125"/>
      <c r="J36" s="125"/>
      <c r="K36" s="104"/>
    </row>
    <row r="37" spans="1:11" x14ac:dyDescent="0.3">
      <c r="A37" s="102"/>
      <c r="B37" s="126"/>
      <c r="C37" s="123"/>
      <c r="D37" s="123"/>
      <c r="E37" s="123"/>
      <c r="F37" s="124"/>
      <c r="G37" s="124"/>
      <c r="H37" s="124"/>
      <c r="I37" s="125"/>
      <c r="J37" s="125"/>
      <c r="K37" s="104"/>
    </row>
    <row r="38" spans="1:11" x14ac:dyDescent="0.3">
      <c r="A38" s="102"/>
      <c r="B38" s="126"/>
      <c r="C38" s="123"/>
      <c r="D38" s="123"/>
      <c r="E38" s="123"/>
      <c r="F38" s="124"/>
      <c r="G38" s="124"/>
      <c r="H38" s="124"/>
      <c r="I38" s="125"/>
      <c r="J38" s="125"/>
      <c r="K38" s="104"/>
    </row>
    <row r="39" spans="1:11" x14ac:dyDescent="0.3">
      <c r="A39" s="102"/>
      <c r="B39" s="126"/>
      <c r="C39" s="123"/>
      <c r="D39" s="123"/>
      <c r="E39" s="123"/>
      <c r="F39" s="124"/>
      <c r="G39" s="124"/>
      <c r="H39" s="124"/>
      <c r="I39" s="125"/>
      <c r="J39" s="125"/>
      <c r="K39" s="104"/>
    </row>
    <row r="40" spans="1:11" x14ac:dyDescent="0.3">
      <c r="A40" s="102"/>
      <c r="B40" s="126"/>
      <c r="C40" s="123"/>
      <c r="D40" s="123"/>
      <c r="E40" s="123"/>
      <c r="F40" s="124"/>
      <c r="G40" s="124"/>
      <c r="H40" s="124"/>
      <c r="I40" s="125"/>
      <c r="J40" s="125"/>
      <c r="K40" s="104"/>
    </row>
    <row r="41" spans="1:11" x14ac:dyDescent="0.3">
      <c r="A41" s="102"/>
      <c r="B41" s="126"/>
      <c r="C41" s="123"/>
      <c r="D41" s="123"/>
      <c r="E41" s="123"/>
      <c r="F41" s="124"/>
      <c r="G41" s="124"/>
      <c r="H41" s="124"/>
      <c r="I41" s="125"/>
      <c r="J41" s="125"/>
      <c r="K41" s="104"/>
    </row>
    <row r="42" spans="1:11" x14ac:dyDescent="0.3">
      <c r="A42" s="102"/>
      <c r="B42" s="126"/>
      <c r="C42" s="123"/>
      <c r="D42" s="123"/>
      <c r="E42" s="123"/>
      <c r="F42" s="124"/>
      <c r="G42" s="124"/>
      <c r="H42" s="124"/>
      <c r="I42" s="125"/>
      <c r="J42" s="125"/>
      <c r="K42" s="104"/>
    </row>
    <row r="43" spans="1:11" x14ac:dyDescent="0.3">
      <c r="A43" s="102"/>
      <c r="B43" s="131" t="s">
        <v>104</v>
      </c>
      <c r="C43" s="123"/>
      <c r="D43" s="123"/>
      <c r="E43" s="123"/>
      <c r="F43" s="124"/>
      <c r="G43" s="124"/>
      <c r="H43" s="124"/>
      <c r="I43" s="125"/>
      <c r="J43" s="125"/>
      <c r="K43" s="104"/>
    </row>
    <row r="44" spans="1:11" s="96" customFormat="1" x14ac:dyDescent="0.3">
      <c r="A44" s="102"/>
      <c r="B44" s="131" t="s">
        <v>119</v>
      </c>
      <c r="C44" s="123"/>
      <c r="D44" s="123"/>
      <c r="E44" s="123"/>
      <c r="F44" s="124"/>
      <c r="G44" s="124"/>
      <c r="H44" s="124"/>
      <c r="I44" s="125"/>
      <c r="J44" s="125"/>
      <c r="K44" s="104"/>
    </row>
    <row r="45" spans="1:11" x14ac:dyDescent="0.3">
      <c r="A45" s="105"/>
      <c r="B45" s="120" t="s">
        <v>120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146"/>
      <c r="C46" s="146" t="s">
        <v>41</v>
      </c>
      <c r="D46" s="147">
        <v>659.30493831999956</v>
      </c>
      <c r="E46" s="146"/>
      <c r="F46" s="146"/>
      <c r="G46" s="20" t="s">
        <v>22</v>
      </c>
      <c r="H46" s="80">
        <v>161.08720391999978</v>
      </c>
    </row>
    <row r="47" spans="1:11" x14ac:dyDescent="0.3">
      <c r="B47" s="146"/>
      <c r="C47" s="146" t="s">
        <v>42</v>
      </c>
      <c r="D47" s="147">
        <v>1111.5881885599988</v>
      </c>
      <c r="E47" s="146"/>
      <c r="F47" s="146"/>
      <c r="G47" s="20" t="s">
        <v>23</v>
      </c>
      <c r="H47" s="80">
        <v>1661.0360930499889</v>
      </c>
    </row>
    <row r="48" spans="1:11" x14ac:dyDescent="0.3">
      <c r="B48" s="146"/>
      <c r="C48" s="146" t="s">
        <v>43</v>
      </c>
      <c r="D48" s="147">
        <v>51.104046640000078</v>
      </c>
      <c r="E48" s="146"/>
      <c r="F48" s="146"/>
      <c r="G48" s="20"/>
      <c r="H48" s="80"/>
    </row>
    <row r="49" spans="2:6" x14ac:dyDescent="0.3">
      <c r="B49" s="146"/>
      <c r="C49" s="146"/>
      <c r="D49" s="146"/>
      <c r="E49" s="146"/>
      <c r="F49" s="146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6" customWidth="1"/>
    <col min="2" max="2" width="23.5546875" style="96" customWidth="1"/>
    <col min="3" max="4" width="12.88671875" style="96" customWidth="1"/>
    <col min="5" max="5" width="11.6640625" style="96" customWidth="1"/>
    <col min="6" max="6" width="9.44140625" style="96" customWidth="1"/>
    <col min="7" max="7" width="7.6640625" style="96" customWidth="1"/>
    <col min="8" max="8" width="7.88671875" style="96" customWidth="1"/>
    <col min="9" max="9" width="10.5546875" style="96" customWidth="1"/>
    <col min="10" max="10" width="10" style="96" customWidth="1"/>
    <col min="11" max="11" width="1.8867187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ht="15.75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ht="15.75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ht="15.75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ht="15.75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ht="15.75" x14ac:dyDescent="0.25">
      <c r="A7" s="102"/>
      <c r="B7" s="117"/>
      <c r="C7" s="182" t="s">
        <v>105</v>
      </c>
      <c r="D7" s="182"/>
      <c r="E7" s="182"/>
      <c r="F7" s="182"/>
      <c r="G7" s="182"/>
      <c r="H7" s="182"/>
      <c r="I7" s="182"/>
      <c r="J7" s="182"/>
      <c r="K7" s="104"/>
    </row>
    <row r="8" spans="1:14" x14ac:dyDescent="0.3">
      <c r="A8" s="102"/>
      <c r="B8" s="117"/>
      <c r="C8" s="182" t="s">
        <v>57</v>
      </c>
      <c r="D8" s="182"/>
      <c r="E8" s="182"/>
      <c r="F8" s="182"/>
      <c r="G8" s="182"/>
      <c r="H8" s="182"/>
      <c r="I8" s="182"/>
      <c r="J8" s="182"/>
      <c r="K8" s="104"/>
    </row>
    <row r="9" spans="1:14" ht="15.75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3">
      <c r="A10" s="102"/>
      <c r="B10" s="126"/>
      <c r="C10" s="184" t="s">
        <v>153</v>
      </c>
      <c r="D10" s="184"/>
      <c r="E10" s="185" t="s">
        <v>127</v>
      </c>
      <c r="F10" s="185" t="s">
        <v>128</v>
      </c>
      <c r="G10" s="184" t="s">
        <v>154</v>
      </c>
      <c r="H10" s="184"/>
      <c r="I10" s="185" t="s">
        <v>127</v>
      </c>
      <c r="J10" s="185" t="s">
        <v>128</v>
      </c>
      <c r="K10" s="104"/>
    </row>
    <row r="11" spans="1:14" x14ac:dyDescent="0.3">
      <c r="A11" s="102"/>
      <c r="B11" s="126"/>
      <c r="C11" s="134">
        <v>2013</v>
      </c>
      <c r="D11" s="134">
        <v>2014</v>
      </c>
      <c r="E11" s="185"/>
      <c r="F11" s="185"/>
      <c r="G11" s="134">
        <v>2013</v>
      </c>
      <c r="H11" s="134">
        <v>2014</v>
      </c>
      <c r="I11" s="185"/>
      <c r="J11" s="185"/>
      <c r="K11" s="104"/>
      <c r="N11" s="95"/>
    </row>
    <row r="12" spans="1:14" ht="15.75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ht="15.75" x14ac:dyDescent="0.25">
      <c r="A13" s="102"/>
      <c r="B13" s="127" t="s">
        <v>24</v>
      </c>
      <c r="C13" s="24">
        <v>1927.4518431200047</v>
      </c>
      <c r="D13" s="24">
        <v>1822.1232969699888</v>
      </c>
      <c r="E13" s="24">
        <v>-5.464652542473825</v>
      </c>
      <c r="F13" s="22">
        <v>100</v>
      </c>
      <c r="G13" s="24">
        <v>279.70673449000077</v>
      </c>
      <c r="H13" s="24">
        <v>308.83519881000109</v>
      </c>
      <c r="I13" s="24">
        <v>10.413930280624562</v>
      </c>
      <c r="J13" s="22">
        <v>100</v>
      </c>
      <c r="K13" s="104"/>
    </row>
    <row r="14" spans="1:14" ht="15.75" x14ac:dyDescent="0.25">
      <c r="A14" s="102"/>
      <c r="B14" s="126" t="s">
        <v>142</v>
      </c>
      <c r="C14" s="21">
        <v>575.2670303100025</v>
      </c>
      <c r="D14" s="24">
        <v>607.06347327999902</v>
      </c>
      <c r="E14" s="21">
        <v>5.5272493111350185</v>
      </c>
      <c r="F14" s="21">
        <v>33.316267581314925</v>
      </c>
      <c r="G14" s="21">
        <v>70.226335449999794</v>
      </c>
      <c r="H14" s="24">
        <v>91.076550369999993</v>
      </c>
      <c r="I14" s="21">
        <v>29.690022676528915</v>
      </c>
      <c r="J14" s="21">
        <v>29.490340065165732</v>
      </c>
      <c r="K14" s="104"/>
    </row>
    <row r="15" spans="1:14" ht="15.75" x14ac:dyDescent="0.25">
      <c r="A15" s="102"/>
      <c r="B15" s="126" t="s">
        <v>426</v>
      </c>
      <c r="C15" s="21">
        <v>274.89448722999941</v>
      </c>
      <c r="D15" s="24">
        <v>250.39339234000053</v>
      </c>
      <c r="E15" s="21">
        <v>-8.9129087807058305</v>
      </c>
      <c r="F15" s="21">
        <v>13.74184681993694</v>
      </c>
      <c r="G15" s="21">
        <v>43.146246339999806</v>
      </c>
      <c r="H15" s="24">
        <v>40.929318770000052</v>
      </c>
      <c r="I15" s="21">
        <v>-5.1381701956874419</v>
      </c>
      <c r="J15" s="21">
        <v>13.252802442114195</v>
      </c>
      <c r="K15" s="104"/>
    </row>
    <row r="16" spans="1:14" ht="15.75" x14ac:dyDescent="0.25">
      <c r="A16" s="102" t="s">
        <v>63</v>
      </c>
      <c r="B16" s="126" t="s">
        <v>373</v>
      </c>
      <c r="C16" s="21">
        <v>162.1955286200006</v>
      </c>
      <c r="D16" s="24">
        <v>131.55854018999952</v>
      </c>
      <c r="E16" s="21">
        <v>-18.8889229503847</v>
      </c>
      <c r="F16" s="21">
        <v>7.2200679508773309</v>
      </c>
      <c r="G16" s="21">
        <v>23.366434590000011</v>
      </c>
      <c r="H16" s="24">
        <v>29.540863700000028</v>
      </c>
      <c r="I16" s="21">
        <v>26.424352787833747</v>
      </c>
      <c r="J16" s="21">
        <v>9.5652515690654489</v>
      </c>
      <c r="K16" s="104"/>
    </row>
    <row r="17" spans="1:11" x14ac:dyDescent="0.3">
      <c r="A17" s="102" t="s">
        <v>63</v>
      </c>
      <c r="B17" s="126" t="s">
        <v>430</v>
      </c>
      <c r="C17" s="21">
        <v>102.46297980000024</v>
      </c>
      <c r="D17" s="24">
        <v>98.954445389999947</v>
      </c>
      <c r="E17" s="21">
        <v>-3.4241971264633131</v>
      </c>
      <c r="F17" s="21">
        <v>5.4307217055262624</v>
      </c>
      <c r="G17" s="21">
        <v>17.001679579999994</v>
      </c>
      <c r="H17" s="24">
        <v>18.44228107999999</v>
      </c>
      <c r="I17" s="21">
        <v>8.4732893195720074</v>
      </c>
      <c r="J17" s="21">
        <v>5.9715606093675513</v>
      </c>
      <c r="K17" s="104"/>
    </row>
    <row r="18" spans="1:11" x14ac:dyDescent="0.3">
      <c r="A18" s="102" t="s">
        <v>63</v>
      </c>
      <c r="B18" s="126" t="s">
        <v>385</v>
      </c>
      <c r="C18" s="21">
        <v>95.150541679999662</v>
      </c>
      <c r="D18" s="24">
        <v>67.753537459999905</v>
      </c>
      <c r="E18" s="21">
        <v>-28.793324490089077</v>
      </c>
      <c r="F18" s="21">
        <v>3.7183837983229426</v>
      </c>
      <c r="G18" s="21">
        <v>16.064884959999961</v>
      </c>
      <c r="H18" s="24">
        <v>15.997993130000003</v>
      </c>
      <c r="I18" s="21">
        <v>-0.41638536576211749</v>
      </c>
      <c r="J18" s="21">
        <v>5.1801067985913578</v>
      </c>
      <c r="K18" s="104"/>
    </row>
    <row r="19" spans="1:11" x14ac:dyDescent="0.3">
      <c r="A19" s="102"/>
      <c r="B19" s="126" t="s">
        <v>384</v>
      </c>
      <c r="C19" s="21">
        <v>92.615332540000153</v>
      </c>
      <c r="D19" s="24">
        <v>90.913628469999864</v>
      </c>
      <c r="E19" s="21">
        <v>-1.8373891485681693</v>
      </c>
      <c r="F19" s="21">
        <v>4.9894334055867819</v>
      </c>
      <c r="G19" s="21">
        <v>14.384202600000007</v>
      </c>
      <c r="H19" s="24">
        <v>15.624551120000014</v>
      </c>
      <c r="I19" s="21">
        <v>8.6229911694931651</v>
      </c>
      <c r="J19" s="21">
        <v>5.0591872883027218</v>
      </c>
      <c r="K19" s="104"/>
    </row>
    <row r="20" spans="1:11" x14ac:dyDescent="0.3">
      <c r="A20" s="102" t="s">
        <v>63</v>
      </c>
      <c r="B20" s="126" t="s">
        <v>412</v>
      </c>
      <c r="C20" s="21">
        <v>23.662698550000002</v>
      </c>
      <c r="D20" s="24">
        <v>24.917430610000029</v>
      </c>
      <c r="E20" s="21">
        <v>5.3025738266865075</v>
      </c>
      <c r="F20" s="21">
        <v>1.3674942113651285</v>
      </c>
      <c r="G20" s="21">
        <v>4.0475320300000002</v>
      </c>
      <c r="H20" s="24">
        <v>7.937666000000001</v>
      </c>
      <c r="I20" s="21">
        <v>96.111258445062902</v>
      </c>
      <c r="J20" s="21">
        <v>2.5701947286401583</v>
      </c>
      <c r="K20" s="104"/>
    </row>
    <row r="21" spans="1:11" x14ac:dyDescent="0.3">
      <c r="A21" s="102" t="s">
        <v>63</v>
      </c>
      <c r="B21" s="126" t="s">
        <v>431</v>
      </c>
      <c r="C21" s="21">
        <v>47.950984640000009</v>
      </c>
      <c r="D21" s="24">
        <v>44.764080560000252</v>
      </c>
      <c r="E21" s="21">
        <v>-6.6461702589132869</v>
      </c>
      <c r="F21" s="21">
        <v>2.4566987664577091</v>
      </c>
      <c r="G21" s="21">
        <v>7.8340466399999977</v>
      </c>
      <c r="H21" s="24">
        <v>6.4317296500000021</v>
      </c>
      <c r="I21" s="21">
        <v>-17.90028901334184</v>
      </c>
      <c r="J21" s="21">
        <v>2.0825766217007136</v>
      </c>
      <c r="K21" s="104"/>
    </row>
    <row r="22" spans="1:11" x14ac:dyDescent="0.3">
      <c r="A22" s="102" t="s">
        <v>63</v>
      </c>
      <c r="B22" s="126" t="s">
        <v>406</v>
      </c>
      <c r="C22" s="21">
        <v>13.325740459999997</v>
      </c>
      <c r="D22" s="24">
        <v>17.299715169999974</v>
      </c>
      <c r="E22" s="21">
        <v>29.821792807151649</v>
      </c>
      <c r="F22" s="21">
        <v>0.94942615567056821</v>
      </c>
      <c r="G22" s="21">
        <v>1.68138532</v>
      </c>
      <c r="H22" s="24">
        <v>5.1572325899999978</v>
      </c>
      <c r="I22" s="21">
        <v>206.72520621269595</v>
      </c>
      <c r="J22" s="21">
        <v>1.6698979293395846</v>
      </c>
      <c r="K22" s="104"/>
    </row>
    <row r="23" spans="1:11" x14ac:dyDescent="0.3">
      <c r="A23" s="102" t="s">
        <v>63</v>
      </c>
      <c r="B23" s="126" t="s">
        <v>407</v>
      </c>
      <c r="C23" s="21">
        <v>33.406341219999966</v>
      </c>
      <c r="D23" s="24">
        <v>37.229706749999934</v>
      </c>
      <c r="E23" s="21">
        <v>11.445029268009055</v>
      </c>
      <c r="F23" s="21">
        <v>2.043204585107345</v>
      </c>
      <c r="G23" s="21">
        <v>5.345572149999998</v>
      </c>
      <c r="H23" s="24">
        <v>5.1241351600000007</v>
      </c>
      <c r="I23" s="21">
        <v>-4.1424375873403418</v>
      </c>
      <c r="J23" s="21">
        <v>1.6591810712458417</v>
      </c>
      <c r="K23" s="104"/>
    </row>
    <row r="24" spans="1:11" x14ac:dyDescent="0.3">
      <c r="A24" s="102" t="s">
        <v>63</v>
      </c>
      <c r="B24" s="126" t="s">
        <v>443</v>
      </c>
      <c r="C24" s="21">
        <v>24.494406619999982</v>
      </c>
      <c r="D24" s="24">
        <v>30.598087740000011</v>
      </c>
      <c r="E24" s="21">
        <v>24.918673126852966</v>
      </c>
      <c r="F24" s="21">
        <v>1.679254515371249</v>
      </c>
      <c r="G24" s="21">
        <v>2.8337607899999977</v>
      </c>
      <c r="H24" s="24">
        <v>4.9716259800000007</v>
      </c>
      <c r="I24" s="21">
        <v>75.442683713610307</v>
      </c>
      <c r="J24" s="21">
        <v>1.609799012274699</v>
      </c>
      <c r="K24" s="104"/>
    </row>
    <row r="25" spans="1:11" x14ac:dyDescent="0.3">
      <c r="A25" s="102" t="s">
        <v>63</v>
      </c>
      <c r="B25" s="126" t="s">
        <v>386</v>
      </c>
      <c r="C25" s="21">
        <v>27.968675710000028</v>
      </c>
      <c r="D25" s="24">
        <v>26.291856850000055</v>
      </c>
      <c r="E25" s="21">
        <v>-5.9953459269451059</v>
      </c>
      <c r="F25" s="21">
        <v>1.4429241365675318</v>
      </c>
      <c r="G25" s="21">
        <v>4.2432147499999973</v>
      </c>
      <c r="H25" s="24">
        <v>4.1634366199999961</v>
      </c>
      <c r="I25" s="21">
        <v>-1.8801341600728771</v>
      </c>
      <c r="J25" s="21">
        <v>1.3481094888285028</v>
      </c>
      <c r="K25" s="104"/>
    </row>
    <row r="26" spans="1:11" x14ac:dyDescent="0.3">
      <c r="A26" s="102" t="s">
        <v>63</v>
      </c>
      <c r="B26" s="126" t="s">
        <v>444</v>
      </c>
      <c r="C26" s="21">
        <v>27.17164967000004</v>
      </c>
      <c r="D26" s="24">
        <v>28.763371750000022</v>
      </c>
      <c r="E26" s="21">
        <v>5.8580251818769247</v>
      </c>
      <c r="F26" s="21">
        <v>1.5785634154302661</v>
      </c>
      <c r="G26" s="21">
        <v>3.7976181599999972</v>
      </c>
      <c r="H26" s="24">
        <v>4.1480072699999981</v>
      </c>
      <c r="I26" s="21">
        <v>9.2265492537038298</v>
      </c>
      <c r="J26" s="21">
        <v>1.3431135071335891</v>
      </c>
      <c r="K26" s="104"/>
    </row>
    <row r="27" spans="1:11" x14ac:dyDescent="0.3">
      <c r="A27" s="102" t="s">
        <v>63</v>
      </c>
      <c r="B27" s="126" t="s">
        <v>409</v>
      </c>
      <c r="C27" s="21">
        <v>19.726511100000014</v>
      </c>
      <c r="D27" s="24">
        <v>22.433494889999906</v>
      </c>
      <c r="E27" s="21">
        <v>13.722567443768053</v>
      </c>
      <c r="F27" s="21">
        <v>1.2311732651300049</v>
      </c>
      <c r="G27" s="21">
        <v>3.2842530099999951</v>
      </c>
      <c r="H27" s="24">
        <v>3.9903269399999997</v>
      </c>
      <c r="I27" s="21">
        <v>21.498767843102495</v>
      </c>
      <c r="J27" s="21">
        <v>1.2920570438134851</v>
      </c>
      <c r="K27" s="104"/>
    </row>
    <row r="28" spans="1:11" x14ac:dyDescent="0.3">
      <c r="A28" s="102" t="s">
        <v>63</v>
      </c>
      <c r="B28" s="126" t="s">
        <v>405</v>
      </c>
      <c r="C28" s="21">
        <v>19.285511589999992</v>
      </c>
      <c r="D28" s="24">
        <v>23.27592178000004</v>
      </c>
      <c r="E28" s="21">
        <v>20.691233267927277</v>
      </c>
      <c r="F28" s="21">
        <v>1.2774065190157879</v>
      </c>
      <c r="G28" s="21">
        <v>2.4695244299999981</v>
      </c>
      <c r="H28" s="24">
        <v>3.83412175</v>
      </c>
      <c r="I28" s="21">
        <v>55.25749425366093</v>
      </c>
      <c r="J28" s="21">
        <v>1.2414782268256912</v>
      </c>
      <c r="K28" s="104"/>
    </row>
    <row r="29" spans="1:11" x14ac:dyDescent="0.3">
      <c r="A29" s="102" t="s">
        <v>63</v>
      </c>
      <c r="B29" s="126" t="s">
        <v>387</v>
      </c>
      <c r="C29" s="21">
        <v>26.142597970000011</v>
      </c>
      <c r="D29" s="24">
        <v>23.628018109999939</v>
      </c>
      <c r="E29" s="21">
        <v>-9.6187068434655298</v>
      </c>
      <c r="F29" s="21">
        <v>1.2967299276229551</v>
      </c>
      <c r="G29" s="21">
        <v>5.2596470600000007</v>
      </c>
      <c r="H29" s="24">
        <v>3.6224470000000011</v>
      </c>
      <c r="I29" s="21">
        <v>-31.127565049963625</v>
      </c>
      <c r="J29" s="21">
        <v>1.1729385167098687</v>
      </c>
      <c r="K29" s="104"/>
    </row>
    <row r="30" spans="1:11" x14ac:dyDescent="0.3">
      <c r="A30" s="102" t="s">
        <v>63</v>
      </c>
      <c r="B30" s="126" t="s">
        <v>388</v>
      </c>
      <c r="C30" s="21">
        <v>23.606995979999994</v>
      </c>
      <c r="D30" s="24">
        <v>22.802368030000032</v>
      </c>
      <c r="E30" s="21">
        <v>-3.4084300716687888</v>
      </c>
      <c r="F30" s="21">
        <v>1.2514174023194875</v>
      </c>
      <c r="G30" s="21">
        <v>3.3241805500000008</v>
      </c>
      <c r="H30" s="24">
        <v>3.5722714300000007</v>
      </c>
      <c r="I30" s="21">
        <v>7.4632191684052662</v>
      </c>
      <c r="J30" s="21">
        <v>1.1566918031897337</v>
      </c>
      <c r="K30" s="104"/>
    </row>
    <row r="31" spans="1:11" x14ac:dyDescent="0.3">
      <c r="A31" s="102"/>
      <c r="B31" s="126" t="s">
        <v>408</v>
      </c>
      <c r="C31" s="21">
        <v>20.719089999999959</v>
      </c>
      <c r="D31" s="24">
        <v>23.90051256000001</v>
      </c>
      <c r="E31" s="21">
        <v>15.355030360889677</v>
      </c>
      <c r="F31" s="21">
        <v>1.3116847032110397</v>
      </c>
      <c r="G31" s="21">
        <v>2.4586669999999993</v>
      </c>
      <c r="H31" s="24">
        <v>3.5003469300000001</v>
      </c>
      <c r="I31" s="21">
        <v>42.36767036772369</v>
      </c>
      <c r="J31" s="21">
        <v>1.1334028451055713</v>
      </c>
      <c r="K31" s="104"/>
    </row>
    <row r="32" spans="1:11" x14ac:dyDescent="0.3">
      <c r="A32" s="102" t="s">
        <v>63</v>
      </c>
      <c r="B32" s="126" t="s">
        <v>425</v>
      </c>
      <c r="C32" s="21">
        <v>51.273983540000025</v>
      </c>
      <c r="D32" s="24">
        <v>18.169926780000011</v>
      </c>
      <c r="E32" s="21">
        <v>-64.563067806453489</v>
      </c>
      <c r="F32" s="21">
        <v>0.99718426355751044</v>
      </c>
      <c r="G32" s="21">
        <v>11.601598060000001</v>
      </c>
      <c r="H32" s="24">
        <v>3.4863997800000002</v>
      </c>
      <c r="I32" s="21">
        <v>-69.948969426717071</v>
      </c>
      <c r="J32" s="21">
        <v>1.1288867957518252</v>
      </c>
      <c r="K32" s="104"/>
    </row>
    <row r="33" spans="1:11" x14ac:dyDescent="0.3">
      <c r="A33" s="102" t="s">
        <v>63</v>
      </c>
      <c r="B33" s="126" t="s">
        <v>429</v>
      </c>
      <c r="C33" s="21">
        <v>19.349097010000065</v>
      </c>
      <c r="D33" s="24">
        <v>15.774118470000008</v>
      </c>
      <c r="E33" s="21">
        <v>-18.476203505271716</v>
      </c>
      <c r="F33" s="21">
        <v>0.86569984019362523</v>
      </c>
      <c r="G33" s="21">
        <v>1.7986852299999998</v>
      </c>
      <c r="H33" s="24">
        <v>3.2330938299999996</v>
      </c>
      <c r="I33" s="21">
        <v>79.747616540999772</v>
      </c>
      <c r="J33" s="21">
        <v>1.0468670159546922</v>
      </c>
      <c r="K33" s="104"/>
    </row>
    <row r="34" spans="1:11" x14ac:dyDescent="0.3">
      <c r="A34" s="102" t="s">
        <v>63</v>
      </c>
      <c r="B34" s="126" t="s">
        <v>432</v>
      </c>
      <c r="C34" s="21">
        <v>19.315780050000001</v>
      </c>
      <c r="D34" s="24">
        <v>16.911550699999989</v>
      </c>
      <c r="E34" s="21">
        <v>-12.446970009891011</v>
      </c>
      <c r="F34" s="21">
        <v>0.92812329045582309</v>
      </c>
      <c r="G34" s="21">
        <v>5.0910533200000065</v>
      </c>
      <c r="H34" s="24">
        <v>3.1122021899999983</v>
      </c>
      <c r="I34" s="21">
        <v>-38.869188861687384</v>
      </c>
      <c r="J34" s="21">
        <v>1.0077226307078619</v>
      </c>
      <c r="K34" s="104"/>
    </row>
    <row r="35" spans="1:11" x14ac:dyDescent="0.3">
      <c r="A35" s="102" t="s">
        <v>63</v>
      </c>
      <c r="B35" s="126" t="s">
        <v>433</v>
      </c>
      <c r="C35" s="21">
        <v>19.92005263999998</v>
      </c>
      <c r="D35" s="24">
        <v>18.377122689999986</v>
      </c>
      <c r="E35" s="21">
        <v>-7.7456118107928624</v>
      </c>
      <c r="F35" s="21">
        <v>1.0085553881320395</v>
      </c>
      <c r="G35" s="21">
        <v>3.6370137500000022</v>
      </c>
      <c r="H35" s="24">
        <v>2.6874254599999996</v>
      </c>
      <c r="I35" s="21">
        <v>-26.109010173524972</v>
      </c>
      <c r="J35" s="21">
        <v>0.87018107727200289</v>
      </c>
      <c r="K35" s="104"/>
    </row>
    <row r="36" spans="1:11" x14ac:dyDescent="0.3">
      <c r="A36" s="102" t="s">
        <v>63</v>
      </c>
      <c r="B36" s="144" t="s">
        <v>390</v>
      </c>
      <c r="C36" s="21">
        <v>8.5785863799999973</v>
      </c>
      <c r="D36" s="24">
        <v>13.315512730000011</v>
      </c>
      <c r="E36" s="21">
        <v>55.218029406845169</v>
      </c>
      <c r="F36" s="21">
        <v>0.73076902930456977</v>
      </c>
      <c r="G36" s="21">
        <v>1.3556858900000004</v>
      </c>
      <c r="H36" s="24">
        <v>2.3436983400000027</v>
      </c>
      <c r="I36" s="21">
        <v>72.879157132778147</v>
      </c>
      <c r="J36" s="21">
        <v>0.75888316779651543</v>
      </c>
      <c r="K36" s="104"/>
    </row>
    <row r="37" spans="1:11" x14ac:dyDescent="0.3">
      <c r="A37" s="102" t="s">
        <v>63</v>
      </c>
      <c r="B37" s="126" t="s">
        <v>389</v>
      </c>
      <c r="C37" s="21">
        <v>8.7856613899999996</v>
      </c>
      <c r="D37" s="24">
        <v>14.367576270000011</v>
      </c>
      <c r="E37" s="21">
        <v>63.53437302231395</v>
      </c>
      <c r="F37" s="21">
        <v>0.7885073580855847</v>
      </c>
      <c r="G37" s="21">
        <v>1.4847535399999998</v>
      </c>
      <c r="H37" s="24">
        <v>2.1424910499999994</v>
      </c>
      <c r="I37" s="21">
        <v>44.299440431036089</v>
      </c>
      <c r="J37" s="21">
        <v>0.69373279284725708</v>
      </c>
      <c r="K37" s="104"/>
    </row>
    <row r="38" spans="1:11" x14ac:dyDescent="0.3">
      <c r="A38" s="102" t="s">
        <v>63</v>
      </c>
      <c r="B38" s="126" t="s">
        <v>421</v>
      </c>
      <c r="C38" s="21">
        <v>20.270827560000008</v>
      </c>
      <c r="D38" s="24">
        <v>20.356410709999995</v>
      </c>
      <c r="E38" s="21">
        <v>0.42219859917740354</v>
      </c>
      <c r="F38" s="21">
        <v>1.1171807497248236</v>
      </c>
      <c r="G38" s="21">
        <v>1.7234578200000004</v>
      </c>
      <c r="H38" s="24">
        <v>1.8947231600000001</v>
      </c>
      <c r="I38" s="21">
        <v>9.9373096348827303</v>
      </c>
      <c r="J38" s="21">
        <v>0.61350622186224801</v>
      </c>
      <c r="K38" s="104"/>
    </row>
    <row r="39" spans="1:11" x14ac:dyDescent="0.3">
      <c r="A39" s="102" t="s">
        <v>63</v>
      </c>
      <c r="B39" s="96" t="s">
        <v>427</v>
      </c>
      <c r="C39" s="21">
        <v>25.631876380000012</v>
      </c>
      <c r="D39" s="24">
        <v>13.158817600000015</v>
      </c>
      <c r="E39" s="21">
        <v>-48.662292978802171</v>
      </c>
      <c r="F39" s="21">
        <v>0.72216943946009737</v>
      </c>
      <c r="G39" s="21">
        <v>2.2774990400000004</v>
      </c>
      <c r="H39" s="24">
        <v>1.7515654200000002</v>
      </c>
      <c r="I39" s="21">
        <v>-23.092594585682026</v>
      </c>
      <c r="J39" s="21">
        <v>0.56715213380764384</v>
      </c>
      <c r="K39" s="104"/>
    </row>
    <row r="40" spans="1:11" x14ac:dyDescent="0.3">
      <c r="A40" s="102" t="s">
        <v>63</v>
      </c>
      <c r="B40" s="96" t="s">
        <v>428</v>
      </c>
      <c r="C40" s="21">
        <v>14.595032619999998</v>
      </c>
      <c r="D40" s="24">
        <v>10.244429589999989</v>
      </c>
      <c r="E40" s="21">
        <v>-29.808792780896233</v>
      </c>
      <c r="F40" s="21">
        <v>0.56222482896933834</v>
      </c>
      <c r="G40" s="21">
        <v>2.0994695600000002</v>
      </c>
      <c r="H40" s="24">
        <v>1.3345815299999995</v>
      </c>
      <c r="I40" s="21">
        <v>-36.432442011686071</v>
      </c>
      <c r="J40" s="21">
        <v>0.43213388083430515</v>
      </c>
      <c r="K40" s="104"/>
    </row>
    <row r="41" spans="1:11" x14ac:dyDescent="0.3">
      <c r="A41" s="102" t="s">
        <v>63</v>
      </c>
      <c r="B41" s="126" t="s">
        <v>447</v>
      </c>
      <c r="C41" s="21">
        <v>9.687726210000001</v>
      </c>
      <c r="D41" s="24">
        <v>5.6614848000000002</v>
      </c>
      <c r="E41" s="21">
        <v>-41.560231190720245</v>
      </c>
      <c r="F41" s="21">
        <v>0.31070810682320404</v>
      </c>
      <c r="G41" s="21">
        <v>1.2563698399999998</v>
      </c>
      <c r="H41" s="24">
        <v>1.1882583200000003</v>
      </c>
      <c r="I41" s="21">
        <v>-5.4212953727064583</v>
      </c>
      <c r="J41" s="21">
        <v>0.38475482217654544</v>
      </c>
      <c r="K41" s="104"/>
    </row>
    <row r="42" spans="1:11" x14ac:dyDescent="0.3">
      <c r="A42" s="102" t="s">
        <v>63</v>
      </c>
      <c r="B42" s="126" t="s">
        <v>445</v>
      </c>
      <c r="C42" s="21">
        <v>4.8385275399999976</v>
      </c>
      <c r="D42" s="24">
        <v>8.2615687099999864</v>
      </c>
      <c r="E42" s="21">
        <v>70.7455138304326</v>
      </c>
      <c r="F42" s="21">
        <v>0.45340338514622797</v>
      </c>
      <c r="G42" s="21">
        <v>0.86348646000000007</v>
      </c>
      <c r="H42" s="24">
        <v>1.0833057399999999</v>
      </c>
      <c r="I42" s="21">
        <v>25.457177406117037</v>
      </c>
      <c r="J42" s="21">
        <v>0.35077146134060383</v>
      </c>
      <c r="K42" s="104"/>
    </row>
    <row r="43" spans="1:11" x14ac:dyDescent="0.3">
      <c r="A43" s="102"/>
      <c r="B43" s="126" t="s">
        <v>446</v>
      </c>
      <c r="C43" s="21">
        <v>5.6370533800000002</v>
      </c>
      <c r="D43" s="24">
        <v>6.082168489999999</v>
      </c>
      <c r="E43" s="21">
        <v>7.8962372713951234</v>
      </c>
      <c r="F43" s="21">
        <v>0.33379566026701074</v>
      </c>
      <c r="G43" s="21">
        <v>1.7929701200000001</v>
      </c>
      <c r="H43" s="24">
        <v>0.36736729999999995</v>
      </c>
      <c r="I43" s="21">
        <v>-79.510684762554774</v>
      </c>
      <c r="J43" s="21">
        <v>0.1189525356615871</v>
      </c>
      <c r="K43" s="104"/>
    </row>
    <row r="44" spans="1:11" x14ac:dyDescent="0.3">
      <c r="A44" s="102"/>
      <c r="B44" s="126" t="s">
        <v>2</v>
      </c>
      <c r="C44" s="21">
        <v>109.52053473000183</v>
      </c>
      <c r="D44" s="24">
        <v>88.90102749999005</v>
      </c>
      <c r="E44" s="21">
        <v>-18.827069536178321</v>
      </c>
      <c r="F44" s="21">
        <v>4.8789797950459057</v>
      </c>
      <c r="G44" s="21">
        <v>13.955506450001224</v>
      </c>
      <c r="H44" s="24">
        <v>16.145181200001105</v>
      </c>
      <c r="I44" s="21">
        <v>15.690399756145634</v>
      </c>
      <c r="J44" s="21">
        <v>5.227765896572496</v>
      </c>
      <c r="K44" s="104"/>
    </row>
    <row r="45" spans="1:11" x14ac:dyDescent="0.3">
      <c r="A45" s="102"/>
      <c r="B45" s="126"/>
      <c r="C45" s="123"/>
      <c r="D45" s="123"/>
      <c r="E45" s="123"/>
      <c r="F45" s="124"/>
      <c r="G45" s="124"/>
      <c r="H45" s="124"/>
      <c r="I45" s="125"/>
      <c r="J45" s="125"/>
      <c r="K45" s="104"/>
    </row>
    <row r="46" spans="1:11" x14ac:dyDescent="0.3">
      <c r="A46" s="105"/>
      <c r="B46" s="120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6"/>
      <c r="C47" s="106"/>
      <c r="D47" s="109"/>
      <c r="E47" s="106"/>
    </row>
    <row r="48" spans="1:11" x14ac:dyDescent="0.3">
      <c r="B48" s="106"/>
      <c r="C48" s="106"/>
      <c r="D48" s="109"/>
      <c r="E48" s="106"/>
    </row>
    <row r="49" spans="3:5" x14ac:dyDescent="0.3">
      <c r="C49" s="106"/>
      <c r="D49" s="109"/>
    </row>
    <row r="50" spans="3:5" x14ac:dyDescent="0.3">
      <c r="C50" s="106"/>
      <c r="D50" s="109"/>
    </row>
    <row r="51" spans="3:5" x14ac:dyDescent="0.3">
      <c r="C51" s="106"/>
      <c r="D51" s="109"/>
      <c r="E51" s="109"/>
    </row>
    <row r="52" spans="3:5" x14ac:dyDescent="0.3">
      <c r="C52" s="106"/>
      <c r="D52" s="10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6640625" style="7" customWidth="1"/>
    <col min="3" max="4" width="13" style="7" customWidth="1"/>
    <col min="5" max="5" width="11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2" t="s">
        <v>58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3">
      <c r="A8" s="14"/>
      <c r="B8" s="8"/>
      <c r="C8" s="182" t="s">
        <v>57</v>
      </c>
      <c r="D8" s="182"/>
      <c r="E8" s="182"/>
      <c r="F8" s="182"/>
      <c r="G8" s="182"/>
      <c r="H8" s="182"/>
      <c r="I8" s="182"/>
      <c r="J8" s="182"/>
      <c r="K8" s="16"/>
    </row>
    <row r="9" spans="1:14" ht="15.75" x14ac:dyDescent="0.25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184" t="s">
        <v>153</v>
      </c>
      <c r="D10" s="184"/>
      <c r="E10" s="183" t="s">
        <v>127</v>
      </c>
      <c r="F10" s="183" t="s">
        <v>128</v>
      </c>
      <c r="G10" s="184" t="s">
        <v>154</v>
      </c>
      <c r="H10" s="184"/>
      <c r="I10" s="183" t="s">
        <v>127</v>
      </c>
      <c r="J10" s="183" t="s">
        <v>128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3"/>
      <c r="F11" s="183"/>
      <c r="G11" s="92">
        <v>2013</v>
      </c>
      <c r="H11" s="92">
        <v>2014</v>
      </c>
      <c r="I11" s="183"/>
      <c r="J11" s="183"/>
      <c r="K11" s="16"/>
      <c r="N11" s="2"/>
    </row>
    <row r="12" spans="1:14" ht="15.75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ht="15.75" x14ac:dyDescent="0.25">
      <c r="A13" s="14"/>
      <c r="B13" s="10" t="s">
        <v>24</v>
      </c>
      <c r="C13" s="24">
        <v>1927.4518431200047</v>
      </c>
      <c r="D13" s="24">
        <v>1822.1232969699888</v>
      </c>
      <c r="E13" s="24">
        <v>-5.464652542473825</v>
      </c>
      <c r="F13" s="24">
        <v>100</v>
      </c>
      <c r="G13" s="24">
        <v>279.70673449000077</v>
      </c>
      <c r="H13" s="24">
        <v>308.83519881000109</v>
      </c>
      <c r="I13" s="24">
        <v>10.413930280624562</v>
      </c>
      <c r="J13" s="24">
        <v>100</v>
      </c>
      <c r="K13" s="16"/>
    </row>
    <row r="14" spans="1:14" ht="15.75" x14ac:dyDescent="0.25">
      <c r="A14" s="14"/>
      <c r="B14" s="9" t="s">
        <v>25</v>
      </c>
      <c r="C14" s="21">
        <v>1765.2563141200046</v>
      </c>
      <c r="D14" s="24">
        <v>1690.5647569699888</v>
      </c>
      <c r="E14" s="21">
        <v>-4.2312018120297834</v>
      </c>
      <c r="F14" s="21">
        <v>92.779932059550035</v>
      </c>
      <c r="G14" s="21">
        <v>256.34029949000075</v>
      </c>
      <c r="H14" s="24">
        <v>279.29433481000109</v>
      </c>
      <c r="I14" s="21">
        <v>8.9545168534437725</v>
      </c>
      <c r="J14" s="21">
        <v>90.434748333795383</v>
      </c>
      <c r="K14" s="16"/>
    </row>
    <row r="15" spans="1:14" ht="15.75" x14ac:dyDescent="0.25">
      <c r="A15" s="14"/>
      <c r="B15" s="9"/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10" t="s">
        <v>26</v>
      </c>
      <c r="C16" s="78"/>
      <c r="D16" s="78"/>
      <c r="E16" s="79"/>
      <c r="F16" s="79"/>
      <c r="G16" s="79"/>
      <c r="H16" s="79"/>
      <c r="I16" s="79"/>
      <c r="J16" s="79"/>
      <c r="K16" s="16"/>
    </row>
    <row r="17" spans="1:11" x14ac:dyDescent="0.3">
      <c r="A17" s="14"/>
      <c r="B17" s="9" t="s">
        <v>426</v>
      </c>
      <c r="C17" s="21">
        <v>274.89448723000027</v>
      </c>
      <c r="D17" s="24">
        <v>250.39339234000039</v>
      </c>
      <c r="E17" s="21">
        <v>-8.9129087807061644</v>
      </c>
      <c r="F17" s="21">
        <v>13.741846819936931</v>
      </c>
      <c r="G17" s="21">
        <v>43.146246339999927</v>
      </c>
      <c r="H17" s="24">
        <v>40.929318770000002</v>
      </c>
      <c r="I17" s="21">
        <v>-5.1381701956878185</v>
      </c>
      <c r="J17" s="21">
        <v>13.252802442114179</v>
      </c>
      <c r="K17" s="16"/>
    </row>
    <row r="18" spans="1:11" x14ac:dyDescent="0.3">
      <c r="A18" s="14"/>
      <c r="B18" s="126" t="s">
        <v>373</v>
      </c>
      <c r="C18" s="21">
        <v>162.19552862000015</v>
      </c>
      <c r="D18" s="24">
        <v>131.55854018999992</v>
      </c>
      <c r="E18" s="21">
        <v>-18.888922950384234</v>
      </c>
      <c r="F18" s="21">
        <v>7.2200679508773513</v>
      </c>
      <c r="G18" s="21">
        <v>23.366434590000015</v>
      </c>
      <c r="H18" s="24">
        <v>29.54086370000001</v>
      </c>
      <c r="I18" s="21">
        <v>26.424352787833637</v>
      </c>
      <c r="J18" s="21">
        <v>9.5652515690654436</v>
      </c>
      <c r="K18" s="16"/>
    </row>
    <row r="19" spans="1:11" x14ac:dyDescent="0.3">
      <c r="A19" s="14"/>
      <c r="B19" s="126" t="s">
        <v>430</v>
      </c>
      <c r="C19" s="21">
        <v>102.46297980000021</v>
      </c>
      <c r="D19" s="24">
        <v>98.954445389999634</v>
      </c>
      <c r="E19" s="21">
        <v>-3.4241971264635906</v>
      </c>
      <c r="F19" s="21">
        <v>5.4307217055262456</v>
      </c>
      <c r="G19" s="21">
        <v>17.001679579999998</v>
      </c>
      <c r="H19" s="24">
        <v>18.442281080000022</v>
      </c>
      <c r="I19" s="21">
        <v>8.473289319572185</v>
      </c>
      <c r="J19" s="21">
        <v>5.9715606093675619</v>
      </c>
      <c r="K19" s="16"/>
    </row>
    <row r="20" spans="1:11" x14ac:dyDescent="0.3">
      <c r="A20" s="14"/>
      <c r="B20" s="126" t="s">
        <v>384</v>
      </c>
      <c r="C20" s="21">
        <v>92.615332539999642</v>
      </c>
      <c r="D20" s="24">
        <v>90.913628469999907</v>
      </c>
      <c r="E20" s="21">
        <v>-1.8373891485675808</v>
      </c>
      <c r="F20" s="21">
        <v>4.9894334055867846</v>
      </c>
      <c r="G20" s="21">
        <v>14.384202600000014</v>
      </c>
      <c r="H20" s="24">
        <v>15.624551120000005</v>
      </c>
      <c r="I20" s="21">
        <v>8.622991169493055</v>
      </c>
      <c r="J20" s="21">
        <v>5.0591872883027191</v>
      </c>
      <c r="K20" s="16"/>
    </row>
    <row r="21" spans="1:11" x14ac:dyDescent="0.3">
      <c r="A21" s="14"/>
      <c r="B21" s="126" t="s">
        <v>431</v>
      </c>
      <c r="C21" s="21">
        <v>47.950984639999952</v>
      </c>
      <c r="D21" s="24">
        <v>44.764080560000053</v>
      </c>
      <c r="E21" s="21">
        <v>-6.6461702589135863</v>
      </c>
      <c r="F21" s="21">
        <v>2.456698766457698</v>
      </c>
      <c r="G21" s="21">
        <v>7.8340466400000013</v>
      </c>
      <c r="H21" s="24">
        <v>6.4317296500000021</v>
      </c>
      <c r="I21" s="21">
        <v>-17.900289013341887</v>
      </c>
      <c r="J21" s="21">
        <v>2.0825766217007136</v>
      </c>
      <c r="K21" s="16"/>
    </row>
    <row r="22" spans="1:11" x14ac:dyDescent="0.3">
      <c r="A22" s="14"/>
      <c r="B22" s="126" t="s">
        <v>386</v>
      </c>
      <c r="C22" s="21">
        <v>27.968675709999985</v>
      </c>
      <c r="D22" s="24">
        <v>26.291856850000013</v>
      </c>
      <c r="E22" s="21">
        <v>-5.9953459269451166</v>
      </c>
      <c r="F22" s="21">
        <v>1.4429241365675294</v>
      </c>
      <c r="G22" s="21">
        <v>4.243214749999999</v>
      </c>
      <c r="H22" s="24">
        <v>4.1634366200000033</v>
      </c>
      <c r="I22" s="21">
        <v>-1.880134160072755</v>
      </c>
      <c r="J22" s="21">
        <v>1.3481094888285052</v>
      </c>
      <c r="K22" s="16"/>
    </row>
    <row r="23" spans="1:11" x14ac:dyDescent="0.3">
      <c r="A23" s="14"/>
      <c r="B23" s="126" t="s">
        <v>388</v>
      </c>
      <c r="C23" s="21">
        <v>23.606995979999979</v>
      </c>
      <c r="D23" s="24">
        <v>22.802368029999993</v>
      </c>
      <c r="E23" s="21">
        <v>-3.4084300716688887</v>
      </c>
      <c r="F23" s="21">
        <v>1.2514174023194853</v>
      </c>
      <c r="G23" s="21">
        <v>3.3241805500000008</v>
      </c>
      <c r="H23" s="24">
        <v>3.5722714299999967</v>
      </c>
      <c r="I23" s="21">
        <v>7.4632191684051552</v>
      </c>
      <c r="J23" s="21">
        <v>1.1566918031897324</v>
      </c>
      <c r="K23" s="16"/>
    </row>
    <row r="24" spans="1:11" x14ac:dyDescent="0.3">
      <c r="A24" s="14"/>
      <c r="B24" s="126" t="s">
        <v>425</v>
      </c>
      <c r="C24" s="21">
        <v>51.273983540000003</v>
      </c>
      <c r="D24" s="24">
        <v>18.169926780000001</v>
      </c>
      <c r="E24" s="21">
        <v>-64.563067806453489</v>
      </c>
      <c r="F24" s="21">
        <v>0.99718426355750978</v>
      </c>
      <c r="G24" s="21">
        <v>11.601598059999997</v>
      </c>
      <c r="H24" s="24">
        <v>3.4863997800000006</v>
      </c>
      <c r="I24" s="21">
        <v>-69.948969426717042</v>
      </c>
      <c r="J24" s="21">
        <v>1.1288867957518254</v>
      </c>
      <c r="K24" s="16"/>
    </row>
    <row r="25" spans="1:11" x14ac:dyDescent="0.3">
      <c r="A25" s="14"/>
      <c r="B25" s="126" t="s">
        <v>429</v>
      </c>
      <c r="C25" s="21">
        <v>19.349097009999991</v>
      </c>
      <c r="D25" s="24">
        <v>15.774118469999998</v>
      </c>
      <c r="E25" s="21">
        <v>-18.47620350527146</v>
      </c>
      <c r="F25" s="21">
        <v>0.86569984019362467</v>
      </c>
      <c r="G25" s="21">
        <v>1.79868523</v>
      </c>
      <c r="H25" s="24">
        <v>3.2330938299999992</v>
      </c>
      <c r="I25" s="21">
        <v>79.747616540999729</v>
      </c>
      <c r="J25" s="21">
        <v>1.046867015954692</v>
      </c>
      <c r="K25" s="16"/>
    </row>
    <row r="26" spans="1:11" x14ac:dyDescent="0.3">
      <c r="A26" s="14"/>
      <c r="B26" s="126" t="s">
        <v>432</v>
      </c>
      <c r="C26" s="21">
        <v>19.315780049999997</v>
      </c>
      <c r="D26" s="24">
        <v>16.911550699999989</v>
      </c>
      <c r="E26" s="21">
        <v>-12.446970009891</v>
      </c>
      <c r="F26" s="21">
        <v>0.92812329045582309</v>
      </c>
      <c r="G26" s="21">
        <v>5.0910533199999985</v>
      </c>
      <c r="H26" s="24">
        <v>3.1122021900000005</v>
      </c>
      <c r="I26" s="21">
        <v>-38.869188861687242</v>
      </c>
      <c r="J26" s="21">
        <v>1.0077226307078626</v>
      </c>
      <c r="K26" s="16"/>
    </row>
    <row r="27" spans="1:11" x14ac:dyDescent="0.3">
      <c r="A27" s="14"/>
      <c r="B27" s="126" t="s">
        <v>433</v>
      </c>
      <c r="C27" s="21">
        <v>19.920052640000009</v>
      </c>
      <c r="D27" s="24">
        <v>18.377122690000004</v>
      </c>
      <c r="E27" s="21">
        <v>-7.7456118107929068</v>
      </c>
      <c r="F27" s="21">
        <v>1.0085553881320404</v>
      </c>
      <c r="G27" s="21">
        <v>3.6370137500000008</v>
      </c>
      <c r="H27" s="24">
        <v>2.68742546</v>
      </c>
      <c r="I27" s="21">
        <v>-26.109010173524926</v>
      </c>
      <c r="J27" s="21">
        <v>0.87018107727200311</v>
      </c>
      <c r="K27" s="16"/>
    </row>
    <row r="28" spans="1:11" s="96" customFormat="1" x14ac:dyDescent="0.3">
      <c r="A28" s="102"/>
      <c r="B28" s="126" t="s">
        <v>427</v>
      </c>
      <c r="C28" s="21">
        <v>25.631876380000033</v>
      </c>
      <c r="D28" s="24">
        <v>13.158817600000001</v>
      </c>
      <c r="E28" s="21">
        <v>-48.66229297880227</v>
      </c>
      <c r="F28" s="21">
        <v>0.7221694394600966</v>
      </c>
      <c r="G28" s="21">
        <v>2.2774990399999986</v>
      </c>
      <c r="H28" s="24">
        <v>1.7515654199999993</v>
      </c>
      <c r="I28" s="21">
        <v>-23.092594585682001</v>
      </c>
      <c r="J28" s="21">
        <v>0.56715213380764351</v>
      </c>
      <c r="K28" s="104"/>
    </row>
    <row r="29" spans="1:11" s="96" customFormat="1" x14ac:dyDescent="0.3">
      <c r="A29" s="102"/>
      <c r="B29" s="126" t="s">
        <v>428</v>
      </c>
      <c r="C29" s="21">
        <v>14.59503262000001</v>
      </c>
      <c r="D29" s="24">
        <v>10.244429590000001</v>
      </c>
      <c r="E29" s="21">
        <v>-29.808792780896209</v>
      </c>
      <c r="F29" s="21">
        <v>0.56222482896933901</v>
      </c>
      <c r="G29" s="21">
        <v>2.0994695600000006</v>
      </c>
      <c r="H29" s="24">
        <v>1.3345815299999999</v>
      </c>
      <c r="I29" s="21">
        <v>-36.432442011686064</v>
      </c>
      <c r="J29" s="21">
        <v>0.43213388083430532</v>
      </c>
      <c r="K29" s="104"/>
    </row>
    <row r="30" spans="1:11" s="96" customFormat="1" x14ac:dyDescent="0.3">
      <c r="A30" s="102"/>
      <c r="B30" s="126" t="s">
        <v>437</v>
      </c>
      <c r="C30" s="21">
        <v>4.7044505599999953</v>
      </c>
      <c r="D30" s="24">
        <v>4.5593920100000052</v>
      </c>
      <c r="E30" s="21">
        <v>-3.0834323402899155</v>
      </c>
      <c r="F30" s="21">
        <v>0.25022412136334704</v>
      </c>
      <c r="G30" s="21">
        <v>0.52932980999999979</v>
      </c>
      <c r="H30" s="24">
        <v>0.98650931999999991</v>
      </c>
      <c r="I30" s="21">
        <v>86.369499953157813</v>
      </c>
      <c r="J30" s="21">
        <v>0.31942904299807862</v>
      </c>
      <c r="K30" s="104"/>
    </row>
    <row r="31" spans="1:11" s="96" customFormat="1" x14ac:dyDescent="0.3">
      <c r="A31" s="102"/>
      <c r="B31" s="126" t="s">
        <v>434</v>
      </c>
      <c r="C31" s="21">
        <v>1.50177552</v>
      </c>
      <c r="D31" s="24">
        <v>0.61334811</v>
      </c>
      <c r="E31" s="21">
        <v>-59.158469303055362</v>
      </c>
      <c r="F31" s="21">
        <v>3.3661174906217235E-2</v>
      </c>
      <c r="G31" s="21">
        <v>0.26451170999999996</v>
      </c>
      <c r="H31" s="24">
        <v>0.10917175</v>
      </c>
      <c r="I31" s="21">
        <v>-58.727063539077342</v>
      </c>
      <c r="J31" s="21">
        <v>3.5349516642098719E-2</v>
      </c>
      <c r="K31" s="104"/>
    </row>
    <row r="32" spans="1:11" s="96" customFormat="1" x14ac:dyDescent="0.3">
      <c r="A32" s="102"/>
      <c r="B32" s="126" t="s">
        <v>441</v>
      </c>
      <c r="C32" s="21">
        <v>0.16226999000000003</v>
      </c>
      <c r="D32" s="24">
        <v>0.14258941999999999</v>
      </c>
      <c r="E32" s="21">
        <v>-12.128286937097876</v>
      </c>
      <c r="F32" s="21">
        <v>7.8254539765290378E-3</v>
      </c>
      <c r="G32" s="21">
        <v>1.7816150000000003E-2</v>
      </c>
      <c r="H32" s="24">
        <v>5.6386100000000008E-2</v>
      </c>
      <c r="I32" s="21">
        <v>216.48869144006983</v>
      </c>
      <c r="J32" s="21">
        <v>1.825766629492559E-2</v>
      </c>
      <c r="K32" s="104"/>
    </row>
    <row r="33" spans="1:11" s="96" customFormat="1" x14ac:dyDescent="0.3">
      <c r="A33" s="102"/>
      <c r="B33" s="126" t="s">
        <v>435</v>
      </c>
      <c r="C33" s="21">
        <v>0.44446085999999985</v>
      </c>
      <c r="D33" s="24">
        <v>0.16896113000000001</v>
      </c>
      <c r="E33" s="21">
        <v>-61.985149828491068</v>
      </c>
      <c r="F33" s="21">
        <v>9.2727605360716087E-3</v>
      </c>
      <c r="G33" s="21">
        <v>1.7331599999999999E-2</v>
      </c>
      <c r="H33" s="24">
        <v>2.803282E-2</v>
      </c>
      <c r="I33" s="21">
        <v>61.743982090516745</v>
      </c>
      <c r="J33" s="21">
        <v>9.0769511079098562E-3</v>
      </c>
      <c r="K33" s="104"/>
    </row>
    <row r="34" spans="1:11" s="96" customFormat="1" x14ac:dyDescent="0.3">
      <c r="A34" s="102"/>
      <c r="B34" s="126" t="s">
        <v>438</v>
      </c>
      <c r="C34" s="21">
        <v>0.22238625000000001</v>
      </c>
      <c r="D34" s="24">
        <v>0.16593991</v>
      </c>
      <c r="E34" s="21">
        <v>-25.382117824280957</v>
      </c>
      <c r="F34" s="21">
        <v>9.1069528761276303E-3</v>
      </c>
      <c r="G34" s="21">
        <v>1.7500000000000002E-2</v>
      </c>
      <c r="H34" s="24">
        <v>2.5312599999999998E-2</v>
      </c>
      <c r="I34" s="21">
        <v>44.643428571428537</v>
      </c>
      <c r="J34" s="21">
        <v>8.1961512475048539E-3</v>
      </c>
      <c r="K34" s="104"/>
    </row>
    <row r="35" spans="1:11" s="96" customFormat="1" x14ac:dyDescent="0.3">
      <c r="A35" s="102"/>
      <c r="B35" s="126" t="s">
        <v>440</v>
      </c>
      <c r="C35" s="21">
        <v>9.824716E-2</v>
      </c>
      <c r="D35" s="24">
        <v>4.7931290000000008E-2</v>
      </c>
      <c r="E35" s="21">
        <v>-51.213561796595442</v>
      </c>
      <c r="F35" s="21">
        <v>2.6305184769716194E-3</v>
      </c>
      <c r="G35" s="21">
        <v>2.4436679999999999E-2</v>
      </c>
      <c r="H35" s="24">
        <v>4.5896499999999998E-3</v>
      </c>
      <c r="I35" s="21">
        <v>-81.218193306128327</v>
      </c>
      <c r="J35" s="21">
        <v>1.4861162256390355E-3</v>
      </c>
      <c r="K35" s="104"/>
    </row>
    <row r="36" spans="1:11" s="96" customFormat="1" x14ac:dyDescent="0.3">
      <c r="A36" s="102"/>
      <c r="B36" s="126" t="s">
        <v>436</v>
      </c>
      <c r="C36" s="21">
        <v>0.5106712699999999</v>
      </c>
      <c r="D36" s="24">
        <v>0.33552029000000005</v>
      </c>
      <c r="E36" s="21">
        <v>-34.298185601864752</v>
      </c>
      <c r="F36" s="21">
        <v>1.8413698488896835E-2</v>
      </c>
      <c r="G36" s="21">
        <v>0.34886118999999993</v>
      </c>
      <c r="H36" s="24">
        <v>0</v>
      </c>
      <c r="I36" s="21" t="s">
        <v>101</v>
      </c>
      <c r="J36" s="21">
        <v>0</v>
      </c>
      <c r="K36" s="104"/>
    </row>
    <row r="37" spans="1:11" s="96" customFormat="1" x14ac:dyDescent="0.3">
      <c r="A37" s="102"/>
      <c r="B37" s="126" t="s">
        <v>439</v>
      </c>
      <c r="C37" s="21">
        <v>8.7096389999999996E-2</v>
      </c>
      <c r="D37" s="24">
        <v>3.5346000000000002E-2</v>
      </c>
      <c r="E37" s="21">
        <v>-59.417376541094292</v>
      </c>
      <c r="F37" s="21">
        <v>1.9398248218864722E-3</v>
      </c>
      <c r="G37" s="21">
        <v>0</v>
      </c>
      <c r="H37" s="24">
        <v>0</v>
      </c>
      <c r="I37" s="21" t="s">
        <v>101</v>
      </c>
      <c r="J37" s="21">
        <v>0</v>
      </c>
      <c r="K37" s="104"/>
    </row>
    <row r="38" spans="1:11" s="96" customFormat="1" x14ac:dyDescent="0.3">
      <c r="A38" s="102"/>
      <c r="B38" s="126" t="s">
        <v>442</v>
      </c>
      <c r="C38" s="21">
        <v>5.0850000000000001E-3</v>
      </c>
      <c r="D38" s="24">
        <v>3.1978600000000003E-3</v>
      </c>
      <c r="E38" s="21">
        <v>-37.111897738446409</v>
      </c>
      <c r="F38" s="21">
        <v>1.7550184476087464E-4</v>
      </c>
      <c r="G38" s="21">
        <v>1.7000000000000001E-4</v>
      </c>
      <c r="H38" s="24">
        <v>0</v>
      </c>
      <c r="I38" s="21" t="s">
        <v>101</v>
      </c>
      <c r="J38" s="21">
        <v>0</v>
      </c>
      <c r="K38" s="104"/>
    </row>
    <row r="39" spans="1:11" s="144" customFormat="1" x14ac:dyDescent="0.3">
      <c r="A39" s="102"/>
      <c r="B39" s="126" t="s">
        <v>2</v>
      </c>
      <c r="C39" s="21">
        <v>199.85222072000047</v>
      </c>
      <c r="D39" s="24">
        <v>128.09789322000029</v>
      </c>
      <c r="E39" s="21">
        <v>-35.903692859400529</v>
      </c>
      <c r="F39" s="21">
        <v>7.0301440870118084</v>
      </c>
      <c r="G39" s="21">
        <v>30.044437189999993</v>
      </c>
      <c r="H39" s="24">
        <v>25.38396388999999</v>
      </c>
      <c r="I39" s="21">
        <v>-15.511934107892689</v>
      </c>
      <c r="J39" s="21">
        <v>8.2192586815910484</v>
      </c>
      <c r="K39" s="104"/>
    </row>
    <row r="40" spans="1:11" s="144" customFormat="1" x14ac:dyDescent="0.3">
      <c r="A40" s="14"/>
      <c r="B40" s="10" t="s">
        <v>28</v>
      </c>
      <c r="C40" s="24">
        <v>1089.3694704800007</v>
      </c>
      <c r="D40" s="24">
        <v>892.48439690000021</v>
      </c>
      <c r="E40" s="24">
        <v>-18.073305606154765</v>
      </c>
      <c r="F40" s="24">
        <v>48.980461332343076</v>
      </c>
      <c r="G40" s="24">
        <v>171.06971833999995</v>
      </c>
      <c r="H40" s="24">
        <v>160.9036867100001</v>
      </c>
      <c r="I40" s="24">
        <v>-5.9426248716882402</v>
      </c>
      <c r="J40" s="24">
        <v>52.100177483004416</v>
      </c>
      <c r="K40" s="16"/>
    </row>
    <row r="41" spans="1:11" s="144" customFormat="1" x14ac:dyDescent="0.3">
      <c r="A41" s="14"/>
      <c r="B41" s="9"/>
      <c r="C41" s="76"/>
      <c r="D41" s="76"/>
      <c r="E41" s="77"/>
      <c r="F41" s="77"/>
      <c r="G41" s="77"/>
      <c r="H41" s="77"/>
      <c r="I41" s="77"/>
      <c r="J41" s="77"/>
      <c r="K41" s="16"/>
    </row>
    <row r="42" spans="1:11" s="144" customFormat="1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s="144" customFormat="1" x14ac:dyDescent="0.3">
      <c r="A43" s="17"/>
      <c r="B43" s="37" t="s">
        <v>104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s="144" customFormat="1" x14ac:dyDescent="0.3">
      <c r="A44" s="7"/>
      <c r="B44" s="20"/>
      <c r="C44" s="20"/>
      <c r="D44" s="20"/>
      <c r="E44" s="20"/>
      <c r="F44" s="7"/>
      <c r="G44" s="7"/>
      <c r="H44" s="7"/>
      <c r="I44" s="7"/>
      <c r="J44" s="7"/>
      <c r="K44" s="7"/>
    </row>
    <row r="45" spans="1:11" s="144" customFormat="1" x14ac:dyDescent="0.3">
      <c r="A45" s="7"/>
      <c r="B45" s="20"/>
      <c r="C45" s="20"/>
      <c r="D45" s="20"/>
      <c r="E45" s="20"/>
      <c r="F45" s="7"/>
      <c r="G45" s="7"/>
      <c r="H45" s="7"/>
      <c r="I45" s="7"/>
      <c r="J45" s="7"/>
      <c r="K45" s="7"/>
    </row>
    <row r="46" spans="1:11" s="144" customFormat="1" x14ac:dyDescent="0.3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 s="144" customFormat="1" x14ac:dyDescent="0.3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 s="144" customFormat="1" x14ac:dyDescent="0.3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  <row r="49" spans="1:13" s="144" customFormat="1" x14ac:dyDescent="0.3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</row>
    <row r="50" spans="1:13" s="144" customFormat="1" x14ac:dyDescent="0.3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</row>
    <row r="51" spans="1:13" s="144" customFormat="1" x14ac:dyDescent="0.3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</row>
    <row r="52" spans="1:13" s="144" customFormat="1" x14ac:dyDescent="0.3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</row>
    <row r="55" spans="1:13" x14ac:dyDescent="0.3">
      <c r="M55" s="7" t="e">
        <v>#REF!</v>
      </c>
    </row>
  </sheetData>
  <sortState ref="B17:J38">
    <sortCondition descending="1" ref="J17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2.5546875" style="7" customWidth="1"/>
    <col min="3" max="4" width="12.6640625" style="7" customWidth="1"/>
    <col min="5" max="5" width="11.5546875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2" t="s">
        <v>58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3">
      <c r="A8" s="14"/>
      <c r="B8" s="8"/>
      <c r="C8" s="182" t="s">
        <v>57</v>
      </c>
      <c r="D8" s="182"/>
      <c r="E8" s="182"/>
      <c r="F8" s="182"/>
      <c r="G8" s="182"/>
      <c r="H8" s="182"/>
      <c r="I8" s="182"/>
      <c r="J8" s="182"/>
      <c r="K8" s="16"/>
    </row>
    <row r="9" spans="1:14" ht="15.75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84" t="s">
        <v>153</v>
      </c>
      <c r="D10" s="184"/>
      <c r="E10" s="183" t="s">
        <v>127</v>
      </c>
      <c r="F10" s="183" t="s">
        <v>128</v>
      </c>
      <c r="G10" s="184" t="s">
        <v>154</v>
      </c>
      <c r="H10" s="184"/>
      <c r="I10" s="183" t="s">
        <v>127</v>
      </c>
      <c r="J10" s="183" t="s">
        <v>128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3"/>
      <c r="F11" s="183"/>
      <c r="G11" s="92">
        <v>2013</v>
      </c>
      <c r="H11" s="92">
        <v>2014</v>
      </c>
      <c r="I11" s="183"/>
      <c r="J11" s="183"/>
      <c r="K11" s="16"/>
      <c r="N11" s="2"/>
    </row>
    <row r="12" spans="1:14" ht="15.75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ht="15.75" x14ac:dyDescent="0.25">
      <c r="A13" s="14"/>
      <c r="B13" s="10" t="s">
        <v>24</v>
      </c>
      <c r="C13" s="24">
        <v>1927.4518431200047</v>
      </c>
      <c r="D13" s="24">
        <v>1822.1232969699888</v>
      </c>
      <c r="E13" s="24">
        <v>-5.464652542473825</v>
      </c>
      <c r="F13" s="24">
        <v>100</v>
      </c>
      <c r="G13" s="24">
        <v>279.70673449000077</v>
      </c>
      <c r="H13" s="24">
        <v>308.83519881000109</v>
      </c>
      <c r="I13" s="24">
        <v>10.413930280624562</v>
      </c>
      <c r="J13" s="24">
        <v>100</v>
      </c>
      <c r="K13" s="16"/>
    </row>
    <row r="14" spans="1:14" ht="15.75" x14ac:dyDescent="0.25">
      <c r="A14" s="14"/>
      <c r="B14" s="9" t="s">
        <v>25</v>
      </c>
      <c r="C14" s="21">
        <v>1765.2563141200046</v>
      </c>
      <c r="D14" s="24">
        <v>1690.5647569699888</v>
      </c>
      <c r="E14" s="21">
        <v>-4.2312018120297834</v>
      </c>
      <c r="F14" s="21">
        <v>92.779932059550035</v>
      </c>
      <c r="G14" s="21">
        <v>256.34029949000075</v>
      </c>
      <c r="H14" s="24">
        <v>279.29433481000109</v>
      </c>
      <c r="I14" s="21">
        <v>8.9545168534437725</v>
      </c>
      <c r="J14" s="21">
        <v>90.434748333795383</v>
      </c>
      <c r="K14" s="16"/>
    </row>
    <row r="15" spans="1:14" ht="15.75" x14ac:dyDescent="0.25">
      <c r="A15" s="14"/>
      <c r="B15" s="9"/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10" t="s">
        <v>27</v>
      </c>
      <c r="C16" s="78"/>
      <c r="D16" s="78"/>
      <c r="E16" s="79"/>
      <c r="F16" s="79"/>
      <c r="G16" s="79"/>
      <c r="H16" s="79"/>
      <c r="I16" s="79"/>
      <c r="J16" s="79"/>
      <c r="K16" s="16"/>
    </row>
    <row r="17" spans="1:11" x14ac:dyDescent="0.3">
      <c r="A17" s="14"/>
      <c r="B17" s="9" t="s">
        <v>142</v>
      </c>
      <c r="C17" s="21">
        <v>575.26703030999874</v>
      </c>
      <c r="D17" s="24">
        <v>607.06347328000277</v>
      </c>
      <c r="E17" s="21">
        <v>5.527249311136373</v>
      </c>
      <c r="F17" s="21">
        <v>33.316267581315131</v>
      </c>
      <c r="G17" s="21">
        <v>70.226335449999866</v>
      </c>
      <c r="H17" s="24">
        <v>91.076550369999907</v>
      </c>
      <c r="I17" s="21">
        <v>29.690022676528649</v>
      </c>
      <c r="J17" s="21">
        <v>29.490340065165704</v>
      </c>
      <c r="K17" s="16"/>
    </row>
    <row r="18" spans="1:11" x14ac:dyDescent="0.3">
      <c r="A18" s="14"/>
      <c r="B18" s="126" t="s">
        <v>412</v>
      </c>
      <c r="C18" s="21">
        <v>23.662698550000023</v>
      </c>
      <c r="D18" s="24">
        <v>24.917430609999997</v>
      </c>
      <c r="E18" s="21">
        <v>5.3025738266862632</v>
      </c>
      <c r="F18" s="21">
        <v>1.3674942113651267</v>
      </c>
      <c r="G18" s="21">
        <v>4.0475320299999966</v>
      </c>
      <c r="H18" s="24">
        <v>7.9376660000000001</v>
      </c>
      <c r="I18" s="21">
        <v>96.111258445063058</v>
      </c>
      <c r="J18" s="21">
        <v>2.5701947286401579</v>
      </c>
      <c r="K18" s="16"/>
    </row>
    <row r="19" spans="1:11" x14ac:dyDescent="0.3">
      <c r="A19" s="14"/>
      <c r="B19" s="126" t="s">
        <v>406</v>
      </c>
      <c r="C19" s="21">
        <v>13.325740459999999</v>
      </c>
      <c r="D19" s="24">
        <v>17.299715169999995</v>
      </c>
      <c r="E19" s="21">
        <v>29.821792807151802</v>
      </c>
      <c r="F19" s="21">
        <v>0.94942615567056921</v>
      </c>
      <c r="G19" s="21">
        <v>1.6813853199999995</v>
      </c>
      <c r="H19" s="24">
        <v>5.1572325900000022</v>
      </c>
      <c r="I19" s="21">
        <v>206.72520621269629</v>
      </c>
      <c r="J19" s="21">
        <v>1.6698979293395861</v>
      </c>
      <c r="K19" s="16"/>
    </row>
    <row r="20" spans="1:11" x14ac:dyDescent="0.3">
      <c r="A20" s="14"/>
      <c r="B20" s="126" t="s">
        <v>407</v>
      </c>
      <c r="C20" s="21">
        <v>33.406341219999966</v>
      </c>
      <c r="D20" s="24">
        <v>37.229706749999949</v>
      </c>
      <c r="E20" s="21">
        <v>11.445029268009099</v>
      </c>
      <c r="F20" s="21">
        <v>2.0432045851073459</v>
      </c>
      <c r="G20" s="21">
        <v>5.3455721499999997</v>
      </c>
      <c r="H20" s="24">
        <v>5.1241351600000007</v>
      </c>
      <c r="I20" s="21">
        <v>-4.1424375873403747</v>
      </c>
      <c r="J20" s="21">
        <v>1.6591810712458417</v>
      </c>
      <c r="K20" s="16"/>
    </row>
    <row r="21" spans="1:11" x14ac:dyDescent="0.3">
      <c r="A21" s="14"/>
      <c r="B21" s="126" t="s">
        <v>404</v>
      </c>
      <c r="C21" s="21">
        <v>24.494406619999989</v>
      </c>
      <c r="D21" s="24">
        <v>30.598087740000061</v>
      </c>
      <c r="E21" s="21">
        <v>24.918673126853143</v>
      </c>
      <c r="F21" s="21">
        <v>1.6792545153712517</v>
      </c>
      <c r="G21" s="21">
        <v>2.8337607900000013</v>
      </c>
      <c r="H21" s="24">
        <v>4.9716259800000024</v>
      </c>
      <c r="I21" s="21">
        <v>75.442683713610137</v>
      </c>
      <c r="J21" s="21">
        <v>1.6097990122746997</v>
      </c>
      <c r="K21" s="16"/>
    </row>
    <row r="22" spans="1:11" x14ac:dyDescent="0.3">
      <c r="A22" s="14"/>
      <c r="B22" s="126" t="s">
        <v>409</v>
      </c>
      <c r="C22" s="21">
        <v>19.726511100000028</v>
      </c>
      <c r="D22" s="24">
        <v>22.433494889999963</v>
      </c>
      <c r="E22" s="21">
        <v>13.722567443768252</v>
      </c>
      <c r="F22" s="21">
        <v>1.231173265130008</v>
      </c>
      <c r="G22" s="21">
        <v>3.2842530099999947</v>
      </c>
      <c r="H22" s="24">
        <v>3.9903269399999988</v>
      </c>
      <c r="I22" s="21">
        <v>21.498767843102474</v>
      </c>
      <c r="J22" s="21">
        <v>1.2920570438134849</v>
      </c>
      <c r="K22" s="16"/>
    </row>
    <row r="23" spans="1:11" x14ac:dyDescent="0.3">
      <c r="A23" s="14"/>
      <c r="B23" s="126" t="s">
        <v>405</v>
      </c>
      <c r="C23" s="21">
        <v>19.285511590000031</v>
      </c>
      <c r="D23" s="24">
        <v>23.275921780000008</v>
      </c>
      <c r="E23" s="21">
        <v>20.691233267926854</v>
      </c>
      <c r="F23" s="21">
        <v>1.2774065190157862</v>
      </c>
      <c r="G23" s="21">
        <v>2.4695244299999972</v>
      </c>
      <c r="H23" s="24">
        <v>3.8341217500000013</v>
      </c>
      <c r="I23" s="21">
        <v>55.257494253661044</v>
      </c>
      <c r="J23" s="21">
        <v>1.2414782268256919</v>
      </c>
      <c r="K23" s="16"/>
    </row>
    <row r="24" spans="1:11" x14ac:dyDescent="0.3">
      <c r="A24" s="14"/>
      <c r="B24" s="126" t="s">
        <v>408</v>
      </c>
      <c r="C24" s="21">
        <v>20.719089999999984</v>
      </c>
      <c r="D24" s="24">
        <v>23.900512560000013</v>
      </c>
      <c r="E24" s="21">
        <v>15.355030360889565</v>
      </c>
      <c r="F24" s="21">
        <v>1.3116847032110399</v>
      </c>
      <c r="G24" s="21">
        <v>2.4586670000000015</v>
      </c>
      <c r="H24" s="24">
        <v>3.5003469299999979</v>
      </c>
      <c r="I24" s="21">
        <v>42.367670367723463</v>
      </c>
      <c r="J24" s="21">
        <v>1.1334028451055707</v>
      </c>
      <c r="K24" s="16"/>
    </row>
    <row r="25" spans="1:11" x14ac:dyDescent="0.3">
      <c r="A25" s="14"/>
      <c r="B25" s="126" t="s">
        <v>410</v>
      </c>
      <c r="C25" s="21">
        <v>2.0240530999999997</v>
      </c>
      <c r="D25" s="24">
        <v>4.4745627400000014</v>
      </c>
      <c r="E25" s="21">
        <v>121.06943439379143</v>
      </c>
      <c r="F25" s="21">
        <v>0.24556860380638115</v>
      </c>
      <c r="G25" s="21">
        <v>0.24168035999999998</v>
      </c>
      <c r="H25" s="24">
        <v>3.19564045</v>
      </c>
      <c r="I25" s="21">
        <v>1222.2590573764455</v>
      </c>
      <c r="J25" s="21">
        <v>1.0347397130616558</v>
      </c>
      <c r="K25" s="16"/>
    </row>
    <row r="26" spans="1:11" x14ac:dyDescent="0.3">
      <c r="A26" s="14"/>
      <c r="B26" s="126" t="s">
        <v>421</v>
      </c>
      <c r="C26" s="21">
        <v>20.270827559999997</v>
      </c>
      <c r="D26" s="24">
        <v>20.356410709999988</v>
      </c>
      <c r="E26" s="21">
        <v>0.42219859917742575</v>
      </c>
      <c r="F26" s="21">
        <v>1.1171807497248232</v>
      </c>
      <c r="G26" s="21">
        <v>1.7234578200000001</v>
      </c>
      <c r="H26" s="24">
        <v>1.8947231599999992</v>
      </c>
      <c r="I26" s="21">
        <v>9.9373096348826842</v>
      </c>
      <c r="J26" s="21">
        <v>0.61350622186224768</v>
      </c>
      <c r="K26" s="16"/>
    </row>
    <row r="27" spans="1:11" s="144" customFormat="1" x14ac:dyDescent="0.3">
      <c r="A27" s="102"/>
      <c r="B27" s="126" t="s">
        <v>411</v>
      </c>
      <c r="C27" s="21">
        <v>2.1911771899999999</v>
      </c>
      <c r="D27" s="24">
        <v>3.7478533599999988</v>
      </c>
      <c r="E27" s="21">
        <v>71.04291597705064</v>
      </c>
      <c r="F27" s="21">
        <v>0.20568604584729855</v>
      </c>
      <c r="G27" s="21">
        <v>0.58382191999999999</v>
      </c>
      <c r="H27" s="24">
        <v>0.72356695999999998</v>
      </c>
      <c r="I27" s="21">
        <v>23.936244120467421</v>
      </c>
      <c r="J27" s="21">
        <v>0.23428901977107425</v>
      </c>
      <c r="K27" s="104"/>
    </row>
    <row r="28" spans="1:11" s="144" customFormat="1" x14ac:dyDescent="0.3">
      <c r="A28" s="102"/>
      <c r="B28" s="126" t="s">
        <v>416</v>
      </c>
      <c r="C28" s="21">
        <v>1.2951993399999999</v>
      </c>
      <c r="D28" s="24">
        <v>1.8517025299999998</v>
      </c>
      <c r="E28" s="21">
        <v>42.966605433878627</v>
      </c>
      <c r="F28" s="21">
        <v>0.10162333872132574</v>
      </c>
      <c r="G28" s="21">
        <v>8.4846000000000005E-2</v>
      </c>
      <c r="H28" s="24">
        <v>0.46961413000000002</v>
      </c>
      <c r="I28" s="21">
        <v>453.49000542158728</v>
      </c>
      <c r="J28" s="21">
        <v>0.15205978198388972</v>
      </c>
      <c r="K28" s="104"/>
    </row>
    <row r="29" spans="1:11" s="144" customFormat="1" x14ac:dyDescent="0.3">
      <c r="A29" s="102"/>
      <c r="B29" s="126" t="s">
        <v>417</v>
      </c>
      <c r="C29" s="21">
        <v>1.0356444499999999</v>
      </c>
      <c r="D29" s="24">
        <v>1.5599200400000004</v>
      </c>
      <c r="E29" s="21">
        <v>50.623125533092029</v>
      </c>
      <c r="F29" s="21">
        <v>8.5610015666557446E-2</v>
      </c>
      <c r="G29" s="21">
        <v>3.0849720000000001E-2</v>
      </c>
      <c r="H29" s="24">
        <v>0.38681133000000006</v>
      </c>
      <c r="I29" s="21">
        <v>1153.8568583442575</v>
      </c>
      <c r="J29" s="21">
        <v>0.12524845985511218</v>
      </c>
      <c r="K29" s="104"/>
    </row>
    <row r="30" spans="1:11" s="144" customFormat="1" x14ac:dyDescent="0.3">
      <c r="A30" s="102"/>
      <c r="B30" s="126" t="s">
        <v>144</v>
      </c>
      <c r="C30" s="21">
        <v>1.4620238199999991</v>
      </c>
      <c r="D30" s="24">
        <v>2.5664015100000008</v>
      </c>
      <c r="E30" s="21">
        <v>75.537598970172894</v>
      </c>
      <c r="F30" s="21">
        <v>0.14084675357961085</v>
      </c>
      <c r="G30" s="21">
        <v>0.11782355999999999</v>
      </c>
      <c r="H30" s="24">
        <v>0.34363833999999993</v>
      </c>
      <c r="I30" s="21">
        <v>191.65503062375637</v>
      </c>
      <c r="J30" s="21">
        <v>0.11126916275220627</v>
      </c>
      <c r="K30" s="104"/>
    </row>
    <row r="31" spans="1:11" s="144" customFormat="1" x14ac:dyDescent="0.3">
      <c r="A31" s="102"/>
      <c r="B31" s="126" t="s">
        <v>413</v>
      </c>
      <c r="C31" s="21">
        <v>1.1238652099999995</v>
      </c>
      <c r="D31" s="24">
        <v>2.0756342700000001</v>
      </c>
      <c r="E31" s="21">
        <v>84.687118306651826</v>
      </c>
      <c r="F31" s="21">
        <v>0.11391294285362441</v>
      </c>
      <c r="G31" s="21">
        <v>0.21975243</v>
      </c>
      <c r="H31" s="24">
        <v>0.30577114</v>
      </c>
      <c r="I31" s="21">
        <v>39.143462486398903</v>
      </c>
      <c r="J31" s="21">
        <v>9.9007866065199984E-2</v>
      </c>
      <c r="K31" s="104"/>
    </row>
    <row r="32" spans="1:11" s="144" customFormat="1" x14ac:dyDescent="0.3">
      <c r="A32" s="102"/>
      <c r="B32" s="126" t="s">
        <v>391</v>
      </c>
      <c r="C32" s="21">
        <v>4.5085199300000083</v>
      </c>
      <c r="D32" s="24">
        <v>5.3003052300000002</v>
      </c>
      <c r="E32" s="21">
        <v>17.561978482814222</v>
      </c>
      <c r="F32" s="21">
        <v>0.29088620066566762</v>
      </c>
      <c r="G32" s="21">
        <v>0.60802622999999989</v>
      </c>
      <c r="H32" s="24">
        <v>0.26450636</v>
      </c>
      <c r="I32" s="21">
        <v>-56.497541232719506</v>
      </c>
      <c r="J32" s="21">
        <v>8.564644218638022E-2</v>
      </c>
      <c r="K32" s="104"/>
    </row>
    <row r="33" spans="1:13" s="144" customFormat="1" x14ac:dyDescent="0.3">
      <c r="A33" s="102"/>
      <c r="B33" s="126" t="s">
        <v>419</v>
      </c>
      <c r="C33" s="21">
        <v>8.7692779999999998E-2</v>
      </c>
      <c r="D33" s="24">
        <v>0.30708016999999999</v>
      </c>
      <c r="E33" s="21">
        <v>250.17725518566064</v>
      </c>
      <c r="F33" s="21">
        <v>1.6852875461866052E-2</v>
      </c>
      <c r="G33" s="21">
        <v>1.25103E-3</v>
      </c>
      <c r="H33" s="24">
        <v>0.24014666000000004</v>
      </c>
      <c r="I33" s="21">
        <v>19095.915365738634</v>
      </c>
      <c r="J33" s="21">
        <v>7.7758837375185658E-2</v>
      </c>
      <c r="K33" s="104"/>
    </row>
    <row r="34" spans="1:13" s="144" customFormat="1" x14ac:dyDescent="0.3">
      <c r="A34" s="102"/>
      <c r="B34" s="126" t="s">
        <v>415</v>
      </c>
      <c r="C34" s="21">
        <v>0.7071038500000002</v>
      </c>
      <c r="D34" s="24">
        <v>1.2768751599999999</v>
      </c>
      <c r="E34" s="21">
        <v>80.578165427892884</v>
      </c>
      <c r="F34" s="21">
        <v>7.0076221632384444E-2</v>
      </c>
      <c r="G34" s="21">
        <v>4.1482850000000016E-2</v>
      </c>
      <c r="H34" s="24">
        <v>0.20769777000000003</v>
      </c>
      <c r="I34" s="21">
        <v>400.68346316610348</v>
      </c>
      <c r="J34" s="21">
        <v>6.7251974774992562E-2</v>
      </c>
      <c r="K34" s="104"/>
    </row>
    <row r="35" spans="1:13" s="144" customFormat="1" x14ac:dyDescent="0.3">
      <c r="A35" s="102"/>
      <c r="B35" s="126" t="s">
        <v>418</v>
      </c>
      <c r="C35" s="21">
        <v>0.76857371999999979</v>
      </c>
      <c r="D35" s="24">
        <v>1.04591828</v>
      </c>
      <c r="E35" s="21">
        <v>36.085615833963239</v>
      </c>
      <c r="F35" s="21">
        <v>5.7401070593809909E-2</v>
      </c>
      <c r="G35" s="21">
        <v>0.17972034999999997</v>
      </c>
      <c r="H35" s="24">
        <v>5.3867190000000002E-2</v>
      </c>
      <c r="I35" s="21">
        <v>-70.027217285076503</v>
      </c>
      <c r="J35" s="21">
        <v>1.7442050066689356E-2</v>
      </c>
      <c r="K35" s="104"/>
    </row>
    <row r="36" spans="1:13" s="144" customFormat="1" x14ac:dyDescent="0.3">
      <c r="A36" s="102"/>
      <c r="B36" s="126" t="s">
        <v>422</v>
      </c>
      <c r="C36" s="21">
        <v>2.1047949999999996E-2</v>
      </c>
      <c r="D36" s="24">
        <v>4.9077749999999989E-2</v>
      </c>
      <c r="E36" s="21">
        <v>133.17116393758059</v>
      </c>
      <c r="F36" s="21">
        <v>2.6934373805335482E-3</v>
      </c>
      <c r="G36" s="21">
        <v>0</v>
      </c>
      <c r="H36" s="24">
        <v>1.32704E-2</v>
      </c>
      <c r="I36" s="21" t="s">
        <v>101</v>
      </c>
      <c r="J36" s="21">
        <v>4.2969195386838334E-3</v>
      </c>
      <c r="K36" s="104"/>
    </row>
    <row r="37" spans="1:13" s="144" customFormat="1" x14ac:dyDescent="0.3">
      <c r="A37" s="102"/>
      <c r="B37" s="126" t="s">
        <v>420</v>
      </c>
      <c r="C37" s="21">
        <v>0.18105990000000002</v>
      </c>
      <c r="D37" s="24">
        <v>0.31417932999999998</v>
      </c>
      <c r="E37" s="21">
        <v>73.522314990784793</v>
      </c>
      <c r="F37" s="21">
        <v>1.7242484661847482E-2</v>
      </c>
      <c r="G37" s="21">
        <v>1.46716E-2</v>
      </c>
      <c r="H37" s="24">
        <v>1.9322999999999999E-3</v>
      </c>
      <c r="I37" s="21">
        <v>-86.829657297090975</v>
      </c>
      <c r="J37" s="21">
        <v>6.2567350076853535E-4</v>
      </c>
      <c r="K37" s="104"/>
    </row>
    <row r="38" spans="1:13" x14ac:dyDescent="0.3">
      <c r="A38" s="102"/>
      <c r="B38" s="126" t="s">
        <v>414</v>
      </c>
      <c r="C38" s="21">
        <v>1.428E-3</v>
      </c>
      <c r="D38" s="24">
        <v>0.87470610999999998</v>
      </c>
      <c r="E38" s="21">
        <v>61153.929271708679</v>
      </c>
      <c r="F38" s="21">
        <v>4.8004770668074438E-2</v>
      </c>
      <c r="G38" s="21">
        <v>8.3999999999999995E-5</v>
      </c>
      <c r="H38" s="24">
        <v>8.3999999999999995E-5</v>
      </c>
      <c r="I38" s="21">
        <v>0</v>
      </c>
      <c r="J38" s="21">
        <v>2.7198972242693667E-5</v>
      </c>
      <c r="K38" s="104"/>
    </row>
    <row r="39" spans="1:13" x14ac:dyDescent="0.3">
      <c r="A39" s="102"/>
      <c r="B39" s="126" t="s">
        <v>423</v>
      </c>
      <c r="C39" s="21">
        <v>0</v>
      </c>
      <c r="D39" s="24">
        <v>9.684100000000001E-3</v>
      </c>
      <c r="E39" s="21" t="s">
        <v>101</v>
      </c>
      <c r="F39" s="21">
        <v>5.3147336495305798E-4</v>
      </c>
      <c r="G39" s="21">
        <v>0</v>
      </c>
      <c r="H39" s="24">
        <v>0</v>
      </c>
      <c r="I39" s="21" t="s">
        <v>101</v>
      </c>
      <c r="J39" s="21">
        <v>0</v>
      </c>
      <c r="K39" s="104"/>
      <c r="M39" s="7" t="s">
        <v>101</v>
      </c>
    </row>
    <row r="40" spans="1:13" x14ac:dyDescent="0.3">
      <c r="A40" s="102"/>
      <c r="B40" s="126" t="s">
        <v>424</v>
      </c>
      <c r="C40" s="21">
        <v>3.0560000000000001E-3</v>
      </c>
      <c r="D40" s="24">
        <v>8.6092000000000009E-3</v>
      </c>
      <c r="E40" s="21">
        <v>181.71465968586392</v>
      </c>
      <c r="F40" s="21">
        <v>4.7248174776735749E-4</v>
      </c>
      <c r="G40" s="21">
        <v>0</v>
      </c>
      <c r="H40" s="24">
        <v>0</v>
      </c>
      <c r="I40" s="21" t="s">
        <v>101</v>
      </c>
      <c r="J40" s="21">
        <v>0</v>
      </c>
      <c r="K40" s="104"/>
    </row>
    <row r="41" spans="1:13" x14ac:dyDescent="0.3">
      <c r="A41" s="14"/>
      <c r="B41" s="10" t="s">
        <v>28</v>
      </c>
      <c r="C41" s="24">
        <v>765.56860264999864</v>
      </c>
      <c r="D41" s="24">
        <v>832.537263270003</v>
      </c>
      <c r="E41" s="24">
        <v>8.7475714636407353</v>
      </c>
      <c r="F41" s="24">
        <v>45.690501002562797</v>
      </c>
      <c r="G41" s="24">
        <v>96.194498049999879</v>
      </c>
      <c r="H41" s="24">
        <v>133.69327590999993</v>
      </c>
      <c r="I41" s="24">
        <v>38.982248070475897</v>
      </c>
      <c r="J41" s="24">
        <v>43.289520244177069</v>
      </c>
      <c r="K41" s="16"/>
    </row>
    <row r="42" spans="1:13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 x14ac:dyDescent="0.3">
      <c r="A43" s="17"/>
      <c r="B43" s="37" t="s">
        <v>104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 x14ac:dyDescent="0.3">
      <c r="B44" s="20"/>
      <c r="C44" s="20"/>
      <c r="D44" s="20"/>
      <c r="E44" s="20"/>
    </row>
    <row r="45" spans="1:13" x14ac:dyDescent="0.3">
      <c r="B45" s="20"/>
      <c r="C45" s="20"/>
      <c r="D45" s="20"/>
      <c r="E45" s="20"/>
    </row>
  </sheetData>
  <sortState ref="B17:J40">
    <sortCondition descending="1" ref="J17:J40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6" customWidth="1"/>
    <col min="2" max="2" width="28" style="96" customWidth="1"/>
    <col min="3" max="4" width="12.88671875" style="96" customWidth="1"/>
    <col min="5" max="5" width="11.6640625" style="96" customWidth="1"/>
    <col min="6" max="6" width="9.44140625" style="96" customWidth="1"/>
    <col min="7" max="7" width="7.6640625" style="96" customWidth="1"/>
    <col min="8" max="8" width="7.88671875" style="96" customWidth="1"/>
    <col min="9" max="9" width="10.5546875" style="96" customWidth="1"/>
    <col min="10" max="10" width="10" style="96" customWidth="1"/>
    <col min="11" max="11" width="1.8867187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ht="15.75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ht="15.75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ht="15.75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ht="15.75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x14ac:dyDescent="0.3">
      <c r="A7" s="102"/>
      <c r="B7" s="117"/>
      <c r="C7" s="182" t="s">
        <v>107</v>
      </c>
      <c r="D7" s="182"/>
      <c r="E7" s="182"/>
      <c r="F7" s="182"/>
      <c r="G7" s="182"/>
      <c r="H7" s="182"/>
      <c r="I7" s="182"/>
      <c r="J7" s="182"/>
      <c r="K7" s="104"/>
    </row>
    <row r="8" spans="1:14" x14ac:dyDescent="0.3">
      <c r="A8" s="102"/>
      <c r="B8" s="117"/>
      <c r="C8" s="182" t="s">
        <v>57</v>
      </c>
      <c r="D8" s="182"/>
      <c r="E8" s="182"/>
      <c r="F8" s="182"/>
      <c r="G8" s="182"/>
      <c r="H8" s="182"/>
      <c r="I8" s="182"/>
      <c r="J8" s="182"/>
      <c r="K8" s="104"/>
    </row>
    <row r="9" spans="1:14" ht="15.75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3">
      <c r="A10" s="102"/>
      <c r="B10" s="126"/>
      <c r="C10" s="184" t="s">
        <v>153</v>
      </c>
      <c r="D10" s="184"/>
      <c r="E10" s="183" t="s">
        <v>127</v>
      </c>
      <c r="F10" s="183" t="s">
        <v>128</v>
      </c>
      <c r="G10" s="184" t="s">
        <v>154</v>
      </c>
      <c r="H10" s="184"/>
      <c r="I10" s="183" t="s">
        <v>127</v>
      </c>
      <c r="J10" s="183" t="s">
        <v>128</v>
      </c>
      <c r="K10" s="104"/>
    </row>
    <row r="11" spans="1:14" x14ac:dyDescent="0.3">
      <c r="A11" s="102"/>
      <c r="B11" s="126"/>
      <c r="C11" s="132">
        <v>2013</v>
      </c>
      <c r="D11" s="132">
        <v>2014</v>
      </c>
      <c r="E11" s="183"/>
      <c r="F11" s="183"/>
      <c r="G11" s="132">
        <v>2013</v>
      </c>
      <c r="H11" s="132">
        <v>2014</v>
      </c>
      <c r="I11" s="183"/>
      <c r="J11" s="183"/>
      <c r="K11" s="104"/>
      <c r="N11" s="95"/>
    </row>
    <row r="12" spans="1:14" ht="15.75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ht="15.75" x14ac:dyDescent="0.25">
      <c r="A13" s="102"/>
      <c r="B13" s="127" t="s">
        <v>24</v>
      </c>
      <c r="C13" s="24">
        <v>1927.4518431200047</v>
      </c>
      <c r="D13" s="24">
        <v>1822.1232969699888</v>
      </c>
      <c r="E13" s="24">
        <v>-5.464652542473825</v>
      </c>
      <c r="F13" s="22">
        <v>100</v>
      </c>
      <c r="G13" s="24">
        <v>279.70673449000077</v>
      </c>
      <c r="H13" s="24">
        <v>308.83519881000109</v>
      </c>
      <c r="I13" s="24">
        <v>10.413930280624562</v>
      </c>
      <c r="J13" s="22">
        <v>100</v>
      </c>
      <c r="K13" s="104"/>
    </row>
    <row r="14" spans="1:14" x14ac:dyDescent="0.3">
      <c r="A14" s="102"/>
      <c r="B14" s="126" t="s">
        <v>385</v>
      </c>
      <c r="C14" s="21">
        <v>95.15054168000006</v>
      </c>
      <c r="D14" s="24">
        <v>67.753537460000061</v>
      </c>
      <c r="E14" s="21">
        <v>-28.793324490089212</v>
      </c>
      <c r="F14" s="21">
        <v>3.7183837983229515</v>
      </c>
      <c r="G14" s="21">
        <v>16.064884959999983</v>
      </c>
      <c r="H14" s="24">
        <v>15.997993129999987</v>
      </c>
      <c r="I14" s="21">
        <v>-0.41638536576233953</v>
      </c>
      <c r="J14" s="21">
        <v>5.1801067985913534</v>
      </c>
      <c r="K14" s="104"/>
    </row>
    <row r="15" spans="1:14" x14ac:dyDescent="0.3">
      <c r="A15" s="102"/>
      <c r="B15" s="126" t="s">
        <v>384</v>
      </c>
      <c r="C15" s="21">
        <v>92.615332539999827</v>
      </c>
      <c r="D15" s="24">
        <v>90.913628470000091</v>
      </c>
      <c r="E15" s="21">
        <v>-1.8373891485675808</v>
      </c>
      <c r="F15" s="21">
        <v>4.9894334055867944</v>
      </c>
      <c r="G15" s="21">
        <v>14.384202599999973</v>
      </c>
      <c r="H15" s="24">
        <v>15.624551120000014</v>
      </c>
      <c r="I15" s="21">
        <v>8.6229911694934103</v>
      </c>
      <c r="J15" s="21">
        <v>5.0591872883027218</v>
      </c>
      <c r="K15" s="104"/>
    </row>
    <row r="16" spans="1:14" ht="15.75" x14ac:dyDescent="0.25">
      <c r="A16" s="102" t="s">
        <v>63</v>
      </c>
      <c r="B16" s="126" t="s">
        <v>386</v>
      </c>
      <c r="C16" s="21">
        <v>27.968675710000074</v>
      </c>
      <c r="D16" s="24">
        <v>26.29185685000007</v>
      </c>
      <c r="E16" s="21">
        <v>-5.995345926945217</v>
      </c>
      <c r="F16" s="21">
        <v>1.4429241365675325</v>
      </c>
      <c r="G16" s="21">
        <v>4.2432147499999999</v>
      </c>
      <c r="H16" s="24">
        <v>4.1634366200000033</v>
      </c>
      <c r="I16" s="21">
        <v>-1.8801341600727772</v>
      </c>
      <c r="J16" s="21">
        <v>1.3481094888285052</v>
      </c>
      <c r="K16" s="104"/>
    </row>
    <row r="17" spans="1:11" x14ac:dyDescent="0.3">
      <c r="A17" s="102" t="s">
        <v>63</v>
      </c>
      <c r="B17" s="126" t="s">
        <v>387</v>
      </c>
      <c r="C17" s="21">
        <v>26.142597969999954</v>
      </c>
      <c r="D17" s="24">
        <v>23.628018110000003</v>
      </c>
      <c r="E17" s="21">
        <v>-9.6187068434650858</v>
      </c>
      <c r="F17" s="21">
        <v>1.2967299276229587</v>
      </c>
      <c r="G17" s="21">
        <v>5.259647059999998</v>
      </c>
      <c r="H17" s="24">
        <v>3.6224469999999989</v>
      </c>
      <c r="I17" s="21">
        <v>-31.127565049963636</v>
      </c>
      <c r="J17" s="21">
        <v>1.172938516709868</v>
      </c>
      <c r="K17" s="104"/>
    </row>
    <row r="18" spans="1:11" x14ac:dyDescent="0.3">
      <c r="A18" s="102" t="s">
        <v>63</v>
      </c>
      <c r="B18" s="126" t="s">
        <v>388</v>
      </c>
      <c r="C18" s="21">
        <v>23.606995979999997</v>
      </c>
      <c r="D18" s="24">
        <v>22.802368030000014</v>
      </c>
      <c r="E18" s="21">
        <v>-3.4084300716688776</v>
      </c>
      <c r="F18" s="21">
        <v>1.2514174023194864</v>
      </c>
      <c r="G18" s="21">
        <v>3.3241805499999986</v>
      </c>
      <c r="H18" s="24">
        <v>3.5722714299999985</v>
      </c>
      <c r="I18" s="21">
        <v>7.4632191684052884</v>
      </c>
      <c r="J18" s="21">
        <v>1.1566918031897331</v>
      </c>
      <c r="K18" s="104"/>
    </row>
    <row r="19" spans="1:11" x14ac:dyDescent="0.3">
      <c r="A19" s="102"/>
      <c r="B19" s="126" t="s">
        <v>390</v>
      </c>
      <c r="C19" s="21">
        <v>8.5785863800000008</v>
      </c>
      <c r="D19" s="24">
        <v>13.315512729999989</v>
      </c>
      <c r="E19" s="21">
        <v>55.218029406844863</v>
      </c>
      <c r="F19" s="21">
        <v>0.73076902930456866</v>
      </c>
      <c r="G19" s="21">
        <v>1.3556858900000019</v>
      </c>
      <c r="H19" s="24">
        <v>2.3436983400000004</v>
      </c>
      <c r="I19" s="21">
        <v>72.879157132777792</v>
      </c>
      <c r="J19" s="21">
        <v>0.75888316779651477</v>
      </c>
      <c r="K19" s="104"/>
    </row>
    <row r="20" spans="1:11" x14ac:dyDescent="0.3">
      <c r="A20" s="102" t="s">
        <v>63</v>
      </c>
      <c r="B20" s="126" t="s">
        <v>389</v>
      </c>
      <c r="C20" s="21">
        <v>8.7856613899999978</v>
      </c>
      <c r="D20" s="24">
        <v>14.367576269999995</v>
      </c>
      <c r="E20" s="21">
        <v>63.534373022313794</v>
      </c>
      <c r="F20" s="21">
        <v>0.78850735808558381</v>
      </c>
      <c r="G20" s="21">
        <v>1.4847535400000003</v>
      </c>
      <c r="H20" s="24">
        <v>2.1424910500000012</v>
      </c>
      <c r="I20" s="21">
        <v>44.299440431036174</v>
      </c>
      <c r="J20" s="21">
        <v>0.69373279284725764</v>
      </c>
      <c r="K20" s="104"/>
    </row>
    <row r="21" spans="1:11" x14ac:dyDescent="0.3">
      <c r="A21" s="102" t="s">
        <v>63</v>
      </c>
      <c r="B21" s="126" t="s">
        <v>393</v>
      </c>
      <c r="C21" s="21">
        <v>1.4784800599999981</v>
      </c>
      <c r="D21" s="24">
        <v>1.9323817099999994</v>
      </c>
      <c r="E21" s="21">
        <v>30.700559465103773</v>
      </c>
      <c r="F21" s="21">
        <v>0.10605109507207111</v>
      </c>
      <c r="G21" s="21">
        <v>0.19887101999999998</v>
      </c>
      <c r="H21" s="24">
        <v>0.43910239000000001</v>
      </c>
      <c r="I21" s="21">
        <v>120.79757523242955</v>
      </c>
      <c r="J21" s="21">
        <v>0.14218016330131486</v>
      </c>
      <c r="K21" s="104"/>
    </row>
    <row r="22" spans="1:11" x14ac:dyDescent="0.3">
      <c r="A22" s="102" t="s">
        <v>63</v>
      </c>
      <c r="B22" s="126" t="s">
        <v>392</v>
      </c>
      <c r="C22" s="21">
        <v>2.681576819999997</v>
      </c>
      <c r="D22" s="24">
        <v>2.7198458499999969</v>
      </c>
      <c r="E22" s="21">
        <v>1.4271092185231593</v>
      </c>
      <c r="F22" s="21">
        <v>0.14926793672650102</v>
      </c>
      <c r="G22" s="21">
        <v>0.44578372000000011</v>
      </c>
      <c r="H22" s="24">
        <v>0.41348193999999994</v>
      </c>
      <c r="I22" s="21">
        <v>-7.246065423833814</v>
      </c>
      <c r="J22" s="21">
        <v>0.13388433105851341</v>
      </c>
      <c r="K22" s="104"/>
    </row>
    <row r="23" spans="1:11" x14ac:dyDescent="0.3">
      <c r="A23" s="102" t="s">
        <v>63</v>
      </c>
      <c r="B23" s="126" t="s">
        <v>391</v>
      </c>
      <c r="C23" s="21">
        <v>4.5085199300000038</v>
      </c>
      <c r="D23" s="24">
        <v>5.3003052299999958</v>
      </c>
      <c r="E23" s="21">
        <v>17.561978482814222</v>
      </c>
      <c r="F23" s="21">
        <v>0.29088620066566739</v>
      </c>
      <c r="G23" s="21">
        <v>0.60802622999999989</v>
      </c>
      <c r="H23" s="24">
        <v>0.26450636</v>
      </c>
      <c r="I23" s="21">
        <v>-56.497541232719506</v>
      </c>
      <c r="J23" s="21">
        <v>8.564644218638022E-2</v>
      </c>
      <c r="K23" s="104"/>
    </row>
    <row r="24" spans="1:11" x14ac:dyDescent="0.3">
      <c r="A24" s="102" t="s">
        <v>63</v>
      </c>
      <c r="B24" s="126" t="s">
        <v>394</v>
      </c>
      <c r="C24" s="21">
        <v>0.66403588999999974</v>
      </c>
      <c r="D24" s="24">
        <v>0.85557444000000049</v>
      </c>
      <c r="E24" s="21">
        <v>28.844608082855405</v>
      </c>
      <c r="F24" s="21">
        <v>4.695480494776267E-2</v>
      </c>
      <c r="G24" s="21">
        <v>7.7384300000000003E-2</v>
      </c>
      <c r="H24" s="24">
        <v>0.21728352999999997</v>
      </c>
      <c r="I24" s="21">
        <v>180.78503003839276</v>
      </c>
      <c r="J24" s="21">
        <v>7.0355817872196386E-2</v>
      </c>
      <c r="K24" s="104"/>
    </row>
    <row r="25" spans="1:11" x14ac:dyDescent="0.3">
      <c r="A25" s="102" t="s">
        <v>63</v>
      </c>
      <c r="B25" s="126" t="s">
        <v>396</v>
      </c>
      <c r="C25" s="21">
        <v>0.44546708999999973</v>
      </c>
      <c r="D25" s="24">
        <v>0.39635311000000029</v>
      </c>
      <c r="E25" s="21">
        <v>-11.025276861641897</v>
      </c>
      <c r="F25" s="21">
        <v>2.1752266197303794E-2</v>
      </c>
      <c r="G25" s="21">
        <v>1.817148E-2</v>
      </c>
      <c r="H25" s="24">
        <v>0.11091238</v>
      </c>
      <c r="I25" s="21">
        <v>510.36514362066276</v>
      </c>
      <c r="J25" s="21">
        <v>3.5913127916560622E-2</v>
      </c>
      <c r="K25" s="104"/>
    </row>
    <row r="26" spans="1:11" x14ac:dyDescent="0.3">
      <c r="A26" s="102" t="s">
        <v>63</v>
      </c>
      <c r="B26" s="126" t="s">
        <v>397</v>
      </c>
      <c r="C26" s="21">
        <v>1.0089929899999996</v>
      </c>
      <c r="D26" s="24">
        <v>0.34016133999999987</v>
      </c>
      <c r="E26" s="21">
        <v>-66.287046255891241</v>
      </c>
      <c r="F26" s="21">
        <v>1.8668404084710107E-2</v>
      </c>
      <c r="G26" s="21">
        <v>8.7092320000000001E-2</v>
      </c>
      <c r="H26" s="24">
        <v>0.10415068999999999</v>
      </c>
      <c r="I26" s="21">
        <v>19.586537595967112</v>
      </c>
      <c r="J26" s="21">
        <v>3.3723711028183244E-2</v>
      </c>
      <c r="K26" s="104"/>
    </row>
    <row r="27" spans="1:11" x14ac:dyDescent="0.3">
      <c r="A27" s="102" t="s">
        <v>63</v>
      </c>
      <c r="B27" s="126" t="s">
        <v>398</v>
      </c>
      <c r="C27" s="21">
        <v>0.44086144999999993</v>
      </c>
      <c r="D27" s="24">
        <v>0.25075354</v>
      </c>
      <c r="E27" s="21">
        <v>-43.121917327994986</v>
      </c>
      <c r="F27" s="21">
        <v>1.3761612093812664E-2</v>
      </c>
      <c r="G27" s="21">
        <v>9.7993610000000009E-2</v>
      </c>
      <c r="H27" s="24">
        <v>4.1301379999999999E-2</v>
      </c>
      <c r="I27" s="21">
        <v>-57.852986536571116</v>
      </c>
      <c r="J27" s="21">
        <v>1.3373274859582659E-2</v>
      </c>
      <c r="K27" s="104"/>
    </row>
    <row r="28" spans="1:11" x14ac:dyDescent="0.3">
      <c r="A28" s="102" t="s">
        <v>63</v>
      </c>
      <c r="B28" s="126" t="s">
        <v>400</v>
      </c>
      <c r="C28" s="21">
        <v>2.1796300000000005E-2</v>
      </c>
      <c r="D28" s="24">
        <v>3.3203790000000004E-2</v>
      </c>
      <c r="E28" s="21">
        <v>52.336818634355353</v>
      </c>
      <c r="F28" s="21">
        <v>1.8222581345189225E-3</v>
      </c>
      <c r="G28" s="21">
        <v>5.8628400000000002E-3</v>
      </c>
      <c r="H28" s="24">
        <v>1.084912E-2</v>
      </c>
      <c r="I28" s="21">
        <v>85.048884158530669</v>
      </c>
      <c r="J28" s="21">
        <v>3.5129156397339613E-3</v>
      </c>
      <c r="K28" s="104"/>
    </row>
    <row r="29" spans="1:11" x14ac:dyDescent="0.3">
      <c r="A29" s="102" t="s">
        <v>63</v>
      </c>
      <c r="B29" s="126" t="s">
        <v>403</v>
      </c>
      <c r="C29" s="21">
        <v>0</v>
      </c>
      <c r="D29" s="24">
        <v>7.7882400000000001E-3</v>
      </c>
      <c r="E29" s="21" t="s">
        <v>101</v>
      </c>
      <c r="F29" s="21">
        <v>4.2742661887650929E-4</v>
      </c>
      <c r="G29" s="21">
        <v>0</v>
      </c>
      <c r="H29" s="24">
        <v>1.6799999999999999E-4</v>
      </c>
      <c r="I29" s="21" t="s">
        <v>101</v>
      </c>
      <c r="J29" s="21">
        <v>5.4397944485387335E-5</v>
      </c>
      <c r="K29" s="104"/>
    </row>
    <row r="30" spans="1:11" x14ac:dyDescent="0.3">
      <c r="A30" s="102" t="s">
        <v>63</v>
      </c>
      <c r="B30" s="126" t="s">
        <v>402</v>
      </c>
      <c r="C30" s="21">
        <v>4.5289420000000011E-2</v>
      </c>
      <c r="D30" s="24">
        <v>2.1219949999999998E-2</v>
      </c>
      <c r="E30" s="21">
        <v>-53.14590030077666</v>
      </c>
      <c r="F30" s="21">
        <v>1.1645726738298489E-3</v>
      </c>
      <c r="G30" s="21">
        <v>1.5178810000000004E-2</v>
      </c>
      <c r="H30" s="24">
        <v>9.5790000000000003E-5</v>
      </c>
      <c r="I30" s="21">
        <v>-99.368922860224217</v>
      </c>
      <c r="J30" s="21">
        <v>3.1016542275328891E-5</v>
      </c>
      <c r="K30" s="104"/>
    </row>
    <row r="31" spans="1:11" x14ac:dyDescent="0.3">
      <c r="A31" s="102"/>
      <c r="B31" s="126" t="s">
        <v>395</v>
      </c>
      <c r="C31" s="21">
        <v>0.39789561000000012</v>
      </c>
      <c r="D31" s="24">
        <v>0.51636011999999998</v>
      </c>
      <c r="E31" s="21">
        <v>29.772761252631021</v>
      </c>
      <c r="F31" s="21">
        <v>2.8338374294355158E-2</v>
      </c>
      <c r="G31" s="21">
        <v>0</v>
      </c>
      <c r="H31" s="24">
        <v>0</v>
      </c>
      <c r="I31" s="21" t="s">
        <v>101</v>
      </c>
      <c r="J31" s="21">
        <v>0</v>
      </c>
      <c r="K31" s="104"/>
    </row>
    <row r="32" spans="1:11" x14ac:dyDescent="0.3">
      <c r="A32" s="102"/>
      <c r="B32" s="126" t="s">
        <v>399</v>
      </c>
      <c r="C32" s="21">
        <v>5.2334549999999994E-2</v>
      </c>
      <c r="D32" s="24">
        <v>4.3034680000000006E-2</v>
      </c>
      <c r="E32" s="21">
        <v>-17.770039104186409</v>
      </c>
      <c r="F32" s="21">
        <v>2.3617874855978425E-3</v>
      </c>
      <c r="G32" s="21">
        <v>0</v>
      </c>
      <c r="H32" s="24">
        <v>0</v>
      </c>
      <c r="I32" s="21" t="s">
        <v>101</v>
      </c>
      <c r="J32" s="21">
        <v>0</v>
      </c>
      <c r="K32" s="104"/>
    </row>
    <row r="33" spans="1:11" x14ac:dyDescent="0.3">
      <c r="A33" s="102"/>
      <c r="B33" s="126" t="s">
        <v>401</v>
      </c>
      <c r="C33" s="21">
        <v>5.0967559999999995E-2</v>
      </c>
      <c r="D33" s="24">
        <v>3.251892E-2</v>
      </c>
      <c r="E33" s="21">
        <v>-36.196827943107337</v>
      </c>
      <c r="F33" s="21">
        <v>1.7846717647524595E-3</v>
      </c>
      <c r="G33" s="21">
        <v>0</v>
      </c>
      <c r="H33" s="24">
        <v>0</v>
      </c>
      <c r="I33" s="21" t="s">
        <v>101</v>
      </c>
      <c r="J33" s="21">
        <v>0</v>
      </c>
      <c r="K33" s="104"/>
    </row>
    <row r="34" spans="1:11" x14ac:dyDescent="0.3">
      <c r="A34" s="102"/>
      <c r="B34" s="126" t="s">
        <v>2</v>
      </c>
      <c r="C34" s="21">
        <v>1632.8072338000047</v>
      </c>
      <c r="D34" s="24">
        <v>1550.6012981299887</v>
      </c>
      <c r="E34" s="21">
        <v>-5.034638135372516</v>
      </c>
      <c r="F34" s="21">
        <v>85.098593531430367</v>
      </c>
      <c r="G34" s="21">
        <v>232.03580081000081</v>
      </c>
      <c r="H34" s="24">
        <v>259.76645854000105</v>
      </c>
      <c r="I34" s="21">
        <v>11.951025502615042</v>
      </c>
      <c r="J34" s="21">
        <v>84.111674945384806</v>
      </c>
      <c r="K34" s="104"/>
    </row>
    <row r="35" spans="1:11" x14ac:dyDescent="0.3">
      <c r="A35" s="102"/>
      <c r="B35" s="126"/>
      <c r="C35" s="123"/>
      <c r="D35" s="123"/>
      <c r="E35" s="123"/>
      <c r="F35" s="124"/>
      <c r="G35" s="124"/>
      <c r="H35" s="124"/>
      <c r="I35" s="125"/>
      <c r="J35" s="125"/>
      <c r="K35" s="104"/>
    </row>
    <row r="36" spans="1:11" x14ac:dyDescent="0.3">
      <c r="A36" s="105"/>
      <c r="B36" s="120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106"/>
      <c r="C37" s="106"/>
      <c r="D37" s="109"/>
      <c r="E37" s="106"/>
    </row>
    <row r="38" spans="1:11" x14ac:dyDescent="0.3">
      <c r="B38" s="106"/>
      <c r="C38" s="106"/>
      <c r="D38" s="109"/>
      <c r="E38" s="106"/>
    </row>
    <row r="39" spans="1:11" x14ac:dyDescent="0.3">
      <c r="C39" s="106"/>
      <c r="D39" s="109"/>
    </row>
    <row r="40" spans="1:11" x14ac:dyDescent="0.3">
      <c r="C40" s="106"/>
      <c r="D40" s="109"/>
    </row>
    <row r="41" spans="1:11" x14ac:dyDescent="0.3">
      <c r="C41" s="106"/>
      <c r="D41" s="109"/>
      <c r="E41" s="109"/>
    </row>
    <row r="42" spans="1:11" x14ac:dyDescent="0.3">
      <c r="C42" s="106"/>
      <c r="D42" s="109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2" t="s">
        <v>58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3">
      <c r="A8" s="14"/>
      <c r="B8" s="8"/>
      <c r="C8" s="182" t="s">
        <v>57</v>
      </c>
      <c r="D8" s="182"/>
      <c r="E8" s="182"/>
      <c r="F8" s="182"/>
      <c r="G8" s="182"/>
      <c r="H8" s="182"/>
      <c r="I8" s="182"/>
      <c r="J8" s="182"/>
      <c r="K8" s="16"/>
    </row>
    <row r="9" spans="1:14" ht="15.75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84" t="s">
        <v>153</v>
      </c>
      <c r="D10" s="184"/>
      <c r="E10" s="183" t="s">
        <v>127</v>
      </c>
      <c r="F10" s="183" t="s">
        <v>128</v>
      </c>
      <c r="G10" s="184" t="s">
        <v>154</v>
      </c>
      <c r="H10" s="184"/>
      <c r="I10" s="183" t="s">
        <v>127</v>
      </c>
      <c r="J10" s="183" t="s">
        <v>128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3"/>
      <c r="F11" s="183"/>
      <c r="G11" s="92">
        <v>2013</v>
      </c>
      <c r="H11" s="92">
        <v>2014</v>
      </c>
      <c r="I11" s="183"/>
      <c r="J11" s="183"/>
      <c r="K11" s="16"/>
      <c r="N11" s="2"/>
    </row>
    <row r="12" spans="1:14" ht="15.75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ht="15.75" x14ac:dyDescent="0.25">
      <c r="A13" s="14"/>
      <c r="B13" s="10" t="s">
        <v>24</v>
      </c>
      <c r="C13" s="24">
        <v>1927.4518431200047</v>
      </c>
      <c r="D13" s="24">
        <v>1822.1232969699888</v>
      </c>
      <c r="E13" s="24">
        <v>-5.464652542473825</v>
      </c>
      <c r="F13" s="22">
        <v>100</v>
      </c>
      <c r="G13" s="24">
        <v>279.70673449000077</v>
      </c>
      <c r="H13" s="24">
        <v>308.83519881000109</v>
      </c>
      <c r="I13" s="24">
        <v>10.413930280624562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767.19706100000008</v>
      </c>
      <c r="D14" s="24">
        <v>697.40688299999999</v>
      </c>
      <c r="E14" s="21">
        <v>-9.0967733777593374</v>
      </c>
      <c r="F14" s="21">
        <v>38.274406795616898</v>
      </c>
      <c r="G14" s="21">
        <v>119.88026299999999</v>
      </c>
      <c r="H14" s="24">
        <v>125.14036</v>
      </c>
      <c r="I14" s="21">
        <v>4.3877923424308962</v>
      </c>
      <c r="J14" s="21">
        <v>40.520109262865397</v>
      </c>
      <c r="K14" s="16"/>
    </row>
    <row r="15" spans="1:14" ht="15.75" x14ac:dyDescent="0.25">
      <c r="A15" s="14"/>
      <c r="B15" s="10" t="s">
        <v>54</v>
      </c>
      <c r="C15" s="21">
        <v>402.98934300000002</v>
      </c>
      <c r="D15" s="24">
        <v>362.50665500000002</v>
      </c>
      <c r="E15" s="21">
        <v>-10.045597657405047</v>
      </c>
      <c r="F15" s="21">
        <v>19.894737946812533</v>
      </c>
      <c r="G15" s="21">
        <v>62.425424999999997</v>
      </c>
      <c r="H15" s="24">
        <v>61.123165</v>
      </c>
      <c r="I15" s="21">
        <v>-2.0861051406538267</v>
      </c>
      <c r="J15" s="21">
        <v>19.791515097864107</v>
      </c>
      <c r="K15" s="16"/>
    </row>
    <row r="16" spans="1:14" ht="15.75" x14ac:dyDescent="0.25">
      <c r="A16" s="14" t="s">
        <v>63</v>
      </c>
      <c r="B16" s="9" t="s">
        <v>343</v>
      </c>
      <c r="C16" s="21">
        <v>25.631875999999998</v>
      </c>
      <c r="D16" s="24">
        <v>13.158818</v>
      </c>
      <c r="E16" s="21">
        <v>-48.66229065714893</v>
      </c>
      <c r="F16" s="21">
        <v>0.72216946141250793</v>
      </c>
      <c r="G16" s="21">
        <v>2.2774990000000002</v>
      </c>
      <c r="H16" s="24">
        <v>1.751565</v>
      </c>
      <c r="I16" s="21">
        <v>-23.092611676229058</v>
      </c>
      <c r="J16" s="21">
        <v>0.56715199781278258</v>
      </c>
      <c r="K16" s="16"/>
    </row>
    <row r="17" spans="1:11" x14ac:dyDescent="0.3">
      <c r="A17" s="14" t="s">
        <v>63</v>
      </c>
      <c r="B17" s="9" t="s">
        <v>344</v>
      </c>
      <c r="C17" s="21">
        <v>274.89448700000003</v>
      </c>
      <c r="D17" s="24">
        <v>250.39339200000001</v>
      </c>
      <c r="E17" s="21">
        <v>-8.9129088281788675</v>
      </c>
      <c r="F17" s="21">
        <v>13.74184680127736</v>
      </c>
      <c r="G17" s="21">
        <v>43.146245999999998</v>
      </c>
      <c r="H17" s="24">
        <v>40.929319</v>
      </c>
      <c r="I17" s="21">
        <v>-5.1381689150893912</v>
      </c>
      <c r="J17" s="21">
        <v>13.252802516587552</v>
      </c>
      <c r="K17" s="16"/>
    </row>
    <row r="18" spans="1:11" x14ac:dyDescent="0.3">
      <c r="A18" s="14" t="s">
        <v>63</v>
      </c>
      <c r="B18" s="9" t="s">
        <v>345</v>
      </c>
      <c r="C18" s="21">
        <v>102.46298</v>
      </c>
      <c r="D18" s="24">
        <v>98.954445000000007</v>
      </c>
      <c r="E18" s="21">
        <v>-3.4241976955969755</v>
      </c>
      <c r="F18" s="21">
        <v>5.4307216841226653</v>
      </c>
      <c r="G18" s="21">
        <v>17.00168</v>
      </c>
      <c r="H18" s="24">
        <v>18.442281000000001</v>
      </c>
      <c r="I18" s="21">
        <v>8.4732861693668013</v>
      </c>
      <c r="J18" s="21">
        <v>5.9715605834637717</v>
      </c>
      <c r="K18" s="16"/>
    </row>
    <row r="19" spans="1:11" x14ac:dyDescent="0.3">
      <c r="A19" s="14"/>
      <c r="B19" s="10" t="s">
        <v>55</v>
      </c>
      <c r="C19" s="21">
        <v>364.207718</v>
      </c>
      <c r="D19" s="24">
        <v>334.90022799999997</v>
      </c>
      <c r="E19" s="21">
        <v>-8.0469162380573227</v>
      </c>
      <c r="F19" s="21">
        <v>18.379668848804361</v>
      </c>
      <c r="G19" s="21">
        <v>57.454837999999995</v>
      </c>
      <c r="H19" s="24">
        <v>64.017195000000001</v>
      </c>
      <c r="I19" s="21">
        <v>11.421765735376388</v>
      </c>
      <c r="J19" s="21">
        <v>20.728594165001287</v>
      </c>
      <c r="K19" s="16"/>
    </row>
    <row r="20" spans="1:11" x14ac:dyDescent="0.3">
      <c r="A20" s="14" t="s">
        <v>63</v>
      </c>
      <c r="B20" s="9" t="s">
        <v>346</v>
      </c>
      <c r="C20" s="21">
        <v>19.31578</v>
      </c>
      <c r="D20" s="24">
        <v>16.911550999999999</v>
      </c>
      <c r="E20" s="21">
        <v>-12.446968230120659</v>
      </c>
      <c r="F20" s="21">
        <v>0.92812330692013212</v>
      </c>
      <c r="G20" s="21">
        <v>5.0910529999999996</v>
      </c>
      <c r="H20" s="24">
        <v>3.1122019999999999</v>
      </c>
      <c r="I20" s="21">
        <v>-38.869188751325112</v>
      </c>
      <c r="J20" s="21">
        <v>1.0077225691863776</v>
      </c>
      <c r="K20" s="16"/>
    </row>
    <row r="21" spans="1:11" x14ac:dyDescent="0.3">
      <c r="A21" s="14" t="s">
        <v>63</v>
      </c>
      <c r="B21" s="9" t="s">
        <v>347</v>
      </c>
      <c r="C21" s="21">
        <v>33.406340999999998</v>
      </c>
      <c r="D21" s="24">
        <v>37.229706999999998</v>
      </c>
      <c r="E21" s="21">
        <v>11.445030750299768</v>
      </c>
      <c r="F21" s="21">
        <v>2.0432045988276055</v>
      </c>
      <c r="G21" s="21">
        <v>5.3455719999999998</v>
      </c>
      <c r="H21" s="24">
        <v>5.1241349999999999</v>
      </c>
      <c r="I21" s="21">
        <v>-4.14243789065043</v>
      </c>
      <c r="J21" s="21">
        <v>1.6591810194382752</v>
      </c>
      <c r="K21" s="16"/>
    </row>
    <row r="22" spans="1:11" x14ac:dyDescent="0.3">
      <c r="A22" s="14" t="s">
        <v>63</v>
      </c>
      <c r="B22" s="9" t="s">
        <v>348</v>
      </c>
      <c r="C22" s="21">
        <v>4.5085199999999999</v>
      </c>
      <c r="D22" s="24">
        <v>5.3003049999999998</v>
      </c>
      <c r="E22" s="21">
        <v>17.56197155607606</v>
      </c>
      <c r="F22" s="21">
        <v>0.29088618804303112</v>
      </c>
      <c r="G22" s="21">
        <v>0.60802599999999996</v>
      </c>
      <c r="H22" s="24">
        <v>0.26450600000000002</v>
      </c>
      <c r="I22" s="21">
        <v>-56.497583984895371</v>
      </c>
      <c r="J22" s="21">
        <v>8.5646325619356339E-2</v>
      </c>
      <c r="K22" s="16"/>
    </row>
    <row r="23" spans="1:11" x14ac:dyDescent="0.3">
      <c r="A23" s="14" t="s">
        <v>63</v>
      </c>
      <c r="B23" s="9" t="s">
        <v>349</v>
      </c>
      <c r="C23" s="21">
        <v>47.950985000000003</v>
      </c>
      <c r="D23" s="24">
        <v>44.764080999999997</v>
      </c>
      <c r="E23" s="21">
        <v>-6.6461700421795449</v>
      </c>
      <c r="F23" s="21">
        <v>2.4566987906053472</v>
      </c>
      <c r="G23" s="21">
        <v>7.834047</v>
      </c>
      <c r="H23" s="24">
        <v>6.4317299999999999</v>
      </c>
      <c r="I23" s="21">
        <v>-17.900288318413203</v>
      </c>
      <c r="J23" s="21">
        <v>2.0825767350297637</v>
      </c>
      <c r="K23" s="16"/>
    </row>
    <row r="24" spans="1:11" x14ac:dyDescent="0.3">
      <c r="A24" s="14" t="s">
        <v>63</v>
      </c>
      <c r="B24" s="9" t="s">
        <v>350</v>
      </c>
      <c r="C24" s="21">
        <v>92.615333000000007</v>
      </c>
      <c r="D24" s="24">
        <v>90.913628000000003</v>
      </c>
      <c r="E24" s="21">
        <v>-1.837390143595341</v>
      </c>
      <c r="F24" s="21">
        <v>4.9894333797927066</v>
      </c>
      <c r="G24" s="21">
        <v>14.384202999999999</v>
      </c>
      <c r="H24" s="24">
        <v>15.624551</v>
      </c>
      <c r="I24" s="21">
        <v>8.6229873146256519</v>
      </c>
      <c r="J24" s="21">
        <v>5.0591872494470422</v>
      </c>
      <c r="K24" s="16"/>
    </row>
    <row r="25" spans="1:11" x14ac:dyDescent="0.3">
      <c r="A25" s="14" t="s">
        <v>63</v>
      </c>
      <c r="B25" s="9" t="s">
        <v>351</v>
      </c>
      <c r="C25" s="21">
        <v>2.1911770000000002</v>
      </c>
      <c r="D25" s="24">
        <v>3.7478530000000001</v>
      </c>
      <c r="E25" s="21">
        <v>71.042914378893158</v>
      </c>
      <c r="F25" s="21">
        <v>0.20568602609012848</v>
      </c>
      <c r="G25" s="21">
        <v>0.58382199999999995</v>
      </c>
      <c r="H25" s="24">
        <v>0.72356699999999996</v>
      </c>
      <c r="I25" s="21">
        <v>23.936233989126833</v>
      </c>
      <c r="J25" s="21">
        <v>0.23428903272296581</v>
      </c>
      <c r="K25" s="16"/>
    </row>
    <row r="26" spans="1:11" x14ac:dyDescent="0.3">
      <c r="A26" s="14" t="s">
        <v>63</v>
      </c>
      <c r="B26" s="9" t="s">
        <v>352</v>
      </c>
      <c r="C26" s="21">
        <v>2.0240529999999999</v>
      </c>
      <c r="D26" s="24">
        <v>4.4745629999999998</v>
      </c>
      <c r="E26" s="21">
        <v>121.06945816142165</v>
      </c>
      <c r="F26" s="21">
        <v>0.24556861807544839</v>
      </c>
      <c r="G26" s="21">
        <v>0.24168000000000001</v>
      </c>
      <c r="H26" s="24">
        <v>3.19564</v>
      </c>
      <c r="I26" s="21">
        <v>1222.2608407811983</v>
      </c>
      <c r="J26" s="21">
        <v>1.0347395673528761</v>
      </c>
      <c r="K26" s="16"/>
    </row>
    <row r="27" spans="1:11" x14ac:dyDescent="0.3">
      <c r="A27" s="14" t="s">
        <v>63</v>
      </c>
      <c r="B27" s="9" t="s">
        <v>353</v>
      </c>
      <c r="C27" s="21">
        <v>162.19552899999999</v>
      </c>
      <c r="D27" s="24">
        <v>131.55853999999999</v>
      </c>
      <c r="E27" s="21">
        <v>-18.888923257557856</v>
      </c>
      <c r="F27" s="21">
        <v>7.2200679404499608</v>
      </c>
      <c r="G27" s="21">
        <v>23.366434999999999</v>
      </c>
      <c r="H27" s="24">
        <v>29.540863999999999</v>
      </c>
      <c r="I27" s="21">
        <v>26.424351853417093</v>
      </c>
      <c r="J27" s="21">
        <v>9.5652516662046256</v>
      </c>
      <c r="K27" s="16"/>
    </row>
    <row r="28" spans="1:11" x14ac:dyDescent="0.3">
      <c r="A28" s="14" t="s">
        <v>63</v>
      </c>
      <c r="B28" s="9" t="s">
        <v>354</v>
      </c>
      <c r="C28" s="21">
        <v>19.285512000000001</v>
      </c>
      <c r="D28" s="24">
        <v>23.275922000000001</v>
      </c>
      <c r="E28" s="21">
        <v>20.691231842846602</v>
      </c>
      <c r="F28" s="21">
        <v>1.2774065310896119</v>
      </c>
      <c r="G28" s="21">
        <v>2.4695239999999998</v>
      </c>
      <c r="H28" s="24">
        <v>3.8341219999999998</v>
      </c>
      <c r="I28" s="21">
        <v>55.257531410911589</v>
      </c>
      <c r="J28" s="21">
        <v>1.2414783077750133</v>
      </c>
      <c r="K28" s="16"/>
    </row>
    <row r="29" spans="1:11" x14ac:dyDescent="0.3">
      <c r="A29" s="14" t="s">
        <v>63</v>
      </c>
      <c r="B29" s="9" t="s">
        <v>142</v>
      </c>
      <c r="C29" s="21">
        <v>575.26702999999998</v>
      </c>
      <c r="D29" s="24">
        <v>607.06347300000004</v>
      </c>
      <c r="E29" s="21">
        <v>5.5272493193291528</v>
      </c>
      <c r="F29" s="21">
        <v>33.316267565948294</v>
      </c>
      <c r="G29" s="21">
        <v>70.226335000000006</v>
      </c>
      <c r="H29" s="24">
        <v>91.076549999999997</v>
      </c>
      <c r="I29" s="21">
        <v>29.690022980695186</v>
      </c>
      <c r="J29" s="21">
        <v>29.490339945360738</v>
      </c>
      <c r="K29" s="16"/>
    </row>
    <row r="30" spans="1:11" x14ac:dyDescent="0.3">
      <c r="A30" s="14" t="s">
        <v>63</v>
      </c>
      <c r="B30" s="9" t="s">
        <v>143</v>
      </c>
      <c r="C30" s="21">
        <v>14.595033000000001</v>
      </c>
      <c r="D30" s="24">
        <v>10.244429999999999</v>
      </c>
      <c r="E30" s="21">
        <v>-29.808791799237454</v>
      </c>
      <c r="F30" s="21">
        <v>0.56222485147056056</v>
      </c>
      <c r="G30" s="21">
        <v>2.0994700000000002</v>
      </c>
      <c r="H30" s="24">
        <v>1.3345819999999999</v>
      </c>
      <c r="I30" s="21">
        <v>-36.432432947362912</v>
      </c>
      <c r="J30" s="21">
        <v>0.43213403301903092</v>
      </c>
      <c r="K30" s="16"/>
    </row>
    <row r="31" spans="1:11" x14ac:dyDescent="0.3">
      <c r="A31" s="14"/>
      <c r="B31" s="10" t="s">
        <v>45</v>
      </c>
      <c r="C31" s="21">
        <v>154.15871100000001</v>
      </c>
      <c r="D31" s="24">
        <v>168.74609599999999</v>
      </c>
      <c r="E31" s="21">
        <v>9.4625758774020685</v>
      </c>
      <c r="F31" s="21">
        <v>9.2609592490589456</v>
      </c>
      <c r="G31" s="21">
        <v>21.533912000000004</v>
      </c>
      <c r="H31" s="24">
        <v>34.366915000000006</v>
      </c>
      <c r="I31" s="21">
        <v>59.594387680231996</v>
      </c>
      <c r="J31" s="21">
        <v>11.127913894666818</v>
      </c>
      <c r="K31" s="16"/>
    </row>
    <row r="32" spans="1:11" x14ac:dyDescent="0.3">
      <c r="A32" s="14" t="s">
        <v>63</v>
      </c>
      <c r="B32" s="9" t="s">
        <v>355</v>
      </c>
      <c r="C32" s="21">
        <v>23.662699</v>
      </c>
      <c r="D32" s="24">
        <v>24.917431000000001</v>
      </c>
      <c r="E32" s="21">
        <v>5.3025734722822682</v>
      </c>
      <c r="F32" s="21">
        <v>1.3674942327687281</v>
      </c>
      <c r="G32" s="21">
        <v>4.0475320000000004</v>
      </c>
      <c r="H32" s="24">
        <v>7.9376660000000001</v>
      </c>
      <c r="I32" s="21">
        <v>96.111259898624638</v>
      </c>
      <c r="J32" s="21">
        <v>2.5701947286401579</v>
      </c>
      <c r="K32" s="16"/>
    </row>
    <row r="33" spans="1:11" x14ac:dyDescent="0.3">
      <c r="A33" s="14" t="s">
        <v>63</v>
      </c>
      <c r="B33" s="9" t="s">
        <v>356</v>
      </c>
      <c r="C33" s="21">
        <v>19.920052999999999</v>
      </c>
      <c r="D33" s="24">
        <v>18.377123000000001</v>
      </c>
      <c r="E33" s="21">
        <v>-7.7456119218156649</v>
      </c>
      <c r="F33" s="21">
        <v>1.0085554051451591</v>
      </c>
      <c r="G33" s="21">
        <v>3.6370140000000002</v>
      </c>
      <c r="H33" s="24">
        <v>2.6874250000000002</v>
      </c>
      <c r="I33" s="21">
        <v>-26.109027900360015</v>
      </c>
      <c r="J33" s="21">
        <v>0.8701809283252504</v>
      </c>
      <c r="K33" s="16"/>
    </row>
    <row r="34" spans="1:11" x14ac:dyDescent="0.3">
      <c r="A34" s="14" t="s">
        <v>63</v>
      </c>
      <c r="B34" s="9" t="s">
        <v>357</v>
      </c>
      <c r="C34" s="21">
        <v>19.726510999999999</v>
      </c>
      <c r="D34" s="24">
        <v>22.433495000000001</v>
      </c>
      <c r="E34" s="21">
        <v>13.722568577889938</v>
      </c>
      <c r="F34" s="21">
        <v>1.2311732711669232</v>
      </c>
      <c r="G34" s="21">
        <v>3.2842530000000001</v>
      </c>
      <c r="H34" s="24">
        <v>3.9903270000000002</v>
      </c>
      <c r="I34" s="21">
        <v>21.498770039945157</v>
      </c>
      <c r="J34" s="21">
        <v>1.2920570632413226</v>
      </c>
      <c r="K34" s="16"/>
    </row>
    <row r="35" spans="1:11" x14ac:dyDescent="0.3">
      <c r="A35" s="14" t="s">
        <v>63</v>
      </c>
      <c r="B35" s="9" t="s">
        <v>359</v>
      </c>
      <c r="C35" s="21">
        <v>19.349097</v>
      </c>
      <c r="D35" s="24">
        <v>15.774118</v>
      </c>
      <c r="E35" s="21">
        <v>-18.476205892192286</v>
      </c>
      <c r="F35" s="21">
        <v>0.86569981439954158</v>
      </c>
      <c r="G35" s="21">
        <v>1.7986850000000001</v>
      </c>
      <c r="H35" s="24">
        <v>3.2330939999999999</v>
      </c>
      <c r="I35" s="21">
        <v>79.74764897689144</v>
      </c>
      <c r="J35" s="21">
        <v>1.0468670710002312</v>
      </c>
      <c r="K35" s="16"/>
    </row>
    <row r="36" spans="1:11" x14ac:dyDescent="0.3">
      <c r="A36" s="14" t="s">
        <v>63</v>
      </c>
      <c r="B36" s="9" t="s">
        <v>361</v>
      </c>
      <c r="C36" s="21">
        <v>13.32574</v>
      </c>
      <c r="D36" s="24">
        <v>17.299714999999999</v>
      </c>
      <c r="E36" s="21">
        <v>29.821796012829303</v>
      </c>
      <c r="F36" s="21">
        <v>0.94942614634079459</v>
      </c>
      <c r="G36" s="21">
        <v>1.6813849999999999</v>
      </c>
      <c r="H36" s="24">
        <v>5.1572329999999997</v>
      </c>
      <c r="I36" s="21">
        <v>206.72528897307876</v>
      </c>
      <c r="J36" s="21">
        <v>1.6698980620964736</v>
      </c>
      <c r="K36" s="16"/>
    </row>
    <row r="37" spans="1:11" x14ac:dyDescent="0.3">
      <c r="A37" s="14" t="s">
        <v>63</v>
      </c>
      <c r="B37" s="9" t="s">
        <v>362</v>
      </c>
      <c r="C37" s="21">
        <v>24.494406999999999</v>
      </c>
      <c r="D37" s="24">
        <v>30.598088000000001</v>
      </c>
      <c r="E37" s="21">
        <v>24.918672250363127</v>
      </c>
      <c r="F37" s="21">
        <v>1.6792545296403159</v>
      </c>
      <c r="G37" s="21">
        <v>2.833761</v>
      </c>
      <c r="H37" s="24">
        <v>4.9716259999999997</v>
      </c>
      <c r="I37" s="21">
        <v>75.442671417949498</v>
      </c>
      <c r="J37" s="21">
        <v>1.6097990187506444</v>
      </c>
      <c r="K37" s="16"/>
    </row>
    <row r="38" spans="1:11" x14ac:dyDescent="0.3">
      <c r="A38" s="14" t="s">
        <v>63</v>
      </c>
      <c r="B38" s="7" t="s">
        <v>366</v>
      </c>
      <c r="C38" s="21">
        <v>1.1238649999999999</v>
      </c>
      <c r="D38" s="24">
        <v>2.075634</v>
      </c>
      <c r="E38" s="21">
        <v>84.687128792159228</v>
      </c>
      <c r="F38" s="21">
        <v>0.11391292803574678</v>
      </c>
      <c r="G38" s="21">
        <v>0.219752</v>
      </c>
      <c r="H38" s="24">
        <v>0.30577100000000002</v>
      </c>
      <c r="I38" s="21">
        <v>39.143671047362496</v>
      </c>
      <c r="J38" s="21">
        <v>9.9007820733579596E-2</v>
      </c>
      <c r="K38" s="16"/>
    </row>
    <row r="39" spans="1:11" x14ac:dyDescent="0.3">
      <c r="A39" s="14" t="s">
        <v>63</v>
      </c>
      <c r="B39" s="7" t="s">
        <v>363</v>
      </c>
      <c r="C39" s="21">
        <v>20.719090000000001</v>
      </c>
      <c r="D39" s="24">
        <v>23.900513</v>
      </c>
      <c r="E39" s="21">
        <v>15.355032484534782</v>
      </c>
      <c r="F39" s="21">
        <v>1.3116847273586916</v>
      </c>
      <c r="G39" s="21">
        <v>2.4586670000000002</v>
      </c>
      <c r="H39" s="24">
        <v>3.5003470000000001</v>
      </c>
      <c r="I39" s="21">
        <v>42.367673214794841</v>
      </c>
      <c r="J39" s="21">
        <v>1.1334028677713814</v>
      </c>
      <c r="K39" s="16"/>
    </row>
    <row r="40" spans="1:11" x14ac:dyDescent="0.3">
      <c r="A40" s="14" t="s">
        <v>63</v>
      </c>
      <c r="B40" s="7" t="s">
        <v>383</v>
      </c>
      <c r="C40" s="21">
        <v>1.295199</v>
      </c>
      <c r="D40" s="24">
        <v>1.8517030000000001</v>
      </c>
      <c r="E40" s="21">
        <v>42.966679251605356</v>
      </c>
      <c r="F40" s="21">
        <v>0.10162336451540899</v>
      </c>
      <c r="G40" s="21">
        <v>8.4846000000000005E-2</v>
      </c>
      <c r="H40" s="24">
        <v>0.46961399999999998</v>
      </c>
      <c r="I40" s="21">
        <v>453.48985220281446</v>
      </c>
      <c r="J40" s="21">
        <v>0.15205973989024218</v>
      </c>
      <c r="K40" s="16"/>
    </row>
    <row r="41" spans="1:11" x14ac:dyDescent="0.3">
      <c r="A41" s="14" t="s">
        <v>63</v>
      </c>
      <c r="B41" s="9" t="s">
        <v>364</v>
      </c>
      <c r="C41" s="21">
        <v>4.7044509999999997</v>
      </c>
      <c r="D41" s="24">
        <v>4.5593919999999999</v>
      </c>
      <c r="E41" s="21">
        <v>-3.0834416173109225</v>
      </c>
      <c r="F41" s="21">
        <v>0.25022412081453649</v>
      </c>
      <c r="G41" s="21">
        <v>0.52932999999999997</v>
      </c>
      <c r="H41" s="24">
        <v>0.98650899999999997</v>
      </c>
      <c r="I41" s="21">
        <v>86.36937260310205</v>
      </c>
      <c r="J41" s="21">
        <v>0.31942893938294631</v>
      </c>
      <c r="K41" s="16"/>
    </row>
    <row r="42" spans="1:11" x14ac:dyDescent="0.3">
      <c r="A42" s="14" t="s">
        <v>63</v>
      </c>
      <c r="B42" s="9" t="s">
        <v>365</v>
      </c>
      <c r="C42" s="21">
        <v>5.837599</v>
      </c>
      <c r="D42" s="24">
        <v>6.9588840000000003</v>
      </c>
      <c r="E42" s="21">
        <v>19.207982596954686</v>
      </c>
      <c r="F42" s="21">
        <v>0.3819107088731008</v>
      </c>
      <c r="G42" s="21">
        <v>0.95868699999999996</v>
      </c>
      <c r="H42" s="24">
        <v>1.1273029999999999</v>
      </c>
      <c r="I42" s="21">
        <v>17.588222224772011</v>
      </c>
      <c r="J42" s="21">
        <v>0.36501765483458687</v>
      </c>
      <c r="K42" s="16"/>
    </row>
    <row r="43" spans="1:11" x14ac:dyDescent="0.3">
      <c r="A43" s="14"/>
      <c r="B43" s="9" t="s">
        <v>144</v>
      </c>
      <c r="C43" s="21">
        <v>1.462024</v>
      </c>
      <c r="D43" s="24">
        <v>2.5664020000000001</v>
      </c>
      <c r="E43" s="21">
        <v>75.537610873692913</v>
      </c>
      <c r="F43" s="21">
        <v>0.1408467804713146</v>
      </c>
      <c r="G43" s="21">
        <v>0.117824</v>
      </c>
      <c r="H43" s="24">
        <v>0.343638</v>
      </c>
      <c r="I43" s="21">
        <v>191.65365290602932</v>
      </c>
      <c r="J43" s="21">
        <v>0.11126905266112816</v>
      </c>
      <c r="K43" s="16"/>
    </row>
    <row r="44" spans="1:11" x14ac:dyDescent="0.3">
      <c r="A44" s="14"/>
      <c r="B44" s="9" t="s">
        <v>2</v>
      </c>
      <c r="C44" s="21">
        <v>395.48647212000452</v>
      </c>
      <c r="D44" s="24">
        <v>312.82009096998883</v>
      </c>
      <c r="E44" s="21">
        <v>-20.902454818968319</v>
      </c>
      <c r="F44" s="21">
        <v>17.167888226344381</v>
      </c>
      <c r="G44" s="21">
        <v>63.379406490000747</v>
      </c>
      <c r="H44" s="24">
        <v>52.739031810001094</v>
      </c>
      <c r="I44" s="21">
        <v>-16.788378543239226</v>
      </c>
      <c r="J44" s="21">
        <v>17.076755503651881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7" width="9.88671875" style="7" customWidth="1"/>
    <col min="8" max="8" width="9.109375" style="7" customWidth="1"/>
    <col min="9" max="9" width="12.109375" style="7" customWidth="1"/>
    <col min="10" max="10" width="10" style="7" customWidth="1"/>
    <col min="11" max="11" width="1.664062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2" t="s">
        <v>65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3">
      <c r="A8" s="14"/>
      <c r="B8" s="8"/>
      <c r="C8" s="182" t="s">
        <v>57</v>
      </c>
      <c r="D8" s="182"/>
      <c r="E8" s="182"/>
      <c r="F8" s="182"/>
      <c r="G8" s="182"/>
      <c r="H8" s="182"/>
      <c r="I8" s="182"/>
      <c r="J8" s="182"/>
      <c r="K8" s="16"/>
    </row>
    <row r="9" spans="1:14" ht="15.75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84" t="s">
        <v>153</v>
      </c>
      <c r="D10" s="184"/>
      <c r="E10" s="183" t="s">
        <v>127</v>
      </c>
      <c r="F10" s="183" t="s">
        <v>128</v>
      </c>
      <c r="G10" s="184" t="s">
        <v>154</v>
      </c>
      <c r="H10" s="184"/>
      <c r="I10" s="183" t="s">
        <v>127</v>
      </c>
      <c r="J10" s="183" t="s">
        <v>128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3"/>
      <c r="F11" s="183"/>
      <c r="G11" s="92">
        <v>2013</v>
      </c>
      <c r="H11" s="92">
        <v>2014</v>
      </c>
      <c r="I11" s="183"/>
      <c r="J11" s="183"/>
      <c r="K11" s="16"/>
      <c r="N11" s="2"/>
    </row>
    <row r="12" spans="1:14" ht="15.75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ht="15.75" x14ac:dyDescent="0.25">
      <c r="A13" s="14"/>
      <c r="B13" s="10" t="s">
        <v>24</v>
      </c>
      <c r="C13" s="24">
        <v>609.12768215000096</v>
      </c>
      <c r="D13" s="24">
        <v>659.30493831999956</v>
      </c>
      <c r="E13" s="24">
        <v>8.2375596513510896</v>
      </c>
      <c r="F13" s="22">
        <v>100</v>
      </c>
      <c r="G13" s="24">
        <v>75.381549209999932</v>
      </c>
      <c r="H13" s="24">
        <v>95.792206750000176</v>
      </c>
      <c r="I13" s="24">
        <v>27.076463344020276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17.506601</v>
      </c>
      <c r="D14" s="24">
        <v>24.791538999999997</v>
      </c>
      <c r="E14" s="21">
        <v>41.612520899973646</v>
      </c>
      <c r="F14" s="21">
        <v>3.760253800490601</v>
      </c>
      <c r="G14" s="21">
        <v>3.6019170000000003</v>
      </c>
      <c r="H14" s="24">
        <v>3.9625810000000001</v>
      </c>
      <c r="I14" s="21">
        <v>10.013112462058405</v>
      </c>
      <c r="J14" s="21">
        <v>4.1366423579128924</v>
      </c>
      <c r="K14" s="16"/>
    </row>
    <row r="15" spans="1:14" ht="15.75" x14ac:dyDescent="0.25">
      <c r="A15" s="14"/>
      <c r="B15" s="10" t="s">
        <v>54</v>
      </c>
      <c r="C15" s="21">
        <v>7.5272880000000004</v>
      </c>
      <c r="D15" s="24">
        <v>6.1745869999999998</v>
      </c>
      <c r="E15" s="21">
        <v>-17.970628996791415</v>
      </c>
      <c r="F15" s="21">
        <v>0.93652976659536391</v>
      </c>
      <c r="G15" s="21">
        <v>1.2918190000000001</v>
      </c>
      <c r="H15" s="24">
        <v>1.1646799999999999</v>
      </c>
      <c r="I15" s="21">
        <v>-9.8418586504765866</v>
      </c>
      <c r="J15" s="21">
        <v>1.2158400349201661</v>
      </c>
      <c r="K15" s="16"/>
    </row>
    <row r="16" spans="1:14" ht="15.75" x14ac:dyDescent="0.25">
      <c r="A16" s="14" t="s">
        <v>63</v>
      </c>
      <c r="B16" s="9" t="s">
        <v>343</v>
      </c>
      <c r="C16" s="21">
        <v>0.427512</v>
      </c>
      <c r="D16" s="24">
        <v>0.30927199999999999</v>
      </c>
      <c r="E16" s="21">
        <v>-27.657703175583382</v>
      </c>
      <c r="F16" s="21">
        <v>4.6908794705537618E-2</v>
      </c>
      <c r="G16" s="21">
        <v>3.1415999999999999E-2</v>
      </c>
      <c r="H16" s="24">
        <v>4.4679000000000003E-2</v>
      </c>
      <c r="I16" s="21">
        <v>42.217341482047388</v>
      </c>
      <c r="J16" s="21">
        <v>4.6641581310057793E-2</v>
      </c>
      <c r="K16" s="16"/>
    </row>
    <row r="17" spans="1:11" x14ac:dyDescent="0.3">
      <c r="A17" s="14" t="s">
        <v>63</v>
      </c>
      <c r="B17" s="9" t="s">
        <v>344</v>
      </c>
      <c r="C17" s="21">
        <v>5.1781480000000002</v>
      </c>
      <c r="D17" s="24">
        <v>3.756259</v>
      </c>
      <c r="E17" s="21">
        <v>-27.459412129587648</v>
      </c>
      <c r="F17" s="21">
        <v>0.56973014786928011</v>
      </c>
      <c r="G17" s="21">
        <v>0.90390400000000004</v>
      </c>
      <c r="H17" s="24">
        <v>0.50877399999999995</v>
      </c>
      <c r="I17" s="21">
        <v>-43.713712960668396</v>
      </c>
      <c r="J17" s="21">
        <v>0.5311225383165098</v>
      </c>
      <c r="K17" s="16"/>
    </row>
    <row r="18" spans="1:11" x14ac:dyDescent="0.3">
      <c r="A18" s="14" t="s">
        <v>63</v>
      </c>
      <c r="B18" s="9" t="s">
        <v>345</v>
      </c>
      <c r="C18" s="21">
        <v>1.9216279999999999</v>
      </c>
      <c r="D18" s="24">
        <v>2.1090559999999998</v>
      </c>
      <c r="E18" s="21">
        <v>9.7536047559673378</v>
      </c>
      <c r="F18" s="21">
        <v>0.31989082402054608</v>
      </c>
      <c r="G18" s="21">
        <v>0.35649900000000001</v>
      </c>
      <c r="H18" s="24">
        <v>0.61122699999999996</v>
      </c>
      <c r="I18" s="21">
        <v>71.452654846156634</v>
      </c>
      <c r="J18" s="21">
        <v>0.63807591529359853</v>
      </c>
      <c r="K18" s="16"/>
    </row>
    <row r="19" spans="1:11" x14ac:dyDescent="0.3">
      <c r="A19" s="14"/>
      <c r="B19" s="10" t="s">
        <v>55</v>
      </c>
      <c r="C19" s="21">
        <v>9.9793129999999994</v>
      </c>
      <c r="D19" s="24">
        <v>18.616951999999998</v>
      </c>
      <c r="E19" s="21">
        <v>86.555447253733789</v>
      </c>
      <c r="F19" s="21">
        <v>2.8237240338952372</v>
      </c>
      <c r="G19" s="21">
        <v>2.310098</v>
      </c>
      <c r="H19" s="24">
        <v>2.797901</v>
      </c>
      <c r="I19" s="21">
        <v>21.116117151739889</v>
      </c>
      <c r="J19" s="21">
        <v>2.920802322992726</v>
      </c>
      <c r="K19" s="16"/>
    </row>
    <row r="20" spans="1:11" x14ac:dyDescent="0.3">
      <c r="A20" s="14" t="s">
        <v>63</v>
      </c>
      <c r="B20" s="9" t="s">
        <v>346</v>
      </c>
      <c r="C20" s="21">
        <v>1.9253769999999999</v>
      </c>
      <c r="D20" s="24">
        <v>2.6493929999999999</v>
      </c>
      <c r="E20" s="21">
        <v>37.603856283730423</v>
      </c>
      <c r="F20" s="21">
        <v>0.40184637578341531</v>
      </c>
      <c r="G20" s="21">
        <v>0.248946</v>
      </c>
      <c r="H20" s="24">
        <v>0.576816</v>
      </c>
      <c r="I20" s="21">
        <v>131.70326094815744</v>
      </c>
      <c r="J20" s="21">
        <v>0.60215336880732107</v>
      </c>
      <c r="K20" s="16"/>
    </row>
    <row r="21" spans="1:11" x14ac:dyDescent="0.3">
      <c r="A21" s="14" t="s">
        <v>63</v>
      </c>
      <c r="B21" s="9" t="s">
        <v>347</v>
      </c>
      <c r="C21" s="21">
        <v>2.6874470000000001</v>
      </c>
      <c r="D21" s="24">
        <v>2.4441820000000001</v>
      </c>
      <c r="E21" s="21">
        <v>-9.051899442109935</v>
      </c>
      <c r="F21" s="21">
        <v>0.37072102117543893</v>
      </c>
      <c r="G21" s="21">
        <v>0.58919100000000002</v>
      </c>
      <c r="H21" s="24">
        <v>0.33685599999999999</v>
      </c>
      <c r="I21" s="21">
        <v>-42.827368374601789</v>
      </c>
      <c r="J21" s="21">
        <v>0.35165282378255613</v>
      </c>
      <c r="K21" s="16"/>
    </row>
    <row r="22" spans="1:11" x14ac:dyDescent="0.3">
      <c r="A22" s="14" t="s">
        <v>63</v>
      </c>
      <c r="B22" s="9" t="s">
        <v>348</v>
      </c>
      <c r="C22" s="21">
        <v>0.12737999999999999</v>
      </c>
      <c r="D22" s="24">
        <v>7.7232999999999996E-2</v>
      </c>
      <c r="E22" s="21">
        <v>-39.368032658188099</v>
      </c>
      <c r="F22" s="21">
        <v>1.1714306311249601E-2</v>
      </c>
      <c r="G22" s="21">
        <v>1.8062999999999999E-2</v>
      </c>
      <c r="H22" s="24">
        <v>0</v>
      </c>
      <c r="I22" s="21" t="s">
        <v>101</v>
      </c>
      <c r="J22" s="21">
        <v>0</v>
      </c>
      <c r="K22" s="16"/>
    </row>
    <row r="23" spans="1:11" x14ac:dyDescent="0.3">
      <c r="A23" s="14" t="s">
        <v>63</v>
      </c>
      <c r="B23" s="9" t="s">
        <v>349</v>
      </c>
      <c r="C23" s="21">
        <v>4.0750400000000004</v>
      </c>
      <c r="D23" s="24">
        <v>8.1231390000000001</v>
      </c>
      <c r="E23" s="21">
        <v>99.338877655188654</v>
      </c>
      <c r="F23" s="21">
        <v>1.232076165044188</v>
      </c>
      <c r="G23" s="21">
        <v>1.103165</v>
      </c>
      <c r="H23" s="24">
        <v>0.49577700000000002</v>
      </c>
      <c r="I23" s="21">
        <v>-55.058672093476488</v>
      </c>
      <c r="J23" s="21">
        <v>0.51755462873288405</v>
      </c>
      <c r="K23" s="16"/>
    </row>
    <row r="24" spans="1:11" x14ac:dyDescent="0.3">
      <c r="A24" s="14" t="s">
        <v>63</v>
      </c>
      <c r="B24" s="9" t="s">
        <v>350</v>
      </c>
      <c r="C24" s="21">
        <v>1.164069</v>
      </c>
      <c r="D24" s="24">
        <v>5.3230050000000002</v>
      </c>
      <c r="E24" s="21">
        <v>357.27572850063012</v>
      </c>
      <c r="F24" s="21">
        <v>0.80736616558094587</v>
      </c>
      <c r="G24" s="21">
        <v>0.35073300000000002</v>
      </c>
      <c r="H24" s="24">
        <v>1.388452</v>
      </c>
      <c r="I24" s="21">
        <v>295.87150339431986</v>
      </c>
      <c r="J24" s="21">
        <v>1.4494415016699649</v>
      </c>
      <c r="K24" s="16"/>
    </row>
    <row r="25" spans="1:11" s="144" customFormat="1" x14ac:dyDescent="0.3">
      <c r="A25" s="102"/>
      <c r="B25" s="161" t="s">
        <v>372</v>
      </c>
      <c r="C25" s="21">
        <v>0.13675599999999999</v>
      </c>
      <c r="D25" s="24">
        <v>0.14286199999999999</v>
      </c>
      <c r="E25" s="21">
        <v>4.4648863669601413</v>
      </c>
      <c r="F25" s="21">
        <v>2.1668577269272727E-2</v>
      </c>
      <c r="G25" s="21">
        <v>1.1828999999999999E-2</v>
      </c>
      <c r="H25" s="24">
        <v>6.1082999999999998E-2</v>
      </c>
      <c r="I25" s="21">
        <v>416.3834643672331</v>
      </c>
      <c r="J25" s="21">
        <v>6.3766147656891606E-2</v>
      </c>
      <c r="K25" s="104"/>
    </row>
    <row r="26" spans="1:11" s="144" customFormat="1" x14ac:dyDescent="0.3">
      <c r="A26" s="102"/>
      <c r="B26" s="161" t="s">
        <v>373</v>
      </c>
      <c r="C26" s="21">
        <v>0.80132199999999998</v>
      </c>
      <c r="D26" s="24">
        <v>3.690477</v>
      </c>
      <c r="E26" s="21">
        <v>360.54856849056938</v>
      </c>
      <c r="F26" s="21">
        <v>0.55975267065401446</v>
      </c>
      <c r="G26" s="21">
        <v>0.225603</v>
      </c>
      <c r="H26" s="24">
        <v>0.30914999999999998</v>
      </c>
      <c r="I26" s="21">
        <v>37.032752224039569</v>
      </c>
      <c r="J26" s="21">
        <v>0.32272980286050196</v>
      </c>
      <c r="K26" s="104"/>
    </row>
    <row r="27" spans="1:11" s="144" customFormat="1" x14ac:dyDescent="0.3">
      <c r="A27" s="102"/>
      <c r="B27" s="167" t="s">
        <v>354</v>
      </c>
      <c r="C27" s="21">
        <v>13.612847</v>
      </c>
      <c r="D27" s="24">
        <v>17.554556999999999</v>
      </c>
      <c r="E27" s="21">
        <v>28.955809170557778</v>
      </c>
      <c r="F27" s="21">
        <v>2.6625853955730174</v>
      </c>
      <c r="G27" s="21">
        <v>1.74153</v>
      </c>
      <c r="H27" s="24">
        <v>3.1625619999999999</v>
      </c>
      <c r="I27" s="21">
        <v>81.596756874702109</v>
      </c>
      <c r="J27" s="21">
        <v>3.3014815163969424</v>
      </c>
      <c r="K27" s="104"/>
    </row>
    <row r="28" spans="1:11" x14ac:dyDescent="0.3">
      <c r="A28" s="14" t="s">
        <v>63</v>
      </c>
      <c r="B28" s="126" t="s">
        <v>142</v>
      </c>
      <c r="C28" s="21">
        <v>395.93198799999999</v>
      </c>
      <c r="D28" s="24">
        <v>430.87655999999998</v>
      </c>
      <c r="E28" s="21">
        <v>8.8259026951871267</v>
      </c>
      <c r="F28" s="21">
        <v>65.353152229973162</v>
      </c>
      <c r="G28" s="21">
        <v>45.634929999999997</v>
      </c>
      <c r="H28" s="24">
        <v>57.057169000000002</v>
      </c>
      <c r="I28" s="21">
        <v>25.029596846100134</v>
      </c>
      <c r="J28" s="21">
        <v>59.563476963119335</v>
      </c>
      <c r="K28" s="16"/>
    </row>
    <row r="29" spans="1:11" x14ac:dyDescent="0.3">
      <c r="A29" s="14" t="s">
        <v>63</v>
      </c>
      <c r="B29" s="126" t="s">
        <v>143</v>
      </c>
      <c r="C29" s="21">
        <v>1.9385190000000001</v>
      </c>
      <c r="D29" s="24">
        <v>1.795358</v>
      </c>
      <c r="E29" s="21">
        <v>-7.3850707679419259</v>
      </c>
      <c r="F29" s="21">
        <v>0.27231071627869513</v>
      </c>
      <c r="G29" s="21">
        <v>0.30624600000000002</v>
      </c>
      <c r="H29" s="24">
        <v>0.33144600000000002</v>
      </c>
      <c r="I29" s="21">
        <v>8.2286789051938527</v>
      </c>
      <c r="J29" s="21">
        <v>0.34600518272327974</v>
      </c>
      <c r="K29" s="16"/>
    </row>
    <row r="30" spans="1:11" s="96" customFormat="1" x14ac:dyDescent="0.3">
      <c r="A30" s="102" t="s">
        <v>63</v>
      </c>
      <c r="B30" s="127" t="s">
        <v>45</v>
      </c>
      <c r="C30" s="21">
        <v>83.766193000000001</v>
      </c>
      <c r="D30" s="24">
        <v>105.586628</v>
      </c>
      <c r="E30" s="21">
        <v>26.049214150152444</v>
      </c>
      <c r="F30" s="21">
        <v>16.014839547395077</v>
      </c>
      <c r="G30" s="21">
        <v>12.553098000000002</v>
      </c>
      <c r="H30" s="24">
        <v>21.669484000000001</v>
      </c>
      <c r="I30" s="21">
        <v>72.62259881982915</v>
      </c>
      <c r="J30" s="21">
        <v>22.621343358915741</v>
      </c>
      <c r="K30" s="104"/>
    </row>
    <row r="31" spans="1:11" s="96" customFormat="1" x14ac:dyDescent="0.3">
      <c r="A31" s="102" t="s">
        <v>63</v>
      </c>
      <c r="B31" s="161" t="s">
        <v>374</v>
      </c>
      <c r="C31" s="21">
        <v>12.11031</v>
      </c>
      <c r="D31" s="24">
        <v>13.527801</v>
      </c>
      <c r="E31" s="21">
        <v>11.704828365252418</v>
      </c>
      <c r="F31" s="21">
        <v>2.0518276466229288</v>
      </c>
      <c r="G31" s="21">
        <v>1.8352409999999999</v>
      </c>
      <c r="H31" s="24">
        <v>4.5190440000000001</v>
      </c>
      <c r="I31" s="21">
        <v>146.23708820803373</v>
      </c>
      <c r="J31" s="21">
        <v>4.7175486955779853</v>
      </c>
      <c r="K31" s="104"/>
    </row>
    <row r="32" spans="1:11" x14ac:dyDescent="0.3">
      <c r="A32" s="14"/>
      <c r="B32" s="161" t="s">
        <v>375</v>
      </c>
      <c r="C32" s="21">
        <v>13.511531</v>
      </c>
      <c r="D32" s="24">
        <v>16.408542000000001</v>
      </c>
      <c r="E32" s="21">
        <v>21.441026927296413</v>
      </c>
      <c r="F32" s="21">
        <v>2.4887637034558305</v>
      </c>
      <c r="G32" s="21">
        <v>3.2283300000000001</v>
      </c>
      <c r="H32" s="24">
        <v>2.4292539999999998</v>
      </c>
      <c r="I32" s="21">
        <v>-24.751992516254539</v>
      </c>
      <c r="J32" s="21">
        <v>2.5359620395215452</v>
      </c>
      <c r="K32" s="16"/>
    </row>
    <row r="33" spans="1:11" x14ac:dyDescent="0.3">
      <c r="A33" s="14" t="s">
        <v>63</v>
      </c>
      <c r="B33" s="161" t="s">
        <v>376</v>
      </c>
      <c r="C33" s="21">
        <v>8.1638599999999997</v>
      </c>
      <c r="D33" s="24">
        <v>9.3392669999999995</v>
      </c>
      <c r="E33" s="21">
        <v>14.397686878510907</v>
      </c>
      <c r="F33" s="21">
        <v>1.41653223829898</v>
      </c>
      <c r="G33" s="21">
        <v>1.1306659999999999</v>
      </c>
      <c r="H33" s="24">
        <v>1.4221109999999999</v>
      </c>
      <c r="I33" s="21">
        <v>25.776400811557075</v>
      </c>
      <c r="J33" s="21">
        <v>1.4845790156097403</v>
      </c>
      <c r="K33" s="16"/>
    </row>
    <row r="34" spans="1:11" x14ac:dyDescent="0.3">
      <c r="A34" s="14" t="s">
        <v>63</v>
      </c>
      <c r="B34" s="161" t="s">
        <v>377</v>
      </c>
      <c r="C34" s="21">
        <v>6.6960889999999997</v>
      </c>
      <c r="D34" s="24">
        <v>7.5636340000000004</v>
      </c>
      <c r="E34" s="21">
        <v>12.955995656569087</v>
      </c>
      <c r="F34" s="21">
        <v>1.1472133091059789</v>
      </c>
      <c r="G34" s="21">
        <v>0.56689900000000004</v>
      </c>
      <c r="H34" s="24">
        <v>1.830106</v>
      </c>
      <c r="I34" s="21">
        <v>222.82752306848309</v>
      </c>
      <c r="J34" s="21">
        <v>1.9104957095061352</v>
      </c>
      <c r="K34" s="16"/>
    </row>
    <row r="35" spans="1:11" x14ac:dyDescent="0.3">
      <c r="A35" s="14" t="s">
        <v>63</v>
      </c>
      <c r="B35" s="161" t="s">
        <v>378</v>
      </c>
      <c r="C35" s="21">
        <v>6.5280459999999998</v>
      </c>
      <c r="D35" s="24">
        <v>9.7595189999999992</v>
      </c>
      <c r="E35" s="21">
        <v>49.501382190015185</v>
      </c>
      <c r="F35" s="21">
        <v>1.4802739116240518</v>
      </c>
      <c r="G35" s="21">
        <v>0.90466199999999997</v>
      </c>
      <c r="H35" s="24">
        <v>3.7926959999999998</v>
      </c>
      <c r="I35" s="21">
        <v>319.23900860210779</v>
      </c>
      <c r="J35" s="21">
        <v>3.9592949454627666</v>
      </c>
      <c r="K35" s="16"/>
    </row>
    <row r="36" spans="1:11" x14ac:dyDescent="0.3">
      <c r="A36" s="14" t="s">
        <v>63</v>
      </c>
      <c r="B36" s="161" t="s">
        <v>379</v>
      </c>
      <c r="C36" s="21">
        <v>12.801536</v>
      </c>
      <c r="D36" s="24">
        <v>17.106787000000001</v>
      </c>
      <c r="E36" s="21">
        <v>33.63073774897012</v>
      </c>
      <c r="F36" s="21">
        <v>2.5946699327917164</v>
      </c>
      <c r="G36" s="21">
        <v>1.9680690000000001</v>
      </c>
      <c r="H36" s="24">
        <v>2.2772030000000001</v>
      </c>
      <c r="I36" s="21">
        <v>15.707477735790775</v>
      </c>
      <c r="J36" s="21">
        <v>2.377232007968118</v>
      </c>
      <c r="K36" s="16"/>
    </row>
    <row r="37" spans="1:11" x14ac:dyDescent="0.3">
      <c r="A37" s="14" t="s">
        <v>63</v>
      </c>
      <c r="B37" s="161" t="s">
        <v>380</v>
      </c>
      <c r="C37" s="21">
        <v>1.011252</v>
      </c>
      <c r="D37" s="24">
        <v>1.765344</v>
      </c>
      <c r="E37" s="21">
        <v>74.570136820495776</v>
      </c>
      <c r="F37" s="21">
        <v>0.26775834631215434</v>
      </c>
      <c r="G37" s="21">
        <v>0.219752</v>
      </c>
      <c r="H37" s="24">
        <v>0.30179600000000001</v>
      </c>
      <c r="I37" s="21">
        <v>37.334813790090649</v>
      </c>
      <c r="J37" s="21">
        <v>0.3150527691544171</v>
      </c>
      <c r="K37" s="16"/>
    </row>
    <row r="38" spans="1:11" x14ac:dyDescent="0.3">
      <c r="A38" s="14" t="s">
        <v>63</v>
      </c>
      <c r="B38" s="161" t="s">
        <v>370</v>
      </c>
      <c r="C38" s="21">
        <v>16.391749999999998</v>
      </c>
      <c r="D38" s="24">
        <v>18.709762999999999</v>
      </c>
      <c r="E38" s="21">
        <v>14.141339393292363</v>
      </c>
      <c r="F38" s="21">
        <v>2.8378011315484866</v>
      </c>
      <c r="G38" s="21">
        <v>2.060149</v>
      </c>
      <c r="H38" s="24">
        <v>2.6850670000000001</v>
      </c>
      <c r="I38" s="21">
        <v>30.333631208228141</v>
      </c>
      <c r="J38" s="21">
        <v>2.80301194752463</v>
      </c>
      <c r="K38" s="16"/>
    </row>
    <row r="39" spans="1:11" x14ac:dyDescent="0.3">
      <c r="A39" s="14" t="s">
        <v>63</v>
      </c>
      <c r="B39" s="161" t="s">
        <v>381</v>
      </c>
      <c r="C39" s="21">
        <v>1.2244470000000001</v>
      </c>
      <c r="D39" s="24">
        <v>1.7281949999999999</v>
      </c>
      <c r="E39" s="21">
        <v>41.14085787298265</v>
      </c>
      <c r="F39" s="21">
        <v>0.26212377604870979</v>
      </c>
      <c r="G39" s="21">
        <v>8.4846000000000005E-2</v>
      </c>
      <c r="H39" s="24">
        <v>0.46955599999999997</v>
      </c>
      <c r="I39" s="21">
        <v>453.42149305801092</v>
      </c>
      <c r="J39" s="21">
        <v>0.49018183830491946</v>
      </c>
      <c r="K39" s="16"/>
    </row>
    <row r="40" spans="1:11" x14ac:dyDescent="0.3">
      <c r="A40" s="14" t="s">
        <v>63</v>
      </c>
      <c r="B40" s="161" t="s">
        <v>382</v>
      </c>
      <c r="C40" s="21">
        <v>2.000035</v>
      </c>
      <c r="D40" s="24">
        <v>4.1006090000000004</v>
      </c>
      <c r="E40" s="21">
        <v>105.0268620299145</v>
      </c>
      <c r="F40" s="21">
        <v>0.621959394153625</v>
      </c>
      <c r="G40" s="21">
        <v>8.7240999999999999E-2</v>
      </c>
      <c r="H40" s="24">
        <v>0.95960999999999996</v>
      </c>
      <c r="I40" s="21">
        <v>999.95300374823762</v>
      </c>
      <c r="J40" s="21">
        <v>1.0017620770595708</v>
      </c>
      <c r="K40" s="16"/>
    </row>
    <row r="41" spans="1:11" x14ac:dyDescent="0.3">
      <c r="A41" s="14" t="s">
        <v>63</v>
      </c>
      <c r="B41" s="161" t="s">
        <v>371</v>
      </c>
      <c r="C41" s="21">
        <v>3.327337</v>
      </c>
      <c r="D41" s="24">
        <v>5.5771670000000002</v>
      </c>
      <c r="E41" s="21">
        <v>67.616535385504989</v>
      </c>
      <c r="F41" s="21">
        <v>0.84591615743261317</v>
      </c>
      <c r="G41" s="21">
        <v>0.46724300000000002</v>
      </c>
      <c r="H41" s="24">
        <v>0.98304100000000005</v>
      </c>
      <c r="I41" s="21">
        <v>110.39180897306112</v>
      </c>
      <c r="J41" s="21">
        <v>1.0262223132259118</v>
      </c>
      <c r="K41" s="16"/>
    </row>
    <row r="42" spans="1:11" s="96" customFormat="1" x14ac:dyDescent="0.3">
      <c r="A42" s="102" t="s">
        <v>63</v>
      </c>
      <c r="B42" s="167" t="s">
        <v>144</v>
      </c>
      <c r="C42" s="21">
        <v>0.82240899999999995</v>
      </c>
      <c r="D42" s="24">
        <v>1.1276919999999999</v>
      </c>
      <c r="E42" s="21">
        <v>37.120581122045103</v>
      </c>
      <c r="F42" s="21">
        <v>0.17104255321877546</v>
      </c>
      <c r="G42" s="21">
        <v>0</v>
      </c>
      <c r="H42" s="24">
        <v>0.16478699999999999</v>
      </c>
      <c r="I42" s="21" t="s">
        <v>101</v>
      </c>
      <c r="J42" s="21">
        <v>0.1720254763835469</v>
      </c>
      <c r="K42" s="104"/>
    </row>
    <row r="43" spans="1:11" x14ac:dyDescent="0.3">
      <c r="A43" s="14"/>
      <c r="B43" s="9" t="s">
        <v>2</v>
      </c>
      <c r="C43" s="21">
        <v>95.549125150000947</v>
      </c>
      <c r="D43" s="24">
        <v>77.572604319999598</v>
      </c>
      <c r="E43" s="21">
        <v>-18.813904158494722</v>
      </c>
      <c r="F43" s="21">
        <v>11.765815757070675</v>
      </c>
      <c r="G43" s="21">
        <v>11.54382820999993</v>
      </c>
      <c r="H43" s="24">
        <v>9.4441777500001773</v>
      </c>
      <c r="I43" s="21">
        <v>-18.188510967106343</v>
      </c>
      <c r="J43" s="21">
        <v>9.859025144548264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7" t="s">
        <v>104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80"/>
      <c r="E46" s="20"/>
    </row>
    <row r="47" spans="1:11" x14ac:dyDescent="0.3">
      <c r="B47" s="20"/>
      <c r="C47" s="20"/>
      <c r="D47" s="80"/>
      <c r="E47" s="20"/>
    </row>
    <row r="48" spans="1:11" x14ac:dyDescent="0.3">
      <c r="C48" s="20"/>
      <c r="D48" s="80"/>
    </row>
    <row r="49" spans="3:5" x14ac:dyDescent="0.3">
      <c r="C49" s="20"/>
      <c r="D49" s="80"/>
    </row>
    <row r="50" spans="3:5" x14ac:dyDescent="0.3">
      <c r="C50" s="20"/>
      <c r="D50" s="80"/>
      <c r="E50" s="80"/>
    </row>
    <row r="51" spans="3:5" x14ac:dyDescent="0.3">
      <c r="C51" s="20"/>
      <c r="D51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.109375" style="7" customWidth="1"/>
    <col min="5" max="5" width="11.6640625" style="7" customWidth="1"/>
    <col min="6" max="6" width="10" style="7" customWidth="1"/>
    <col min="7" max="8" width="9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2" t="s">
        <v>66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3">
      <c r="A8" s="14"/>
      <c r="B8" s="8"/>
      <c r="C8" s="182" t="s">
        <v>57</v>
      </c>
      <c r="D8" s="182"/>
      <c r="E8" s="182"/>
      <c r="F8" s="182"/>
      <c r="G8" s="182"/>
      <c r="H8" s="182"/>
      <c r="I8" s="182"/>
      <c r="J8" s="182"/>
      <c r="K8" s="16"/>
    </row>
    <row r="9" spans="1:14" ht="15.75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84" t="s">
        <v>153</v>
      </c>
      <c r="D10" s="184"/>
      <c r="E10" s="183" t="s">
        <v>127</v>
      </c>
      <c r="F10" s="183" t="s">
        <v>128</v>
      </c>
      <c r="G10" s="184" t="s">
        <v>154</v>
      </c>
      <c r="H10" s="184"/>
      <c r="I10" s="183" t="s">
        <v>127</v>
      </c>
      <c r="J10" s="183" t="s">
        <v>128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3"/>
      <c r="F11" s="183"/>
      <c r="G11" s="92">
        <v>2013</v>
      </c>
      <c r="H11" s="92">
        <v>2014</v>
      </c>
      <c r="I11" s="183"/>
      <c r="J11" s="183"/>
      <c r="K11" s="16"/>
      <c r="N11" s="2"/>
    </row>
    <row r="12" spans="1:14" ht="15.75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ht="15.75" x14ac:dyDescent="0.25">
      <c r="A13" s="14"/>
      <c r="B13" s="10" t="s">
        <v>24</v>
      </c>
      <c r="C13" s="24">
        <v>1261.6132479000053</v>
      </c>
      <c r="D13" s="24">
        <v>1111.5881885599988</v>
      </c>
      <c r="E13" s="24">
        <v>-11.891525361653255</v>
      </c>
      <c r="F13" s="22">
        <v>100</v>
      </c>
      <c r="G13" s="24">
        <v>192.36430825999989</v>
      </c>
      <c r="H13" s="24">
        <v>204.49485626000001</v>
      </c>
      <c r="I13" s="24">
        <v>6.3060284466099903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716.133556</v>
      </c>
      <c r="D14" s="24">
        <v>641.94594899999993</v>
      </c>
      <c r="E14" s="21">
        <v>-10.359465267118429</v>
      </c>
      <c r="F14" s="21">
        <v>57.750339163967325</v>
      </c>
      <c r="G14" s="21">
        <v>108.568725</v>
      </c>
      <c r="H14" s="24">
        <v>116.08341299999999</v>
      </c>
      <c r="I14" s="21">
        <v>6.9215955147304165</v>
      </c>
      <c r="J14" s="21">
        <v>56.765932954523102</v>
      </c>
      <c r="K14" s="16"/>
    </row>
    <row r="15" spans="1:14" ht="15.75" x14ac:dyDescent="0.25">
      <c r="A15" s="14"/>
      <c r="B15" s="10" t="s">
        <v>54</v>
      </c>
      <c r="C15" s="21">
        <v>384.77774299999999</v>
      </c>
      <c r="D15" s="24">
        <v>348.22640799999999</v>
      </c>
      <c r="E15" s="21">
        <v>-9.499337127719464</v>
      </c>
      <c r="F15" s="21">
        <v>31.326925887104657</v>
      </c>
      <c r="G15" s="21">
        <v>58.033678000000002</v>
      </c>
      <c r="H15" s="24">
        <v>58.412060999999994</v>
      </c>
      <c r="I15" s="21">
        <v>0.65200589216487526</v>
      </c>
      <c r="J15" s="21">
        <v>28.56407347759075</v>
      </c>
      <c r="K15" s="16"/>
    </row>
    <row r="16" spans="1:14" ht="15.75" x14ac:dyDescent="0.25">
      <c r="A16" s="14" t="s">
        <v>63</v>
      </c>
      <c r="B16" s="9" t="s">
        <v>343</v>
      </c>
      <c r="C16" s="21">
        <v>24.725618000000001</v>
      </c>
      <c r="D16" s="24">
        <v>12.360893000000001</v>
      </c>
      <c r="E16" s="21">
        <v>-50.007749047971217</v>
      </c>
      <c r="F16" s="21">
        <v>1.1120029096398421</v>
      </c>
      <c r="G16" s="21">
        <v>2.0800209999999999</v>
      </c>
      <c r="H16" s="24">
        <v>1.677419</v>
      </c>
      <c r="I16" s="21">
        <v>-19.355669966793599</v>
      </c>
      <c r="J16" s="21">
        <v>0.82027442189904587</v>
      </c>
      <c r="K16" s="16"/>
    </row>
    <row r="17" spans="1:11" x14ac:dyDescent="0.3">
      <c r="A17" s="14" t="s">
        <v>63</v>
      </c>
      <c r="B17" s="9" t="s">
        <v>344</v>
      </c>
      <c r="C17" s="21">
        <v>262.75715600000001</v>
      </c>
      <c r="D17" s="24">
        <v>241.97096199999999</v>
      </c>
      <c r="E17" s="21">
        <v>-7.910800343721192</v>
      </c>
      <c r="F17" s="21">
        <v>21.76804004309006</v>
      </c>
      <c r="G17" s="21">
        <v>39.769449999999999</v>
      </c>
      <c r="H17" s="24">
        <v>39.379506999999997</v>
      </c>
      <c r="I17" s="21">
        <v>-0.98050890821975711</v>
      </c>
      <c r="J17" s="21">
        <v>19.256967006510852</v>
      </c>
      <c r="K17" s="16"/>
    </row>
    <row r="18" spans="1:11" x14ac:dyDescent="0.3">
      <c r="A18" s="14" t="s">
        <v>63</v>
      </c>
      <c r="B18" s="9" t="s">
        <v>345</v>
      </c>
      <c r="C18" s="21">
        <v>97.294968999999995</v>
      </c>
      <c r="D18" s="24">
        <v>93.894553000000002</v>
      </c>
      <c r="E18" s="21">
        <v>-3.4949556333174758</v>
      </c>
      <c r="F18" s="21">
        <v>8.446882934374754</v>
      </c>
      <c r="G18" s="21">
        <v>16.184207000000001</v>
      </c>
      <c r="H18" s="24">
        <v>17.355135000000001</v>
      </c>
      <c r="I18" s="21">
        <v>7.235003852830113</v>
      </c>
      <c r="J18" s="21">
        <v>8.4868320491808529</v>
      </c>
      <c r="K18" s="16"/>
    </row>
    <row r="19" spans="1:11" x14ac:dyDescent="0.3">
      <c r="A19" s="14"/>
      <c r="B19" s="10" t="s">
        <v>55</v>
      </c>
      <c r="C19" s="21">
        <v>331.35581300000001</v>
      </c>
      <c r="D19" s="24">
        <v>293.71954099999999</v>
      </c>
      <c r="E19" s="21">
        <v>-11.358265201160068</v>
      </c>
      <c r="F19" s="21">
        <v>26.423413276862671</v>
      </c>
      <c r="G19" s="21">
        <v>50.535047000000006</v>
      </c>
      <c r="H19" s="24">
        <v>57.671351999999999</v>
      </c>
      <c r="I19" s="21">
        <v>14.121496710985525</v>
      </c>
      <c r="J19" s="21">
        <v>28.201859476932352</v>
      </c>
      <c r="K19" s="16"/>
    </row>
    <row r="20" spans="1:11" x14ac:dyDescent="0.3">
      <c r="A20" s="14" t="s">
        <v>63</v>
      </c>
      <c r="B20" s="9" t="s">
        <v>346</v>
      </c>
      <c r="C20" s="21">
        <v>16.523765000000001</v>
      </c>
      <c r="D20" s="24">
        <v>13.534144</v>
      </c>
      <c r="E20" s="21">
        <v>-18.092855956254528</v>
      </c>
      <c r="F20" s="21">
        <v>1.2175501808392493</v>
      </c>
      <c r="G20" s="21">
        <v>4.7075250000000004</v>
      </c>
      <c r="H20" s="24">
        <v>2.468591</v>
      </c>
      <c r="I20" s="21">
        <v>-47.560745827159714</v>
      </c>
      <c r="J20" s="21">
        <v>1.207165326868354</v>
      </c>
      <c r="K20" s="16"/>
    </row>
    <row r="21" spans="1:11" x14ac:dyDescent="0.3">
      <c r="A21" s="14" t="s">
        <v>63</v>
      </c>
      <c r="B21" s="9" t="s">
        <v>347</v>
      </c>
      <c r="C21" s="21">
        <v>29.074300000000001</v>
      </c>
      <c r="D21" s="24">
        <v>33.339134000000001</v>
      </c>
      <c r="E21" s="21">
        <v>14.668741809777019</v>
      </c>
      <c r="F21" s="21">
        <v>2.9992342796651172</v>
      </c>
      <c r="G21" s="21">
        <v>4.6664289999999999</v>
      </c>
      <c r="H21" s="24">
        <v>4.7234129999999999</v>
      </c>
      <c r="I21" s="21">
        <v>1.2211479056040586</v>
      </c>
      <c r="J21" s="21">
        <v>2.3097955060515223</v>
      </c>
      <c r="K21" s="16"/>
    </row>
    <row r="22" spans="1:11" x14ac:dyDescent="0.3">
      <c r="A22" s="14" t="s">
        <v>63</v>
      </c>
      <c r="B22" s="9" t="s">
        <v>348</v>
      </c>
      <c r="C22" s="21">
        <v>3.8418679999999998</v>
      </c>
      <c r="D22" s="24">
        <v>4.6498600000000003</v>
      </c>
      <c r="E22" s="21">
        <v>21.03122751744726</v>
      </c>
      <c r="F22" s="21">
        <v>0.41830779130746587</v>
      </c>
      <c r="G22" s="21">
        <v>0.55280499999999999</v>
      </c>
      <c r="H22" s="24">
        <v>0.14557600000000001</v>
      </c>
      <c r="I22" s="21">
        <v>-73.665940069283025</v>
      </c>
      <c r="J22" s="21">
        <v>7.1188098645821651E-2</v>
      </c>
      <c r="K22" s="16"/>
    </row>
    <row r="23" spans="1:11" x14ac:dyDescent="0.3">
      <c r="A23" s="14" t="s">
        <v>63</v>
      </c>
      <c r="B23" s="9" t="s">
        <v>349</v>
      </c>
      <c r="C23" s="21">
        <v>42.407266999999997</v>
      </c>
      <c r="D23" s="24">
        <v>34.715063999999998</v>
      </c>
      <c r="E23" s="21">
        <v>-18.138879357634618</v>
      </c>
      <c r="F23" s="21">
        <v>3.1230148320459801</v>
      </c>
      <c r="G23" s="21">
        <v>6.5198400000000003</v>
      </c>
      <c r="H23" s="24">
        <v>5.5186570000000001</v>
      </c>
      <c r="I23" s="21">
        <v>-15.355944317651971</v>
      </c>
      <c r="J23" s="21">
        <v>2.6986776591502322</v>
      </c>
      <c r="K23" s="16"/>
    </row>
    <row r="24" spans="1:11" x14ac:dyDescent="0.3">
      <c r="A24" s="14" t="s">
        <v>63</v>
      </c>
      <c r="B24" s="9" t="s">
        <v>350</v>
      </c>
      <c r="C24" s="21">
        <v>83.541342</v>
      </c>
      <c r="D24" s="24">
        <v>79.356742999999994</v>
      </c>
      <c r="E24" s="21">
        <v>-5.0090157756862546</v>
      </c>
      <c r="F24" s="21">
        <v>7.1390415818291739</v>
      </c>
      <c r="G24" s="21">
        <v>11.799421000000001</v>
      </c>
      <c r="H24" s="24">
        <v>13.004927</v>
      </c>
      <c r="I24" s="21">
        <v>10.21665385106607</v>
      </c>
      <c r="J24" s="21">
        <v>6.3595374660501012</v>
      </c>
      <c r="K24" s="16"/>
    </row>
    <row r="25" spans="1:11" x14ac:dyDescent="0.3">
      <c r="A25" s="14" t="s">
        <v>63</v>
      </c>
      <c r="B25" s="9" t="s">
        <v>351</v>
      </c>
      <c r="C25" s="21">
        <v>1.894082</v>
      </c>
      <c r="D25" s="24">
        <v>3.2917049999999999</v>
      </c>
      <c r="E25" s="21">
        <v>73.788938388095133</v>
      </c>
      <c r="F25" s="21">
        <v>0.29612630233721915</v>
      </c>
      <c r="G25" s="21">
        <v>0.48628700000000002</v>
      </c>
      <c r="H25" s="24">
        <v>0.70825899999999997</v>
      </c>
      <c r="I25" s="21">
        <v>45.646295294753905</v>
      </c>
      <c r="J25" s="21">
        <v>0.34634563086491588</v>
      </c>
      <c r="K25" s="16"/>
    </row>
    <row r="26" spans="1:11" x14ac:dyDescent="0.3">
      <c r="A26" s="14" t="s">
        <v>63</v>
      </c>
      <c r="B26" s="9" t="s">
        <v>352</v>
      </c>
      <c r="C26" s="21">
        <v>1.2463869999999999</v>
      </c>
      <c r="D26" s="24">
        <v>3.7603580000000001</v>
      </c>
      <c r="E26" s="21">
        <v>201.70067563284923</v>
      </c>
      <c r="F26" s="21">
        <v>0.3382869698239</v>
      </c>
      <c r="G26" s="21">
        <v>0.15457599999999999</v>
      </c>
      <c r="H26" s="24">
        <v>2.8460969999999999</v>
      </c>
      <c r="I26" s="21">
        <v>1741.22826311976</v>
      </c>
      <c r="J26" s="21">
        <v>1.391769481175311</v>
      </c>
      <c r="K26" s="16"/>
    </row>
    <row r="27" spans="1:11" x14ac:dyDescent="0.3">
      <c r="A27" s="14" t="s">
        <v>63</v>
      </c>
      <c r="B27" s="9" t="s">
        <v>353</v>
      </c>
      <c r="C27" s="21">
        <v>152.82680199999999</v>
      </c>
      <c r="D27" s="24">
        <v>121.07253300000001</v>
      </c>
      <c r="E27" s="21">
        <v>-20.777945088453777</v>
      </c>
      <c r="F27" s="21">
        <v>10.891851339014567</v>
      </c>
      <c r="G27" s="21">
        <v>21.648164000000001</v>
      </c>
      <c r="H27" s="24">
        <v>28.255832000000002</v>
      </c>
      <c r="I27" s="21">
        <v>30.522994929269753</v>
      </c>
      <c r="J27" s="21">
        <v>13.817380308126094</v>
      </c>
      <c r="K27" s="16"/>
    </row>
    <row r="28" spans="1:11" x14ac:dyDescent="0.3">
      <c r="A28" s="14" t="s">
        <v>63</v>
      </c>
      <c r="B28" s="9" t="s">
        <v>354</v>
      </c>
      <c r="C28" s="21">
        <v>5.5823049999999999</v>
      </c>
      <c r="D28" s="24">
        <v>5.6639359999999996</v>
      </c>
      <c r="E28" s="21">
        <v>1.4623170894460191</v>
      </c>
      <c r="F28" s="21">
        <v>0.50953546090997215</v>
      </c>
      <c r="G28" s="21">
        <v>0.71921400000000002</v>
      </c>
      <c r="H28" s="24">
        <v>0.64914099999999997</v>
      </c>
      <c r="I28" s="21">
        <v>-9.7429972164056906</v>
      </c>
      <c r="J28" s="21">
        <v>0.31743634625932377</v>
      </c>
      <c r="K28" s="16"/>
    </row>
    <row r="29" spans="1:11" x14ac:dyDescent="0.3">
      <c r="A29" s="14" t="s">
        <v>63</v>
      </c>
      <c r="B29" s="9" t="s">
        <v>142</v>
      </c>
      <c r="C29" s="21">
        <v>174.42138</v>
      </c>
      <c r="D29" s="24">
        <v>171.071406</v>
      </c>
      <c r="E29" s="21">
        <v>-1.9206211990754785</v>
      </c>
      <c r="F29" s="21">
        <v>15.389818618135335</v>
      </c>
      <c r="G29" s="21">
        <v>23.481870000000001</v>
      </c>
      <c r="H29" s="24">
        <v>32.928176999999998</v>
      </c>
      <c r="I29" s="21">
        <v>40.228086604686929</v>
      </c>
      <c r="J29" s="21">
        <v>16.102203058904461</v>
      </c>
      <c r="K29" s="16"/>
    </row>
    <row r="30" spans="1:11" x14ac:dyDescent="0.3">
      <c r="A30" s="14" t="s">
        <v>63</v>
      </c>
      <c r="B30" s="9" t="s">
        <v>143</v>
      </c>
      <c r="C30" s="21">
        <v>9.4329029999999996</v>
      </c>
      <c r="D30" s="24">
        <v>5.2035090000000004</v>
      </c>
      <c r="E30" s="21">
        <v>-44.836610744327587</v>
      </c>
      <c r="F30" s="21">
        <v>0.4681148156801539</v>
      </c>
      <c r="G30" s="21">
        <v>0.97025300000000003</v>
      </c>
      <c r="H30" s="24">
        <v>0.75824000000000003</v>
      </c>
      <c r="I30" s="21">
        <v>-21.85131094673245</v>
      </c>
      <c r="J30" s="21">
        <v>0.37078683242572819</v>
      </c>
      <c r="K30" s="16"/>
    </row>
    <row r="31" spans="1:11" x14ac:dyDescent="0.3">
      <c r="A31" s="14"/>
      <c r="B31" s="10" t="s">
        <v>45</v>
      </c>
      <c r="C31" s="21">
        <v>68.533894000000004</v>
      </c>
      <c r="D31" s="24">
        <v>60.27206300000001</v>
      </c>
      <c r="E31" s="21">
        <v>-12.055102253492256</v>
      </c>
      <c r="F31" s="21">
        <v>5.4221575598135088</v>
      </c>
      <c r="G31" s="21">
        <v>8.4342640000000006</v>
      </c>
      <c r="H31" s="24">
        <v>11.866587000000001</v>
      </c>
      <c r="I31" s="21">
        <v>40.694991287917958</v>
      </c>
      <c r="J31" s="21">
        <v>5.8028779877536474</v>
      </c>
      <c r="K31" s="16"/>
    </row>
    <row r="32" spans="1:11" x14ac:dyDescent="0.3">
      <c r="A32" s="14" t="s">
        <v>63</v>
      </c>
      <c r="B32" s="9" t="s">
        <v>355</v>
      </c>
      <c r="C32" s="21">
        <v>11.473293999999999</v>
      </c>
      <c r="D32" s="24">
        <v>11.319433</v>
      </c>
      <c r="E32" s="21">
        <v>-1.3410359744986833</v>
      </c>
      <c r="F32" s="21">
        <v>1.0183117377905662</v>
      </c>
      <c r="G32" s="21">
        <v>2.1504509999999999</v>
      </c>
      <c r="H32" s="24">
        <v>3.4071750000000001</v>
      </c>
      <c r="I32" s="21">
        <v>58.440020256216044</v>
      </c>
      <c r="J32" s="21">
        <v>1.6661421525771924</v>
      </c>
      <c r="K32" s="16"/>
    </row>
    <row r="33" spans="1:11" x14ac:dyDescent="0.3">
      <c r="A33" s="14" t="s">
        <v>63</v>
      </c>
      <c r="B33" s="9" t="s">
        <v>356</v>
      </c>
      <c r="C33" s="21">
        <v>6.3912240000000002</v>
      </c>
      <c r="D33" s="24">
        <v>1.9280809999999999</v>
      </c>
      <c r="E33" s="21">
        <v>-69.832367008260078</v>
      </c>
      <c r="F33" s="21">
        <v>0.17345281461633041</v>
      </c>
      <c r="G33" s="21">
        <v>0.40368399999999999</v>
      </c>
      <c r="H33" s="24">
        <v>0.244171</v>
      </c>
      <c r="I33" s="21">
        <v>-39.514323084392743</v>
      </c>
      <c r="J33" s="21">
        <v>0.11940202529571441</v>
      </c>
      <c r="K33" s="16"/>
    </row>
    <row r="34" spans="1:11" x14ac:dyDescent="0.3">
      <c r="A34" s="14" t="s">
        <v>63</v>
      </c>
      <c r="B34" s="9" t="s">
        <v>357</v>
      </c>
      <c r="C34" s="21">
        <v>11.061426000000001</v>
      </c>
      <c r="D34" s="24">
        <v>12.560328</v>
      </c>
      <c r="E34" s="21">
        <v>13.550712177616141</v>
      </c>
      <c r="F34" s="21">
        <v>1.129944356126275</v>
      </c>
      <c r="G34" s="21">
        <v>2.0821990000000001</v>
      </c>
      <c r="H34" s="24">
        <v>2.3874430000000002</v>
      </c>
      <c r="I34" s="21">
        <v>14.659693910140192</v>
      </c>
      <c r="J34" s="21">
        <v>1.1674831551579683</v>
      </c>
      <c r="K34" s="16"/>
    </row>
    <row r="35" spans="1:11" x14ac:dyDescent="0.3">
      <c r="A35" s="14" t="s">
        <v>63</v>
      </c>
      <c r="B35" s="9" t="s">
        <v>359</v>
      </c>
      <c r="C35" s="21">
        <v>12.546982</v>
      </c>
      <c r="D35" s="24">
        <v>8.1201530000000002</v>
      </c>
      <c r="E35" s="21">
        <v>-35.282022401881186</v>
      </c>
      <c r="F35" s="21">
        <v>0.73050011538168746</v>
      </c>
      <c r="G35" s="21">
        <v>1.1985669999999999</v>
      </c>
      <c r="H35" s="24">
        <v>1.3647879999999999</v>
      </c>
      <c r="I35" s="21">
        <v>13.868311074808503</v>
      </c>
      <c r="J35" s="21">
        <v>0.66739478193269242</v>
      </c>
      <c r="K35" s="16"/>
    </row>
    <row r="36" spans="1:11" x14ac:dyDescent="0.3">
      <c r="A36" s="14" t="s">
        <v>63</v>
      </c>
      <c r="B36" s="9" t="s">
        <v>361</v>
      </c>
      <c r="C36" s="21">
        <v>5.9596819999999999</v>
      </c>
      <c r="D36" s="24">
        <v>6.0550870000000003</v>
      </c>
      <c r="E36" s="21">
        <v>1.6008404475272409</v>
      </c>
      <c r="F36" s="21">
        <v>0.54472394204224417</v>
      </c>
      <c r="G36" s="21">
        <v>0.47922300000000001</v>
      </c>
      <c r="H36" s="24">
        <v>0.82409699999999997</v>
      </c>
      <c r="I36" s="21">
        <v>71.965243738301353</v>
      </c>
      <c r="J36" s="21">
        <v>0.40299155444390339</v>
      </c>
      <c r="K36" s="16"/>
    </row>
    <row r="37" spans="1:11" x14ac:dyDescent="0.3">
      <c r="A37" s="14" t="s">
        <v>63</v>
      </c>
      <c r="B37" s="7" t="s">
        <v>362</v>
      </c>
      <c r="C37" s="21">
        <v>11.670019999999999</v>
      </c>
      <c r="D37" s="24">
        <v>13.464091</v>
      </c>
      <c r="E37" s="21">
        <v>15.373332693517238</v>
      </c>
      <c r="F37" s="21">
        <v>1.2112481167546398</v>
      </c>
      <c r="G37" s="21">
        <v>0.85669200000000001</v>
      </c>
      <c r="H37" s="24">
        <v>2.6881930000000001</v>
      </c>
      <c r="I37" s="21">
        <v>213.78756892792276</v>
      </c>
      <c r="J37" s="21">
        <v>1.3145528690375285</v>
      </c>
      <c r="K37" s="16"/>
    </row>
    <row r="38" spans="1:11" x14ac:dyDescent="0.3">
      <c r="A38" s="14" t="s">
        <v>63</v>
      </c>
      <c r="B38" s="7" t="s">
        <v>366</v>
      </c>
      <c r="C38" s="21">
        <v>0.11261400000000001</v>
      </c>
      <c r="D38" s="24">
        <v>0.30729000000000001</v>
      </c>
      <c r="E38" s="21">
        <v>172.87015823965049</v>
      </c>
      <c r="F38" s="21">
        <v>2.7644230404973737E-2</v>
      </c>
      <c r="G38" s="21">
        <v>0</v>
      </c>
      <c r="H38" s="24">
        <v>3.9750000000000002E-3</v>
      </c>
      <c r="I38" s="21" t="s">
        <v>101</v>
      </c>
      <c r="J38" s="21">
        <v>1.9438141734704972E-3</v>
      </c>
      <c r="K38" s="16"/>
    </row>
    <row r="39" spans="1:11" x14ac:dyDescent="0.3">
      <c r="A39" s="14" t="s">
        <v>63</v>
      </c>
      <c r="B39" s="7" t="s">
        <v>368</v>
      </c>
      <c r="C39" s="21">
        <v>0.603128</v>
      </c>
      <c r="D39" s="24">
        <v>0.591588</v>
      </c>
      <c r="E39" s="21">
        <v>-1.9133583584247438</v>
      </c>
      <c r="F39" s="21">
        <v>5.3220068914763267E-2</v>
      </c>
      <c r="G39" s="21">
        <v>0.15038799999999999</v>
      </c>
      <c r="H39" s="24">
        <v>3.1167E-2</v>
      </c>
      <c r="I39" s="21">
        <v>-79.275607096310878</v>
      </c>
      <c r="J39" s="21">
        <v>1.5240970149573579E-2</v>
      </c>
      <c r="K39" s="16"/>
    </row>
    <row r="40" spans="1:11" x14ac:dyDescent="0.3">
      <c r="A40" s="14" t="s">
        <v>63</v>
      </c>
      <c r="B40" s="9" t="s">
        <v>363</v>
      </c>
      <c r="C40" s="21">
        <v>4.1051460000000004</v>
      </c>
      <c r="D40" s="24">
        <v>4.6409539999999998</v>
      </c>
      <c r="E40" s="21">
        <v>13.052105820353276</v>
      </c>
      <c r="F40" s="21">
        <v>0.41750659531675122</v>
      </c>
      <c r="G40" s="21">
        <v>0.35598800000000003</v>
      </c>
      <c r="H40" s="24">
        <v>0.78252500000000003</v>
      </c>
      <c r="I40" s="21">
        <v>119.81780284728698</v>
      </c>
      <c r="J40" s="21">
        <v>0.38266243675345929</v>
      </c>
      <c r="K40" s="16"/>
    </row>
    <row r="41" spans="1:11" x14ac:dyDescent="0.3">
      <c r="A41" s="14" t="s">
        <v>63</v>
      </c>
      <c r="B41" s="9" t="s">
        <v>364</v>
      </c>
      <c r="C41" s="21">
        <v>2.6856710000000001</v>
      </c>
      <c r="D41" s="24">
        <v>0.45642100000000002</v>
      </c>
      <c r="E41" s="21">
        <v>-83.005327160326047</v>
      </c>
      <c r="F41" s="21">
        <v>4.1060259968331278E-2</v>
      </c>
      <c r="G41" s="21">
        <v>0.43651899999999999</v>
      </c>
      <c r="H41" s="24">
        <v>2.69E-2</v>
      </c>
      <c r="I41" s="21">
        <v>-93.837610734011577</v>
      </c>
      <c r="J41" s="21">
        <v>1.3154365098454432E-2</v>
      </c>
      <c r="K41" s="16"/>
    </row>
    <row r="42" spans="1:11" x14ac:dyDescent="0.3">
      <c r="A42" s="14" t="s">
        <v>63</v>
      </c>
      <c r="B42" s="9" t="s">
        <v>365</v>
      </c>
      <c r="C42" s="21">
        <v>1.9247069999999999</v>
      </c>
      <c r="D42" s="24">
        <v>0.82863699999999996</v>
      </c>
      <c r="E42" s="21">
        <v>-56.947369132028939</v>
      </c>
      <c r="F42" s="21">
        <v>7.4545322496944982E-2</v>
      </c>
      <c r="G42" s="21">
        <v>0.32055299999999998</v>
      </c>
      <c r="H42" s="24">
        <v>0.106153</v>
      </c>
      <c r="I42" s="21">
        <v>-66.88441536968925</v>
      </c>
      <c r="J42" s="21">
        <v>5.190986313368897E-2</v>
      </c>
      <c r="K42" s="16"/>
    </row>
    <row r="43" spans="1:11" x14ac:dyDescent="0.3">
      <c r="A43" s="14"/>
      <c r="B43" s="9" t="s">
        <v>144</v>
      </c>
      <c r="C43" s="21">
        <v>0.48234199999999999</v>
      </c>
      <c r="D43" s="24">
        <v>1.010459</v>
      </c>
      <c r="E43" s="21">
        <v>109.4901542888656</v>
      </c>
      <c r="F43" s="21">
        <v>9.0902279315237589E-2</v>
      </c>
      <c r="G43" s="21">
        <v>6.9332000000000005E-2</v>
      </c>
      <c r="H43" s="24">
        <v>0.10115200000000001</v>
      </c>
      <c r="I43" s="21">
        <v>45.895113367564754</v>
      </c>
      <c r="J43" s="21">
        <v>4.9464324849028359E-2</v>
      </c>
      <c r="K43" s="16"/>
    </row>
    <row r="44" spans="1:11" x14ac:dyDescent="0.3">
      <c r="A44" s="14"/>
      <c r="B44" s="9" t="s">
        <v>2</v>
      </c>
      <c r="C44" s="21">
        <v>287.02686790000519</v>
      </c>
      <c r="D44" s="24">
        <v>226.42086655999887</v>
      </c>
      <c r="E44" s="21">
        <v>-21.115096918773581</v>
      </c>
      <c r="F44" s="21">
        <v>20.369132102178472</v>
      </c>
      <c r="G44" s="21">
        <v>50.120650259999891</v>
      </c>
      <c r="H44" s="24">
        <v>42.108146260000019</v>
      </c>
      <c r="I44" s="21">
        <v>-15.986432654874116</v>
      </c>
      <c r="J44" s="21">
        <v>20.591298495284711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2" t="s">
        <v>68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3">
      <c r="A8" s="14"/>
      <c r="B8" s="8"/>
      <c r="C8" s="182" t="s">
        <v>57</v>
      </c>
      <c r="D8" s="182"/>
      <c r="E8" s="182"/>
      <c r="F8" s="182"/>
      <c r="G8" s="182"/>
      <c r="H8" s="182"/>
      <c r="I8" s="182"/>
      <c r="J8" s="182"/>
      <c r="K8" s="16"/>
    </row>
    <row r="9" spans="1:14" ht="15.75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84" t="s">
        <v>153</v>
      </c>
      <c r="D10" s="184"/>
      <c r="E10" s="183" t="s">
        <v>127</v>
      </c>
      <c r="F10" s="183" t="s">
        <v>128</v>
      </c>
      <c r="G10" s="184" t="s">
        <v>154</v>
      </c>
      <c r="H10" s="184"/>
      <c r="I10" s="183" t="s">
        <v>127</v>
      </c>
      <c r="J10" s="183" t="s">
        <v>128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3"/>
      <c r="F11" s="183"/>
      <c r="G11" s="92">
        <v>2013</v>
      </c>
      <c r="H11" s="92">
        <v>2014</v>
      </c>
      <c r="I11" s="183"/>
      <c r="J11" s="183"/>
      <c r="K11" s="16"/>
      <c r="N11" s="2"/>
    </row>
    <row r="12" spans="1:14" ht="15.75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ht="15.75" x14ac:dyDescent="0.25">
      <c r="A13" s="14"/>
      <c r="B13" s="10" t="s">
        <v>24</v>
      </c>
      <c r="C13" s="24">
        <v>249.34815331999962</v>
      </c>
      <c r="D13" s="24">
        <v>212.48831387999991</v>
      </c>
      <c r="E13" s="24">
        <v>-14.782479416519212</v>
      </c>
      <c r="F13" s="22">
        <v>100</v>
      </c>
      <c r="G13" s="24">
        <v>36.82317828</v>
      </c>
      <c r="H13" s="24">
        <v>35.697549270000017</v>
      </c>
      <c r="I13" s="24">
        <v>-3.0568491438756507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113.282931</v>
      </c>
      <c r="D14" s="24">
        <v>104.009423</v>
      </c>
      <c r="E14" s="21">
        <v>-8.1861476553780292</v>
      </c>
      <c r="F14" s="21">
        <v>48.948302662299824</v>
      </c>
      <c r="G14" s="21">
        <v>19.013936000000001</v>
      </c>
      <c r="H14" s="24">
        <v>16.063526</v>
      </c>
      <c r="I14" s="21">
        <v>-15.51709230534909</v>
      </c>
      <c r="J14" s="21">
        <v>44.998960232543695</v>
      </c>
      <c r="K14" s="16"/>
      <c r="L14" s="23"/>
    </row>
    <row r="15" spans="1:14" ht="15.75" x14ac:dyDescent="0.25">
      <c r="A15" s="14"/>
      <c r="B15" s="10" t="s">
        <v>54</v>
      </c>
      <c r="C15" s="21">
        <v>56.621955</v>
      </c>
      <c r="D15" s="24">
        <v>60.521379999999994</v>
      </c>
      <c r="E15" s="21">
        <v>6.8867721010339444</v>
      </c>
      <c r="F15" s="21">
        <v>28.482215748664032</v>
      </c>
      <c r="G15" s="21">
        <v>8.1642229999999998</v>
      </c>
      <c r="H15" s="24">
        <v>9.0287879999999987</v>
      </c>
      <c r="I15" s="21">
        <v>10.589678895346189</v>
      </c>
      <c r="J15" s="21">
        <v>25.29245896324802</v>
      </c>
      <c r="K15" s="16"/>
      <c r="L15" s="23"/>
    </row>
    <row r="16" spans="1:14" ht="15.75" x14ac:dyDescent="0.25">
      <c r="A16" s="14" t="s">
        <v>63</v>
      </c>
      <c r="B16" s="9" t="s">
        <v>343</v>
      </c>
      <c r="C16" s="21">
        <v>2.3971480000000001</v>
      </c>
      <c r="D16" s="24">
        <v>1.8187679999999999</v>
      </c>
      <c r="E16" s="21">
        <v>-24.127838581514371</v>
      </c>
      <c r="F16" s="21">
        <v>0.8559378945550512</v>
      </c>
      <c r="G16" s="21">
        <v>0.17321700000000001</v>
      </c>
      <c r="H16" s="24">
        <v>0.161777</v>
      </c>
      <c r="I16" s="21">
        <v>-6.6044325903346746</v>
      </c>
      <c r="J16" s="21">
        <v>0.45318797314737885</v>
      </c>
      <c r="K16" s="16"/>
      <c r="L16" s="23"/>
    </row>
    <row r="17" spans="1:12" x14ac:dyDescent="0.3">
      <c r="A17" s="14" t="s">
        <v>63</v>
      </c>
      <c r="B17" s="9" t="s">
        <v>344</v>
      </c>
      <c r="C17" s="21">
        <v>39.177242999999997</v>
      </c>
      <c r="D17" s="24">
        <v>38.291939999999997</v>
      </c>
      <c r="E17" s="21">
        <v>-2.2597378789518174</v>
      </c>
      <c r="F17" s="21">
        <v>18.020727493571663</v>
      </c>
      <c r="G17" s="21">
        <v>5.7413730000000003</v>
      </c>
      <c r="H17" s="24">
        <v>5.6734359999999997</v>
      </c>
      <c r="I17" s="21">
        <v>-1.1832883876382927</v>
      </c>
      <c r="J17" s="21">
        <v>15.893068616808151</v>
      </c>
      <c r="K17" s="16"/>
      <c r="L17" s="23"/>
    </row>
    <row r="18" spans="1:12" x14ac:dyDescent="0.3">
      <c r="A18" s="14" t="s">
        <v>63</v>
      </c>
      <c r="B18" s="9" t="s">
        <v>345</v>
      </c>
      <c r="C18" s="21">
        <v>15.047563999999999</v>
      </c>
      <c r="D18" s="24">
        <v>20.410672000000002</v>
      </c>
      <c r="E18" s="21">
        <v>35.641037977974399</v>
      </c>
      <c r="F18" s="21">
        <v>9.60555036053732</v>
      </c>
      <c r="G18" s="21">
        <v>2.2496330000000002</v>
      </c>
      <c r="H18" s="24">
        <v>3.1935750000000001</v>
      </c>
      <c r="I18" s="21">
        <v>41.959821890948426</v>
      </c>
      <c r="J18" s="21">
        <v>8.9462023732924969</v>
      </c>
      <c r="K18" s="16"/>
      <c r="L18" s="23"/>
    </row>
    <row r="19" spans="1:12" x14ac:dyDescent="0.3">
      <c r="A19" s="14"/>
      <c r="B19" s="10" t="s">
        <v>55</v>
      </c>
      <c r="C19" s="21">
        <v>56.660976000000005</v>
      </c>
      <c r="D19" s="24">
        <v>43.488043000000005</v>
      </c>
      <c r="E19" s="21">
        <v>-23.248687068150751</v>
      </c>
      <c r="F19" s="21">
        <v>20.466086913635792</v>
      </c>
      <c r="G19" s="21">
        <v>10.849713000000001</v>
      </c>
      <c r="H19" s="24">
        <v>7.0347380000000008</v>
      </c>
      <c r="I19" s="21">
        <v>-35.161989999182467</v>
      </c>
      <c r="J19" s="21">
        <v>19.706501269295671</v>
      </c>
      <c r="K19" s="16"/>
      <c r="L19" s="23"/>
    </row>
    <row r="20" spans="1:12" x14ac:dyDescent="0.3">
      <c r="A20" s="14" t="s">
        <v>63</v>
      </c>
      <c r="B20" s="9" t="s">
        <v>346</v>
      </c>
      <c r="C20" s="21">
        <v>1.347661</v>
      </c>
      <c r="D20" s="24">
        <v>1.072327</v>
      </c>
      <c r="E20" s="21">
        <v>-20.430508859423846</v>
      </c>
      <c r="F20" s="21">
        <v>0.50465222318323977</v>
      </c>
      <c r="G20" s="21">
        <v>0.51828399999999997</v>
      </c>
      <c r="H20" s="24">
        <v>0.26503599999999999</v>
      </c>
      <c r="I20" s="21">
        <v>-48.862785654197317</v>
      </c>
      <c r="J20" s="21">
        <v>0.74244872664895933</v>
      </c>
      <c r="K20" s="16"/>
      <c r="L20" s="23"/>
    </row>
    <row r="21" spans="1:12" x14ac:dyDescent="0.3">
      <c r="A21" s="14" t="s">
        <v>63</v>
      </c>
      <c r="B21" s="9" t="s">
        <v>347</v>
      </c>
      <c r="C21" s="21">
        <v>6.1478710000000003</v>
      </c>
      <c r="D21" s="24">
        <v>6.3369970000000002</v>
      </c>
      <c r="E21" s="21">
        <v>3.0762844568469339</v>
      </c>
      <c r="F21" s="21">
        <v>2.9822802413401139</v>
      </c>
      <c r="G21" s="21">
        <v>1.154325</v>
      </c>
      <c r="H21" s="24">
        <v>0.51973100000000005</v>
      </c>
      <c r="I21" s="21">
        <v>-54.975331903926538</v>
      </c>
      <c r="J21" s="21">
        <v>1.4559290781251992</v>
      </c>
      <c r="K21" s="16"/>
      <c r="L21" s="23"/>
    </row>
    <row r="22" spans="1:12" x14ac:dyDescent="0.3">
      <c r="A22" s="14" t="s">
        <v>63</v>
      </c>
      <c r="B22" s="9" t="s">
        <v>348</v>
      </c>
      <c r="C22" s="21">
        <v>0.45846100000000001</v>
      </c>
      <c r="D22" s="24">
        <v>0.281055</v>
      </c>
      <c r="E22" s="21">
        <v>-38.69598504562002</v>
      </c>
      <c r="F22" s="21">
        <v>0.13226845037639212</v>
      </c>
      <c r="G22" s="21">
        <v>0.14872299999999999</v>
      </c>
      <c r="H22" s="24">
        <v>2.8468E-2</v>
      </c>
      <c r="I22" s="21">
        <v>-80.858374293148998</v>
      </c>
      <c r="J22" s="21">
        <v>7.974777143573919E-2</v>
      </c>
      <c r="K22" s="16"/>
      <c r="L22" s="23"/>
    </row>
    <row r="23" spans="1:12" x14ac:dyDescent="0.3">
      <c r="A23" s="14" t="s">
        <v>63</v>
      </c>
      <c r="B23" s="9" t="s">
        <v>349</v>
      </c>
      <c r="C23" s="21">
        <v>11.125095999999999</v>
      </c>
      <c r="D23" s="24">
        <v>6.3755179999999996</v>
      </c>
      <c r="E23" s="21">
        <v>-42.692467552639549</v>
      </c>
      <c r="F23" s="21">
        <v>3.0004087677030995</v>
      </c>
      <c r="G23" s="21">
        <v>1.9534530000000001</v>
      </c>
      <c r="H23" s="24">
        <v>0.98145700000000002</v>
      </c>
      <c r="I23" s="21">
        <v>-49.757839067538356</v>
      </c>
      <c r="J23" s="21">
        <v>2.7493680100465885</v>
      </c>
      <c r="K23" s="16"/>
      <c r="L23" s="23"/>
    </row>
    <row r="24" spans="1:12" x14ac:dyDescent="0.3">
      <c r="A24" s="14" t="s">
        <v>63</v>
      </c>
      <c r="B24" s="9" t="s">
        <v>350</v>
      </c>
      <c r="C24" s="21">
        <v>9.8642800000000008</v>
      </c>
      <c r="D24" s="24">
        <v>12.543494000000001</v>
      </c>
      <c r="E24" s="21">
        <v>27.160765914998365</v>
      </c>
      <c r="F24" s="21">
        <v>5.9031453405403651</v>
      </c>
      <c r="G24" s="21">
        <v>1.1697949999999999</v>
      </c>
      <c r="H24" s="24">
        <v>2.5949930000000001</v>
      </c>
      <c r="I24" s="21">
        <v>121.83314170431574</v>
      </c>
      <c r="J24" s="21">
        <v>7.2693869833266529</v>
      </c>
      <c r="K24" s="16"/>
      <c r="L24" s="23"/>
    </row>
    <row r="25" spans="1:12" x14ac:dyDescent="0.3">
      <c r="A25" s="14" t="s">
        <v>63</v>
      </c>
      <c r="B25" s="9" t="s">
        <v>351</v>
      </c>
      <c r="C25" s="21">
        <v>2.7709000000000001E-2</v>
      </c>
      <c r="D25" s="24">
        <v>2.1352280000000001</v>
      </c>
      <c r="E25" s="21">
        <v>7605.900609910138</v>
      </c>
      <c r="F25" s="21">
        <v>1.004868437708929</v>
      </c>
      <c r="G25" s="21">
        <v>0</v>
      </c>
      <c r="H25" s="24">
        <v>0.40738999999999997</v>
      </c>
      <c r="I25" s="21" t="s">
        <v>101</v>
      </c>
      <c r="J25" s="21">
        <v>1.1412268022061891</v>
      </c>
      <c r="K25" s="16"/>
      <c r="L25" s="23"/>
    </row>
    <row r="26" spans="1:12" x14ac:dyDescent="0.3">
      <c r="A26" s="14" t="s">
        <v>63</v>
      </c>
      <c r="B26" s="9" t="s">
        <v>352</v>
      </c>
      <c r="C26" s="21">
        <v>7.0753999999999997E-2</v>
      </c>
      <c r="D26" s="24">
        <v>0.14347299999999999</v>
      </c>
      <c r="E26" s="21">
        <v>102.77722814257851</v>
      </c>
      <c r="F26" s="21">
        <v>6.7520419066916096E-2</v>
      </c>
      <c r="G26" s="21">
        <v>1.3202999999999999E-2</v>
      </c>
      <c r="H26" s="24">
        <v>1.0134000000000001E-2</v>
      </c>
      <c r="I26" s="21">
        <v>-23.244717109747782</v>
      </c>
      <c r="J26" s="21">
        <v>2.8388503432969683E-2</v>
      </c>
      <c r="K26" s="16"/>
      <c r="L26" s="23"/>
    </row>
    <row r="27" spans="1:12" x14ac:dyDescent="0.3">
      <c r="A27" s="14" t="s">
        <v>63</v>
      </c>
      <c r="B27" s="9" t="s">
        <v>353</v>
      </c>
      <c r="C27" s="21">
        <v>27.619143999999999</v>
      </c>
      <c r="D27" s="24">
        <v>14.599951000000001</v>
      </c>
      <c r="E27" s="21">
        <v>-47.138292917405401</v>
      </c>
      <c r="F27" s="21">
        <v>6.8709430337167339</v>
      </c>
      <c r="G27" s="21">
        <v>5.8919300000000003</v>
      </c>
      <c r="H27" s="24">
        <v>2.2275290000000001</v>
      </c>
      <c r="I27" s="21">
        <v>-62.193559665508587</v>
      </c>
      <c r="J27" s="21">
        <v>6.2400053940733704</v>
      </c>
      <c r="K27" s="16"/>
      <c r="L27" s="23"/>
    </row>
    <row r="28" spans="1:12" x14ac:dyDescent="0.3">
      <c r="A28" s="14" t="s">
        <v>63</v>
      </c>
      <c r="B28" s="9" t="s">
        <v>354</v>
      </c>
      <c r="C28" s="21">
        <v>1.573917</v>
      </c>
      <c r="D28" s="24">
        <v>0.56389199999999995</v>
      </c>
      <c r="E28" s="21">
        <v>-64.172697797914381</v>
      </c>
      <c r="F28" s="21">
        <v>0.26537553510752165</v>
      </c>
      <c r="G28" s="21">
        <v>0.13358400000000001</v>
      </c>
      <c r="H28" s="24">
        <v>0.17524699999999999</v>
      </c>
      <c r="I28" s="21">
        <v>31.188615403042252</v>
      </c>
      <c r="J28" s="21">
        <v>0.49092165592240361</v>
      </c>
      <c r="K28" s="16"/>
      <c r="L28" s="23"/>
    </row>
    <row r="29" spans="1:12" x14ac:dyDescent="0.3">
      <c r="A29" s="14" t="s">
        <v>63</v>
      </c>
      <c r="B29" s="9" t="s">
        <v>142</v>
      </c>
      <c r="C29" s="21">
        <v>31.124178000000001</v>
      </c>
      <c r="D29" s="24">
        <v>37.104728999999999</v>
      </c>
      <c r="E29" s="21">
        <v>19.215129151362653</v>
      </c>
      <c r="F29" s="21">
        <v>17.462009238284239</v>
      </c>
      <c r="G29" s="21">
        <v>4.7617370000000001</v>
      </c>
      <c r="H29" s="24">
        <v>7.1747839999999998</v>
      </c>
      <c r="I29" s="21">
        <v>50.675772307458388</v>
      </c>
      <c r="J29" s="21">
        <v>20.098813915020326</v>
      </c>
      <c r="K29" s="16"/>
      <c r="L29" s="23"/>
    </row>
    <row r="30" spans="1:12" s="96" customFormat="1" x14ac:dyDescent="0.3">
      <c r="A30" s="102" t="s">
        <v>63</v>
      </c>
      <c r="B30" s="126" t="s">
        <v>143</v>
      </c>
      <c r="C30" s="21">
        <v>5.3793090000000001</v>
      </c>
      <c r="D30" s="24">
        <v>2.8504679999999998</v>
      </c>
      <c r="E30" s="21">
        <v>-47.010517521860152</v>
      </c>
      <c r="F30" s="21">
        <v>1.3414704780469788</v>
      </c>
      <c r="G30" s="21">
        <v>0.40626600000000002</v>
      </c>
      <c r="H30" s="24">
        <v>0.43544699999999997</v>
      </c>
      <c r="I30" s="21">
        <v>7.1827324954586214</v>
      </c>
      <c r="J30" s="21">
        <v>1.2198232341006858</v>
      </c>
      <c r="K30" s="104"/>
      <c r="L30" s="107"/>
    </row>
    <row r="31" spans="1:12" x14ac:dyDescent="0.3">
      <c r="A31" s="14"/>
      <c r="B31" s="10" t="s">
        <v>45</v>
      </c>
      <c r="C31" s="21">
        <v>27.648355000000002</v>
      </c>
      <c r="D31" s="24">
        <v>15.787700000000001</v>
      </c>
      <c r="E31" s="21">
        <v>-42.89823029254363</v>
      </c>
      <c r="F31" s="21">
        <v>7.4299144793985734</v>
      </c>
      <c r="G31" s="21">
        <v>2.7863959999999999</v>
      </c>
      <c r="H31" s="24">
        <v>2.7577669999999999</v>
      </c>
      <c r="I31" s="21">
        <v>-1.0274562553204913</v>
      </c>
      <c r="J31" s="21">
        <v>7.725367865288189</v>
      </c>
      <c r="K31" s="16"/>
      <c r="L31" s="23"/>
    </row>
    <row r="32" spans="1:12" x14ac:dyDescent="0.3">
      <c r="A32" s="14" t="s">
        <v>63</v>
      </c>
      <c r="B32" s="9" t="s">
        <v>355</v>
      </c>
      <c r="C32" s="21">
        <v>1.4063000000000001</v>
      </c>
      <c r="D32" s="24">
        <v>1.592336</v>
      </c>
      <c r="E32" s="21">
        <v>13.228756310886713</v>
      </c>
      <c r="F32" s="21">
        <v>0.7493757990377069</v>
      </c>
      <c r="G32" s="21">
        <v>0.34715800000000002</v>
      </c>
      <c r="H32" s="24">
        <v>0.25370100000000001</v>
      </c>
      <c r="I32" s="21">
        <v>-26.920595233294353</v>
      </c>
      <c r="J32" s="21">
        <v>0.71069584660033969</v>
      </c>
      <c r="K32" s="16"/>
      <c r="L32" s="23"/>
    </row>
    <row r="33" spans="1:12" x14ac:dyDescent="0.3">
      <c r="A33" s="14" t="s">
        <v>63</v>
      </c>
      <c r="B33" s="9" t="s">
        <v>369</v>
      </c>
      <c r="C33" s="21">
        <v>3.215E-3</v>
      </c>
      <c r="D33" s="24">
        <v>0</v>
      </c>
      <c r="E33" s="21" t="s">
        <v>101</v>
      </c>
      <c r="F33" s="21">
        <v>0</v>
      </c>
      <c r="G33" s="21">
        <v>0</v>
      </c>
      <c r="H33" s="24">
        <v>0</v>
      </c>
      <c r="I33" s="21" t="s">
        <v>101</v>
      </c>
      <c r="J33" s="21">
        <v>0</v>
      </c>
      <c r="K33" s="16"/>
      <c r="L33" s="23"/>
    </row>
    <row r="34" spans="1:12" x14ac:dyDescent="0.3">
      <c r="A34" s="14" t="s">
        <v>63</v>
      </c>
      <c r="B34" s="9" t="s">
        <v>356</v>
      </c>
      <c r="C34" s="21">
        <v>5.9261080000000002</v>
      </c>
      <c r="D34" s="24">
        <v>0.32952500000000001</v>
      </c>
      <c r="E34" s="21">
        <v>-94.439436473314359</v>
      </c>
      <c r="F34" s="21">
        <v>0.15507911657960405</v>
      </c>
      <c r="G34" s="21">
        <v>0.393982</v>
      </c>
      <c r="H34" s="24">
        <v>7.0340000000000003E-3</v>
      </c>
      <c r="I34" s="21">
        <v>-98.214639247478303</v>
      </c>
      <c r="J34" s="21">
        <v>1.9704433900484385E-2</v>
      </c>
      <c r="K34" s="16"/>
      <c r="L34" s="23"/>
    </row>
    <row r="35" spans="1:12" x14ac:dyDescent="0.3">
      <c r="A35" s="14" t="s">
        <v>63</v>
      </c>
      <c r="B35" s="9" t="s">
        <v>357</v>
      </c>
      <c r="C35" s="21">
        <v>5.3876569999999999</v>
      </c>
      <c r="D35" s="24">
        <v>2.8706360000000002</v>
      </c>
      <c r="E35" s="21">
        <v>-46.718285889394963</v>
      </c>
      <c r="F35" s="21">
        <v>1.350961823538755</v>
      </c>
      <c r="G35" s="21">
        <v>0.70975200000000005</v>
      </c>
      <c r="H35" s="24">
        <v>0.121405</v>
      </c>
      <c r="I35" s="21">
        <v>-82.894729426616621</v>
      </c>
      <c r="J35" s="21">
        <v>0.34009337470689605</v>
      </c>
      <c r="K35" s="16"/>
      <c r="L35" s="23"/>
    </row>
    <row r="36" spans="1:12" x14ac:dyDescent="0.3">
      <c r="A36" s="14" t="s">
        <v>63</v>
      </c>
      <c r="B36" s="9" t="s">
        <v>359</v>
      </c>
      <c r="C36" s="21">
        <v>9.8970920000000007</v>
      </c>
      <c r="D36" s="24">
        <v>6.420579</v>
      </c>
      <c r="E36" s="21">
        <v>-35.126610927735136</v>
      </c>
      <c r="F36" s="21">
        <v>3.0216151103848192</v>
      </c>
      <c r="G36" s="21">
        <v>0.98405399999999998</v>
      </c>
      <c r="H36" s="24">
        <v>1.2155229999999999</v>
      </c>
      <c r="I36" s="21">
        <v>23.521981517274448</v>
      </c>
      <c r="J36" s="21">
        <v>3.4050600807532674</v>
      </c>
      <c r="K36" s="16"/>
      <c r="L36" s="23"/>
    </row>
    <row r="37" spans="1:12" x14ac:dyDescent="0.3">
      <c r="A37" s="14" t="s">
        <v>63</v>
      </c>
      <c r="B37" s="7" t="s">
        <v>361</v>
      </c>
      <c r="C37" s="21">
        <v>0.51821399999999995</v>
      </c>
      <c r="D37" s="24">
        <v>0.37931100000000001</v>
      </c>
      <c r="E37" s="21">
        <v>-26.804177424770447</v>
      </c>
      <c r="F37" s="21">
        <v>0.17850911095949076</v>
      </c>
      <c r="G37" s="21">
        <v>8.0997E-2</v>
      </c>
      <c r="H37" s="24">
        <v>9.3360000000000005E-3</v>
      </c>
      <c r="I37" s="21">
        <v>-88.473647172117481</v>
      </c>
      <c r="J37" s="21">
        <v>2.6153055856542828E-2</v>
      </c>
      <c r="K37" s="16"/>
      <c r="L37" s="23"/>
    </row>
    <row r="38" spans="1:12" x14ac:dyDescent="0.3">
      <c r="A38" s="14" t="s">
        <v>63</v>
      </c>
      <c r="B38" s="7" t="s">
        <v>362</v>
      </c>
      <c r="C38" s="21">
        <v>2.4530919999999998</v>
      </c>
      <c r="D38" s="24">
        <v>3.8962300000000001</v>
      </c>
      <c r="E38" s="21">
        <v>58.829346799875438</v>
      </c>
      <c r="F38" s="21">
        <v>1.8336208372382996</v>
      </c>
      <c r="G38" s="21">
        <v>0.152866</v>
      </c>
      <c r="H38" s="24">
        <v>1.150768</v>
      </c>
      <c r="I38" s="21">
        <v>652.79525859249281</v>
      </c>
      <c r="J38" s="21">
        <v>3.2236610734706592</v>
      </c>
      <c r="K38" s="16"/>
      <c r="L38" s="23"/>
    </row>
    <row r="39" spans="1:12" x14ac:dyDescent="0.3">
      <c r="A39" s="14" t="s">
        <v>63</v>
      </c>
      <c r="B39" s="7" t="s">
        <v>368</v>
      </c>
      <c r="C39" s="21">
        <v>0.44737300000000002</v>
      </c>
      <c r="D39" s="24">
        <v>0.29908299999999999</v>
      </c>
      <c r="E39" s="21">
        <v>-33.146837202960398</v>
      </c>
      <c r="F39" s="21">
        <v>0.14075268165989746</v>
      </c>
      <c r="G39" s="21">
        <v>0.117587</v>
      </c>
      <c r="H39" s="24">
        <v>0</v>
      </c>
      <c r="I39" s="21" t="s">
        <v>101</v>
      </c>
      <c r="J39" s="21">
        <v>0</v>
      </c>
      <c r="K39" s="16"/>
      <c r="L39" s="23"/>
    </row>
    <row r="40" spans="1:12" s="144" customFormat="1" x14ac:dyDescent="0.3">
      <c r="A40" s="102"/>
      <c r="B40" s="168" t="s">
        <v>370</v>
      </c>
      <c r="C40" s="21">
        <v>0.655748</v>
      </c>
      <c r="D40" s="24">
        <v>0.75120799999999999</v>
      </c>
      <c r="E40" s="21">
        <v>14.557421448483264</v>
      </c>
      <c r="F40" s="21">
        <v>0.35352908886285161</v>
      </c>
      <c r="G40" s="21">
        <v>4.9149999999999999E-2</v>
      </c>
      <c r="H40" s="24">
        <v>4.718E-2</v>
      </c>
      <c r="I40" s="21">
        <v>-4.0081383519837255</v>
      </c>
      <c r="J40" s="21">
        <v>0.13216593565892143</v>
      </c>
      <c r="K40" s="104"/>
      <c r="L40" s="142"/>
    </row>
    <row r="41" spans="1:12" x14ac:dyDescent="0.3">
      <c r="A41" s="14" t="s">
        <v>63</v>
      </c>
      <c r="B41" s="144" t="s">
        <v>364</v>
      </c>
      <c r="C41" s="21">
        <v>0.108139</v>
      </c>
      <c r="D41" s="24">
        <v>3.8920000000000003E-2</v>
      </c>
      <c r="E41" s="21">
        <v>-64.009284346997845</v>
      </c>
      <c r="F41" s="21">
        <v>1.831630139527559E-2</v>
      </c>
      <c r="G41" s="21">
        <v>3.8699999999999997E-4</v>
      </c>
      <c r="H41" s="24">
        <v>0</v>
      </c>
      <c r="I41" s="21" t="s">
        <v>101</v>
      </c>
      <c r="J41" s="21">
        <v>0</v>
      </c>
      <c r="K41" s="16"/>
      <c r="L41" s="23"/>
    </row>
    <row r="42" spans="1:12" s="144" customFormat="1" x14ac:dyDescent="0.3">
      <c r="A42" s="102"/>
      <c r="B42" s="168" t="s">
        <v>371</v>
      </c>
      <c r="C42" s="21">
        <v>0.75715500000000002</v>
      </c>
      <c r="D42" s="24">
        <v>0</v>
      </c>
      <c r="E42" s="21" t="s">
        <v>101</v>
      </c>
      <c r="F42" s="21">
        <v>0</v>
      </c>
      <c r="G42" s="21">
        <v>1.7000000000000001E-4</v>
      </c>
      <c r="H42" s="24">
        <v>0</v>
      </c>
      <c r="I42" s="21" t="s">
        <v>101</v>
      </c>
      <c r="J42" s="21">
        <v>0</v>
      </c>
      <c r="K42" s="104"/>
      <c r="L42" s="142"/>
    </row>
    <row r="43" spans="1:12" x14ac:dyDescent="0.3">
      <c r="A43" s="102"/>
      <c r="B43" s="170" t="s">
        <v>144</v>
      </c>
      <c r="C43" s="21">
        <v>8.8261999999999993E-2</v>
      </c>
      <c r="D43" s="24">
        <v>0.102844</v>
      </c>
      <c r="E43" s="21">
        <v>16.521266230087718</v>
      </c>
      <c r="F43" s="21">
        <v>4.8399838147372122E-2</v>
      </c>
      <c r="G43" s="21">
        <v>6.9331000000000004E-2</v>
      </c>
      <c r="H43" s="24">
        <v>1.4989999999999999E-3</v>
      </c>
      <c r="I43" s="21">
        <v>-97.837908006519442</v>
      </c>
      <c r="J43" s="21">
        <v>4.1991678158695041E-3</v>
      </c>
      <c r="K43" s="104"/>
      <c r="L43" s="23"/>
    </row>
    <row r="44" spans="1:12" x14ac:dyDescent="0.3">
      <c r="A44" s="14"/>
      <c r="B44" s="9" t="s">
        <v>2</v>
      </c>
      <c r="C44" s="21">
        <v>70.251201319999623</v>
      </c>
      <c r="D44" s="24">
        <v>52.069257879999903</v>
      </c>
      <c r="E44" s="21">
        <v>-25.881327434074141</v>
      </c>
      <c r="F44" s="21">
        <v>24.504527768715487</v>
      </c>
      <c r="G44" s="21">
        <v>9.6519282799999999</v>
      </c>
      <c r="H44" s="24">
        <v>9.08927927000002</v>
      </c>
      <c r="I44" s="21">
        <v>-5.8293948491707992</v>
      </c>
      <c r="J44" s="21">
        <v>25.461913929308839</v>
      </c>
      <c r="K44" s="16"/>
    </row>
    <row r="45" spans="1:12" x14ac:dyDescent="0.3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3">
      <c r="B47" s="20"/>
      <c r="C47" s="20"/>
      <c r="D47" s="80"/>
      <c r="E47" s="20"/>
    </row>
    <row r="48" spans="1:12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2" t="s">
        <v>67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3">
      <c r="A8" s="14"/>
      <c r="B8" s="8"/>
      <c r="C8" s="182" t="s">
        <v>57</v>
      </c>
      <c r="D8" s="182"/>
      <c r="E8" s="182"/>
      <c r="F8" s="182"/>
      <c r="G8" s="182"/>
      <c r="H8" s="182"/>
      <c r="I8" s="182"/>
      <c r="J8" s="182"/>
      <c r="K8" s="16"/>
    </row>
    <row r="9" spans="1:14" ht="15.75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84" t="s">
        <v>153</v>
      </c>
      <c r="D10" s="184"/>
      <c r="E10" s="183" t="s">
        <v>127</v>
      </c>
      <c r="F10" s="183" t="s">
        <v>128</v>
      </c>
      <c r="G10" s="184" t="s">
        <v>154</v>
      </c>
      <c r="H10" s="184"/>
      <c r="I10" s="183" t="s">
        <v>127</v>
      </c>
      <c r="J10" s="183" t="s">
        <v>128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3"/>
      <c r="F11" s="183"/>
      <c r="G11" s="92">
        <v>2013</v>
      </c>
      <c r="H11" s="92">
        <v>2014</v>
      </c>
      <c r="I11" s="183"/>
      <c r="J11" s="183"/>
      <c r="K11" s="16"/>
      <c r="N11" s="2"/>
    </row>
    <row r="12" spans="1:14" ht="15.75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ht="15.75" x14ac:dyDescent="0.25">
      <c r="A13" s="14"/>
      <c r="B13" s="10" t="s">
        <v>24</v>
      </c>
      <c r="C13" s="24">
        <v>388.09000049000377</v>
      </c>
      <c r="D13" s="24">
        <v>347.12596481999628</v>
      </c>
      <c r="E13" s="24">
        <v>-10.555292746086254</v>
      </c>
      <c r="F13" s="22">
        <v>100</v>
      </c>
      <c r="G13" s="24">
        <v>59.369296390000024</v>
      </c>
      <c r="H13" s="24">
        <v>62.994452769999896</v>
      </c>
      <c r="I13" s="24">
        <v>6.1061130928452112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228.43638200000001</v>
      </c>
      <c r="D14" s="24">
        <v>197.81761600000002</v>
      </c>
      <c r="E14" s="21">
        <v>-13.403629374588844</v>
      </c>
      <c r="F14" s="21">
        <v>56.987271494536351</v>
      </c>
      <c r="G14" s="21">
        <v>33.339686</v>
      </c>
      <c r="H14" s="24">
        <v>34.927037999999996</v>
      </c>
      <c r="I14" s="21">
        <v>4.7611486202959297</v>
      </c>
      <c r="J14" s="21">
        <v>55.444624826764809</v>
      </c>
      <c r="K14" s="16"/>
    </row>
    <row r="15" spans="1:14" ht="15.75" x14ac:dyDescent="0.25">
      <c r="A15" s="14"/>
      <c r="B15" s="10" t="s">
        <v>54</v>
      </c>
      <c r="C15" s="21">
        <v>111.12974</v>
      </c>
      <c r="D15" s="24">
        <v>104.00076200000001</v>
      </c>
      <c r="E15" s="21">
        <v>-6.4150046603186457</v>
      </c>
      <c r="F15" s="21">
        <v>29.960525152282997</v>
      </c>
      <c r="G15" s="21">
        <v>16.844228000000001</v>
      </c>
      <c r="H15" s="24">
        <v>18.210422000000001</v>
      </c>
      <c r="I15" s="21">
        <v>8.1107546157651136</v>
      </c>
      <c r="J15" s="21">
        <v>28.907977130126643</v>
      </c>
      <c r="K15" s="16"/>
    </row>
    <row r="16" spans="1:14" ht="15.75" x14ac:dyDescent="0.25">
      <c r="A16" s="14" t="s">
        <v>63</v>
      </c>
      <c r="B16" s="9" t="s">
        <v>343</v>
      </c>
      <c r="C16" s="21">
        <v>4.1097200000000003</v>
      </c>
      <c r="D16" s="24">
        <v>4.3468920000000004</v>
      </c>
      <c r="E16" s="21">
        <v>5.7710014307544188</v>
      </c>
      <c r="F16" s="21">
        <v>1.2522520469634419</v>
      </c>
      <c r="G16" s="21">
        <v>0.70992999999999995</v>
      </c>
      <c r="H16" s="24">
        <v>0.67510499999999996</v>
      </c>
      <c r="I16" s="21">
        <v>-4.9054132097530729</v>
      </c>
      <c r="J16" s="21">
        <v>1.0716896017255475</v>
      </c>
      <c r="K16" s="16"/>
    </row>
    <row r="17" spans="1:11" x14ac:dyDescent="0.3">
      <c r="A17" s="14" t="s">
        <v>63</v>
      </c>
      <c r="B17" s="9" t="s">
        <v>344</v>
      </c>
      <c r="C17" s="21">
        <v>77.254407</v>
      </c>
      <c r="D17" s="24">
        <v>69.144203000000005</v>
      </c>
      <c r="E17" s="21">
        <v>-10.498047056396398</v>
      </c>
      <c r="F17" s="21">
        <v>19.919052449981677</v>
      </c>
      <c r="G17" s="21">
        <v>11.456471000000001</v>
      </c>
      <c r="H17" s="24">
        <v>10.968731</v>
      </c>
      <c r="I17" s="21">
        <v>-4.2573319480318172</v>
      </c>
      <c r="J17" s="21">
        <v>17.412217294827716</v>
      </c>
      <c r="K17" s="16"/>
    </row>
    <row r="18" spans="1:11" x14ac:dyDescent="0.3">
      <c r="A18" s="14" t="s">
        <v>63</v>
      </c>
      <c r="B18" s="9" t="s">
        <v>345</v>
      </c>
      <c r="C18" s="21">
        <v>29.765612999999998</v>
      </c>
      <c r="D18" s="24">
        <v>30.509667</v>
      </c>
      <c r="E18" s="21">
        <v>2.4997099841350456</v>
      </c>
      <c r="F18" s="21">
        <v>8.7892206553378767</v>
      </c>
      <c r="G18" s="21">
        <v>4.6778269999999997</v>
      </c>
      <c r="H18" s="24">
        <v>6.566586</v>
      </c>
      <c r="I18" s="21">
        <v>40.376845915849401</v>
      </c>
      <c r="J18" s="21">
        <v>10.42407023357338</v>
      </c>
      <c r="K18" s="16"/>
    </row>
    <row r="19" spans="1:11" x14ac:dyDescent="0.3">
      <c r="A19" s="14"/>
      <c r="B19" s="10" t="s">
        <v>55</v>
      </c>
      <c r="C19" s="21">
        <v>117.30664200000001</v>
      </c>
      <c r="D19" s="24">
        <v>93.816854000000006</v>
      </c>
      <c r="E19" s="21">
        <v>-20.024260859841171</v>
      </c>
      <c r="F19" s="21">
        <v>27.026746342253354</v>
      </c>
      <c r="G19" s="21">
        <v>16.495457999999999</v>
      </c>
      <c r="H19" s="24">
        <v>16.716615999999998</v>
      </c>
      <c r="I19" s="21">
        <v>1.340720578961796</v>
      </c>
      <c r="J19" s="21">
        <v>26.53664769663817</v>
      </c>
      <c r="K19" s="16"/>
    </row>
    <row r="20" spans="1:11" x14ac:dyDescent="0.3">
      <c r="A20" s="14" t="s">
        <v>63</v>
      </c>
      <c r="B20" s="9" t="s">
        <v>346</v>
      </c>
      <c r="C20" s="21">
        <v>4.5736220000000003</v>
      </c>
      <c r="D20" s="24">
        <v>3.1242040000000002</v>
      </c>
      <c r="E20" s="21">
        <v>-31.690813101738623</v>
      </c>
      <c r="F20" s="21">
        <v>0.90002025680218711</v>
      </c>
      <c r="G20" s="21">
        <v>1.8694249999999999</v>
      </c>
      <c r="H20" s="24">
        <v>0.594024</v>
      </c>
      <c r="I20" s="21">
        <v>-68.224240073819487</v>
      </c>
      <c r="J20" s="21">
        <v>0.9429782685292164</v>
      </c>
      <c r="K20" s="16"/>
    </row>
    <row r="21" spans="1:11" x14ac:dyDescent="0.3">
      <c r="A21" s="14" t="s">
        <v>63</v>
      </c>
      <c r="B21" s="9" t="s">
        <v>347</v>
      </c>
      <c r="C21" s="21">
        <v>9.2984229999999997</v>
      </c>
      <c r="D21" s="24">
        <v>15.160798</v>
      </c>
      <c r="E21" s="21">
        <v>63.0469811924022</v>
      </c>
      <c r="F21" s="21">
        <v>4.3675205938172041</v>
      </c>
      <c r="G21" s="21">
        <v>2.2553730000000001</v>
      </c>
      <c r="H21" s="24">
        <v>2.665851</v>
      </c>
      <c r="I21" s="21">
        <v>18.200005054596289</v>
      </c>
      <c r="J21" s="21">
        <v>4.2318821464063401</v>
      </c>
      <c r="K21" s="16"/>
    </row>
    <row r="22" spans="1:11" x14ac:dyDescent="0.3">
      <c r="A22" s="14" t="s">
        <v>63</v>
      </c>
      <c r="B22" s="9" t="s">
        <v>348</v>
      </c>
      <c r="C22" s="21">
        <v>2.2459060000000002</v>
      </c>
      <c r="D22" s="24">
        <v>2.6518540000000002</v>
      </c>
      <c r="E22" s="21">
        <v>18.075021839738614</v>
      </c>
      <c r="F22" s="21">
        <v>0.76394573404358579</v>
      </c>
      <c r="G22" s="21">
        <v>0.24767800000000001</v>
      </c>
      <c r="H22" s="24">
        <v>6.7000000000000002E-5</v>
      </c>
      <c r="I22" s="21">
        <v>-99.972948747971159</v>
      </c>
      <c r="J22" s="21">
        <v>1.0635857135647296E-4</v>
      </c>
      <c r="K22" s="16"/>
    </row>
    <row r="23" spans="1:11" x14ac:dyDescent="0.3">
      <c r="A23" s="14" t="s">
        <v>63</v>
      </c>
      <c r="B23" s="9" t="s">
        <v>349</v>
      </c>
      <c r="C23" s="21">
        <v>12.227278</v>
      </c>
      <c r="D23" s="24">
        <v>11.014124000000001</v>
      </c>
      <c r="E23" s="21">
        <v>-9.9217012977050096</v>
      </c>
      <c r="F23" s="21">
        <v>3.1729473206394756</v>
      </c>
      <c r="G23" s="21">
        <v>1.5766629999999999</v>
      </c>
      <c r="H23" s="24">
        <v>1.921416</v>
      </c>
      <c r="I23" s="21">
        <v>21.865991654526052</v>
      </c>
      <c r="J23" s="21">
        <v>3.0501352349472963</v>
      </c>
      <c r="K23" s="16"/>
    </row>
    <row r="24" spans="1:11" x14ac:dyDescent="0.3">
      <c r="A24" s="14" t="s">
        <v>63</v>
      </c>
      <c r="B24" s="9" t="s">
        <v>350</v>
      </c>
      <c r="C24" s="21">
        <v>28.996313000000001</v>
      </c>
      <c r="D24" s="24">
        <v>28.151266</v>
      </c>
      <c r="E24" s="21">
        <v>-2.9143256937528617</v>
      </c>
      <c r="F24" s="21">
        <v>8.1098128210023024</v>
      </c>
      <c r="G24" s="21">
        <v>4.6375219999999997</v>
      </c>
      <c r="H24" s="24">
        <v>4.6539799999999998</v>
      </c>
      <c r="I24" s="21">
        <v>0.35488780430583677</v>
      </c>
      <c r="J24" s="21">
        <v>7.3879203570387766</v>
      </c>
      <c r="K24" s="16"/>
    </row>
    <row r="25" spans="1:11" x14ac:dyDescent="0.3">
      <c r="A25" s="14" t="s">
        <v>63</v>
      </c>
      <c r="B25" s="9" t="s">
        <v>351</v>
      </c>
      <c r="C25" s="21">
        <v>0.81055500000000003</v>
      </c>
      <c r="D25" s="24">
        <v>0.243474</v>
      </c>
      <c r="E25" s="21">
        <v>-69.962063030886242</v>
      </c>
      <c r="F25" s="21">
        <v>7.0139956291156297E-2</v>
      </c>
      <c r="G25" s="21">
        <v>8.9188000000000003E-2</v>
      </c>
      <c r="H25" s="24">
        <v>7.6590000000000005E-2</v>
      </c>
      <c r="I25" s="21">
        <v>-14.125218639278824</v>
      </c>
      <c r="J25" s="21">
        <v>0.12158213403272036</v>
      </c>
      <c r="K25" s="16"/>
    </row>
    <row r="26" spans="1:11" x14ac:dyDescent="0.3">
      <c r="A26" s="14" t="s">
        <v>63</v>
      </c>
      <c r="B26" s="9" t="s">
        <v>352</v>
      </c>
      <c r="C26" s="21">
        <v>0.186004</v>
      </c>
      <c r="D26" s="24">
        <v>0.34298099999999998</v>
      </c>
      <c r="E26" s="21">
        <v>84.39442162534138</v>
      </c>
      <c r="F26" s="21">
        <v>9.880591910716166E-2</v>
      </c>
      <c r="G26" s="21">
        <v>3.2669999999999998E-2</v>
      </c>
      <c r="H26" s="24">
        <v>8.0856999999999998E-2</v>
      </c>
      <c r="I26" s="21">
        <v>147.49617385981023</v>
      </c>
      <c r="J26" s="21">
        <v>0.12835574633090052</v>
      </c>
      <c r="K26" s="16"/>
    </row>
    <row r="27" spans="1:11" x14ac:dyDescent="0.3">
      <c r="A27" s="14" t="s">
        <v>63</v>
      </c>
      <c r="B27" s="9" t="s">
        <v>353</v>
      </c>
      <c r="C27" s="21">
        <v>58.968541000000002</v>
      </c>
      <c r="D27" s="24">
        <v>33.128152999999998</v>
      </c>
      <c r="E27" s="21">
        <v>-43.8206331067272</v>
      </c>
      <c r="F27" s="21">
        <v>9.5435537405502782</v>
      </c>
      <c r="G27" s="21">
        <v>5.7869390000000003</v>
      </c>
      <c r="H27" s="24">
        <v>6.7238309999999997</v>
      </c>
      <c r="I27" s="21">
        <v>16.189768027622197</v>
      </c>
      <c r="J27" s="21">
        <v>10.673687450781566</v>
      </c>
      <c r="K27" s="16"/>
    </row>
    <row r="28" spans="1:11" x14ac:dyDescent="0.3">
      <c r="A28" s="14" t="s">
        <v>63</v>
      </c>
      <c r="B28" s="9" t="s">
        <v>354</v>
      </c>
      <c r="C28" s="21">
        <v>1.2279800000000001</v>
      </c>
      <c r="D28" s="24">
        <v>1.5404329999999999</v>
      </c>
      <c r="E28" s="21">
        <v>25.444469779638101</v>
      </c>
      <c r="F28" s="21">
        <v>0.44376772587403485</v>
      </c>
      <c r="G28" s="21">
        <v>0.30670999999999998</v>
      </c>
      <c r="H28" s="24">
        <v>0.435446</v>
      </c>
      <c r="I28" s="21">
        <v>41.973199439209672</v>
      </c>
      <c r="J28" s="21">
        <v>0.69124499198344369</v>
      </c>
      <c r="K28" s="16"/>
    </row>
    <row r="29" spans="1:11" x14ac:dyDescent="0.3">
      <c r="A29" s="14" t="s">
        <v>63</v>
      </c>
      <c r="B29" s="9" t="s">
        <v>142</v>
      </c>
      <c r="C29" s="21">
        <v>57.250632000000003</v>
      </c>
      <c r="D29" s="24">
        <v>61.304417999999998</v>
      </c>
      <c r="E29" s="21">
        <v>7.0807707415352139</v>
      </c>
      <c r="F29" s="21">
        <v>17.660568270019699</v>
      </c>
      <c r="G29" s="21">
        <v>7.2663909999999996</v>
      </c>
      <c r="H29" s="24">
        <v>13.146174</v>
      </c>
      <c r="I29" s="21">
        <v>80.917514623146488</v>
      </c>
      <c r="J29" s="21">
        <v>20.868780379755371</v>
      </c>
      <c r="K29" s="16"/>
    </row>
    <row r="30" spans="1:11" x14ac:dyDescent="0.3">
      <c r="A30" s="14" t="s">
        <v>63</v>
      </c>
      <c r="B30" s="9" t="s">
        <v>143</v>
      </c>
      <c r="C30" s="21">
        <v>3.650258</v>
      </c>
      <c r="D30" s="24">
        <v>1.990963</v>
      </c>
      <c r="E30" s="21">
        <v>-45.456923866751332</v>
      </c>
      <c r="F30" s="21">
        <v>0.5735563460464338</v>
      </c>
      <c r="G30" s="21">
        <v>0.49879899999999999</v>
      </c>
      <c r="H30" s="24">
        <v>0.30712899999999999</v>
      </c>
      <c r="I30" s="21">
        <v>-38.426299972534025</v>
      </c>
      <c r="J30" s="21">
        <v>0.48754927853943558</v>
      </c>
      <c r="K30" s="16"/>
    </row>
    <row r="31" spans="1:11" x14ac:dyDescent="0.3">
      <c r="A31" s="14"/>
      <c r="B31" s="10" t="s">
        <v>45</v>
      </c>
      <c r="C31" s="21">
        <v>15.812904</v>
      </c>
      <c r="D31" s="24">
        <v>15.38363</v>
      </c>
      <c r="E31" s="21">
        <v>-2.7147069254325418</v>
      </c>
      <c r="F31" s="21">
        <v>4.4317140055994511</v>
      </c>
      <c r="G31" s="21">
        <v>2.0646199999999997</v>
      </c>
      <c r="H31" s="24">
        <v>2.5969069999999999</v>
      </c>
      <c r="I31" s="21">
        <v>25.781354438104852</v>
      </c>
      <c r="J31" s="21">
        <v>4.1224375890391665</v>
      </c>
      <c r="K31" s="16"/>
    </row>
    <row r="32" spans="1:11" x14ac:dyDescent="0.3">
      <c r="A32" s="14" t="s">
        <v>63</v>
      </c>
      <c r="B32" s="9" t="s">
        <v>355</v>
      </c>
      <c r="C32" s="21">
        <v>2.0794329999999999</v>
      </c>
      <c r="D32" s="24">
        <v>1.2270760000000001</v>
      </c>
      <c r="E32" s="21">
        <v>-40.989875605513618</v>
      </c>
      <c r="F32" s="21">
        <v>0.35349588459518022</v>
      </c>
      <c r="G32" s="21">
        <v>0.39674700000000002</v>
      </c>
      <c r="H32" s="24">
        <v>0.104111</v>
      </c>
      <c r="I32" s="21">
        <v>-73.758843797180575</v>
      </c>
      <c r="J32" s="21">
        <v>0.16527010779841428</v>
      </c>
      <c r="K32" s="16"/>
    </row>
    <row r="33" spans="1:11" x14ac:dyDescent="0.3">
      <c r="A33" s="14" t="s">
        <v>63</v>
      </c>
      <c r="B33" s="9" t="s">
        <v>356</v>
      </c>
      <c r="C33" s="21">
        <v>0.12832499999999999</v>
      </c>
      <c r="D33" s="24">
        <v>0.13513600000000001</v>
      </c>
      <c r="E33" s="21">
        <v>5.3076173777518054</v>
      </c>
      <c r="F33" s="21">
        <v>3.8929960214896447E-2</v>
      </c>
      <c r="G33" s="21">
        <v>4.0999999999999999E-4</v>
      </c>
      <c r="H33" s="24">
        <v>5.5604000000000001E-2</v>
      </c>
      <c r="I33" s="21">
        <v>13461.951219512195</v>
      </c>
      <c r="J33" s="21">
        <v>8.8268089577691389E-2</v>
      </c>
      <c r="K33" s="16"/>
    </row>
    <row r="34" spans="1:11" x14ac:dyDescent="0.3">
      <c r="A34" s="14" t="s">
        <v>63</v>
      </c>
      <c r="B34" s="9" t="s">
        <v>367</v>
      </c>
      <c r="C34" s="21">
        <v>2.0999999999999999E-3</v>
      </c>
      <c r="D34" s="24">
        <v>7.5231000000000006E-2</v>
      </c>
      <c r="E34" s="21">
        <v>3482.428571428572</v>
      </c>
      <c r="F34" s="21">
        <v>2.1672536089027906E-2</v>
      </c>
      <c r="G34" s="21">
        <v>0</v>
      </c>
      <c r="H34" s="24">
        <v>6.7139000000000004E-2</v>
      </c>
      <c r="I34" s="21" t="s">
        <v>101</v>
      </c>
      <c r="J34" s="21">
        <v>0.10657922570600356</v>
      </c>
      <c r="K34" s="16"/>
    </row>
    <row r="35" spans="1:11" x14ac:dyDescent="0.3">
      <c r="A35" s="14" t="s">
        <v>63</v>
      </c>
      <c r="B35" s="9" t="s">
        <v>357</v>
      </c>
      <c r="C35" s="21">
        <v>1.391057</v>
      </c>
      <c r="D35" s="24">
        <v>4.3275949999999996</v>
      </c>
      <c r="E35" s="21">
        <v>211.10119858496091</v>
      </c>
      <c r="F35" s="21">
        <v>1.2466929698687603</v>
      </c>
      <c r="G35" s="21">
        <v>0.41633399999999998</v>
      </c>
      <c r="H35" s="24">
        <v>0.80780300000000005</v>
      </c>
      <c r="I35" s="21">
        <v>94.027631661118249</v>
      </c>
      <c r="J35" s="21">
        <v>1.2823398957831782</v>
      </c>
      <c r="K35" s="16"/>
    </row>
    <row r="36" spans="1:11" x14ac:dyDescent="0.3">
      <c r="A36" s="14" t="s">
        <v>63</v>
      </c>
      <c r="B36" s="9" t="s">
        <v>359</v>
      </c>
      <c r="C36" s="21">
        <v>0.66301299999999996</v>
      </c>
      <c r="D36" s="24">
        <v>0.48876399999999998</v>
      </c>
      <c r="E36" s="21">
        <v>-26.281385131211611</v>
      </c>
      <c r="F36" s="21">
        <v>0.14080306561148509</v>
      </c>
      <c r="G36" s="21">
        <v>8.8838E-2</v>
      </c>
      <c r="H36" s="24">
        <v>1.9418999999999999E-2</v>
      </c>
      <c r="I36" s="21">
        <v>-78.141110785924937</v>
      </c>
      <c r="J36" s="21">
        <v>3.0826523838378337E-2</v>
      </c>
      <c r="K36" s="16"/>
    </row>
    <row r="37" spans="1:11" x14ac:dyDescent="0.3">
      <c r="A37" s="14" t="s">
        <v>63</v>
      </c>
      <c r="B37" s="9" t="s">
        <v>361</v>
      </c>
      <c r="C37" s="21">
        <v>4.6850110000000003</v>
      </c>
      <c r="D37" s="24">
        <v>4.7622520000000002</v>
      </c>
      <c r="E37" s="21">
        <v>1.6486834289183072</v>
      </c>
      <c r="F37" s="21">
        <v>1.3719088983935521</v>
      </c>
      <c r="G37" s="21">
        <v>0.36828699999999998</v>
      </c>
      <c r="H37" s="24">
        <v>0.72506499999999996</v>
      </c>
      <c r="I37" s="21">
        <v>96.874991514769732</v>
      </c>
      <c r="J37" s="21">
        <v>1.1509981722474785</v>
      </c>
      <c r="K37" s="16"/>
    </row>
    <row r="38" spans="1:11" x14ac:dyDescent="0.3">
      <c r="A38" s="14" t="s">
        <v>63</v>
      </c>
      <c r="B38" s="7" t="s">
        <v>362</v>
      </c>
      <c r="C38" s="21">
        <v>1.388398</v>
      </c>
      <c r="D38" s="24">
        <v>1.151481</v>
      </c>
      <c r="E38" s="21">
        <v>-17.064055119641488</v>
      </c>
      <c r="F38" s="21">
        <v>0.33171848743642829</v>
      </c>
      <c r="G38" s="21">
        <v>0.112095</v>
      </c>
      <c r="H38" s="24">
        <v>9.9820000000000006E-2</v>
      </c>
      <c r="I38" s="21">
        <v>-10.950533030019171</v>
      </c>
      <c r="J38" s="21">
        <v>0.15845839690750943</v>
      </c>
      <c r="K38" s="16"/>
    </row>
    <row r="39" spans="1:11" x14ac:dyDescent="0.3">
      <c r="A39" s="14" t="s">
        <v>63</v>
      </c>
      <c r="B39" s="7" t="s">
        <v>368</v>
      </c>
      <c r="C39" s="21">
        <v>0.13295699999999999</v>
      </c>
      <c r="D39" s="24">
        <v>0.29250500000000001</v>
      </c>
      <c r="E39" s="21">
        <v>119.99969915085332</v>
      </c>
      <c r="F39" s="21">
        <v>8.4264799998951326E-2</v>
      </c>
      <c r="G39" s="21">
        <v>3.2799000000000002E-2</v>
      </c>
      <c r="H39" s="24">
        <v>3.1167E-2</v>
      </c>
      <c r="I39" s="21">
        <v>-4.9757614561419583</v>
      </c>
      <c r="J39" s="21">
        <v>4.9475784977122288E-2</v>
      </c>
      <c r="K39" s="16"/>
    </row>
    <row r="40" spans="1:11" x14ac:dyDescent="0.3">
      <c r="A40" s="14" t="s">
        <v>63</v>
      </c>
      <c r="B40" s="7" t="s">
        <v>363</v>
      </c>
      <c r="C40" s="21">
        <v>3.0989490000000002</v>
      </c>
      <c r="D40" s="24">
        <v>2.4453839999999998</v>
      </c>
      <c r="E40" s="21">
        <v>-21.08989208922123</v>
      </c>
      <c r="F40" s="21">
        <v>0.70446588496140428</v>
      </c>
      <c r="G40" s="21">
        <v>0.29046699999999998</v>
      </c>
      <c r="H40" s="24">
        <v>0.65453499999999998</v>
      </c>
      <c r="I40" s="21">
        <v>125.33885088495423</v>
      </c>
      <c r="J40" s="21">
        <v>1.0390359328777468</v>
      </c>
      <c r="K40" s="16"/>
    </row>
    <row r="41" spans="1:11" x14ac:dyDescent="0.3">
      <c r="A41" s="14" t="s">
        <v>63</v>
      </c>
      <c r="B41" s="9" t="s">
        <v>364</v>
      </c>
      <c r="C41" s="21">
        <v>1.865966</v>
      </c>
      <c r="D41" s="24">
        <v>0.134574</v>
      </c>
      <c r="E41" s="21">
        <v>-92.787971485010985</v>
      </c>
      <c r="F41" s="21">
        <v>3.8768059332520387E-2</v>
      </c>
      <c r="G41" s="21">
        <v>0.31698599999999999</v>
      </c>
      <c r="H41" s="24">
        <v>2.6209E-2</v>
      </c>
      <c r="I41" s="21">
        <v>-91.731811499561488</v>
      </c>
      <c r="J41" s="21">
        <v>4.1605250696743278E-2</v>
      </c>
      <c r="K41" s="16"/>
    </row>
    <row r="42" spans="1:11" x14ac:dyDescent="0.3">
      <c r="A42" s="14" t="s">
        <v>63</v>
      </c>
      <c r="B42" s="9" t="s">
        <v>365</v>
      </c>
      <c r="C42" s="21">
        <v>0.377695</v>
      </c>
      <c r="D42" s="24">
        <v>0.34363199999999999</v>
      </c>
      <c r="E42" s="21">
        <v>-9.0186526165292094</v>
      </c>
      <c r="F42" s="21">
        <v>9.8993459097244968E-2</v>
      </c>
      <c r="G42" s="21">
        <v>4.1657E-2</v>
      </c>
      <c r="H42" s="24">
        <v>6.0350000000000004E-3</v>
      </c>
      <c r="I42" s="21">
        <v>-85.512638932232278</v>
      </c>
      <c r="J42" s="21">
        <v>9.5802086289002147E-3</v>
      </c>
      <c r="K42" s="16"/>
    </row>
    <row r="43" spans="1:11" x14ac:dyDescent="0.3">
      <c r="A43" s="14"/>
      <c r="B43" s="9" t="s">
        <v>144</v>
      </c>
      <c r="C43" s="21">
        <v>6.4121999999999998E-2</v>
      </c>
      <c r="D43" s="24">
        <v>0.29716700000000001</v>
      </c>
      <c r="E43" s="21">
        <v>363.4400049904869</v>
      </c>
      <c r="F43" s="21">
        <v>8.5607828315031775E-2</v>
      </c>
      <c r="G43" s="21">
        <v>0</v>
      </c>
      <c r="H43" s="24">
        <v>1.1669000000000001E-2</v>
      </c>
      <c r="I43" s="21" t="s">
        <v>101</v>
      </c>
      <c r="J43" s="21">
        <v>1.8523853271025122E-2</v>
      </c>
      <c r="K43" s="16"/>
    </row>
    <row r="44" spans="1:11" x14ac:dyDescent="0.3">
      <c r="A44" s="14"/>
      <c r="B44" s="9" t="s">
        <v>2</v>
      </c>
      <c r="C44" s="21">
        <v>81.647722490003773</v>
      </c>
      <c r="D44" s="24">
        <v>68.791737819996257</v>
      </c>
      <c r="E44" s="21">
        <v>-15.745674561322254</v>
      </c>
      <c r="F44" s="21">
        <v>19.817514329608997</v>
      </c>
      <c r="G44" s="21">
        <v>15.893090390000028</v>
      </c>
      <c r="H44" s="24">
        <v>11.570089769999898</v>
      </c>
      <c r="I44" s="21">
        <v>-27.200503576825895</v>
      </c>
      <c r="J44" s="21">
        <v>18.366839080646745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77734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2" t="s">
        <v>69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3">
      <c r="A8" s="14"/>
      <c r="B8" s="8"/>
      <c r="C8" s="182" t="s">
        <v>57</v>
      </c>
      <c r="D8" s="182"/>
      <c r="E8" s="182"/>
      <c r="F8" s="182"/>
      <c r="G8" s="182"/>
      <c r="H8" s="182"/>
      <c r="I8" s="182"/>
      <c r="J8" s="182"/>
      <c r="K8" s="16"/>
    </row>
    <row r="9" spans="1:14" ht="15.75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84" t="s">
        <v>153</v>
      </c>
      <c r="D10" s="184"/>
      <c r="E10" s="183" t="s">
        <v>127</v>
      </c>
      <c r="F10" s="183" t="s">
        <v>128</v>
      </c>
      <c r="G10" s="184" t="s">
        <v>154</v>
      </c>
      <c r="H10" s="184"/>
      <c r="I10" s="183" t="s">
        <v>127</v>
      </c>
      <c r="J10" s="183" t="s">
        <v>128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3"/>
      <c r="F11" s="183"/>
      <c r="G11" s="92">
        <v>2013</v>
      </c>
      <c r="H11" s="92">
        <v>2014</v>
      </c>
      <c r="I11" s="183"/>
      <c r="J11" s="183"/>
      <c r="K11" s="16"/>
      <c r="N11" s="2"/>
    </row>
    <row r="12" spans="1:14" ht="15.75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ht="15.75" x14ac:dyDescent="0.25">
      <c r="A13" s="14"/>
      <c r="B13" s="10" t="s">
        <v>24</v>
      </c>
      <c r="C13" s="24">
        <v>385.61250195000088</v>
      </c>
      <c r="D13" s="24">
        <v>342.55875026000086</v>
      </c>
      <c r="E13" s="24">
        <v>-11.165030042408331</v>
      </c>
      <c r="F13" s="22">
        <v>100</v>
      </c>
      <c r="G13" s="24">
        <v>57.884825479999925</v>
      </c>
      <c r="H13" s="24">
        <v>65.633746850000122</v>
      </c>
      <c r="I13" s="24">
        <v>13.386792316887197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269.03815600000001</v>
      </c>
      <c r="D14" s="24">
        <v>226.841792</v>
      </c>
      <c r="E14" s="21">
        <v>-15.684155967824886</v>
      </c>
      <c r="F14" s="21">
        <v>66.219821221273108</v>
      </c>
      <c r="G14" s="21">
        <v>41.381146999999999</v>
      </c>
      <c r="H14" s="24">
        <v>43.80381899999999</v>
      </c>
      <c r="I14" s="21">
        <v>5.854530808437941</v>
      </c>
      <c r="J14" s="21">
        <v>66.739781137452937</v>
      </c>
      <c r="K14" s="16"/>
    </row>
    <row r="15" spans="1:14" ht="15.75" x14ac:dyDescent="0.25">
      <c r="A15" s="14"/>
      <c r="B15" s="10" t="s">
        <v>54</v>
      </c>
      <c r="C15" s="21">
        <v>165.50159600000001</v>
      </c>
      <c r="D15" s="24">
        <v>133.014599</v>
      </c>
      <c r="E15" s="21">
        <v>-19.629416141702947</v>
      </c>
      <c r="F15" s="21">
        <v>38.829718668415971</v>
      </c>
      <c r="G15" s="21">
        <v>25.436910000000001</v>
      </c>
      <c r="H15" s="24">
        <v>24.388119999999997</v>
      </c>
      <c r="I15" s="21">
        <v>-4.1231030026839139</v>
      </c>
      <c r="J15" s="21">
        <v>37.157896921132348</v>
      </c>
      <c r="K15" s="16"/>
    </row>
    <row r="16" spans="1:14" ht="15.75" x14ac:dyDescent="0.25">
      <c r="A16" s="14" t="s">
        <v>63</v>
      </c>
      <c r="B16" s="9" t="s">
        <v>343</v>
      </c>
      <c r="C16" s="21">
        <v>13.514110000000001</v>
      </c>
      <c r="D16" s="24">
        <v>2.994945</v>
      </c>
      <c r="E16" s="21">
        <v>-77.838385213676673</v>
      </c>
      <c r="F16" s="21">
        <v>0.87428652682987884</v>
      </c>
      <c r="G16" s="21">
        <v>0.64747200000000005</v>
      </c>
      <c r="H16" s="24">
        <v>0.31741999999999998</v>
      </c>
      <c r="I16" s="21">
        <v>-50.975486198630989</v>
      </c>
      <c r="J16" s="21">
        <v>0.48362315917363996</v>
      </c>
      <c r="K16" s="16"/>
    </row>
    <row r="17" spans="1:11" x14ac:dyDescent="0.3">
      <c r="A17" s="14" t="s">
        <v>63</v>
      </c>
      <c r="B17" s="9" t="s">
        <v>344</v>
      </c>
      <c r="C17" s="21">
        <v>114.12432099999999</v>
      </c>
      <c r="D17" s="24">
        <v>98.557419999999993</v>
      </c>
      <c r="E17" s="21">
        <v>-13.64030108884503</v>
      </c>
      <c r="F17" s="21">
        <v>28.770953865634802</v>
      </c>
      <c r="G17" s="21">
        <v>17.814830000000001</v>
      </c>
      <c r="H17" s="24">
        <v>18.117685999999999</v>
      </c>
      <c r="I17" s="21">
        <v>1.7000218357402064</v>
      </c>
      <c r="J17" s="21">
        <v>27.604223238094725</v>
      </c>
      <c r="K17" s="16"/>
    </row>
    <row r="18" spans="1:11" x14ac:dyDescent="0.3">
      <c r="A18" s="14" t="s">
        <v>63</v>
      </c>
      <c r="B18" s="9" t="s">
        <v>345</v>
      </c>
      <c r="C18" s="21">
        <v>37.863165000000002</v>
      </c>
      <c r="D18" s="24">
        <v>31.462233999999999</v>
      </c>
      <c r="E18" s="21">
        <v>-16.905430383329033</v>
      </c>
      <c r="F18" s="21">
        <v>9.1844782759512853</v>
      </c>
      <c r="G18" s="21">
        <v>6.9746079999999999</v>
      </c>
      <c r="H18" s="24">
        <v>5.9530139999999996</v>
      </c>
      <c r="I18" s="21">
        <v>-14.647332151140258</v>
      </c>
      <c r="J18" s="21">
        <v>9.070050523863987</v>
      </c>
      <c r="K18" s="16"/>
    </row>
    <row r="19" spans="1:11" x14ac:dyDescent="0.3">
      <c r="A19" s="14"/>
      <c r="B19" s="10" t="s">
        <v>55</v>
      </c>
      <c r="C19" s="21">
        <v>103.53655999999999</v>
      </c>
      <c r="D19" s="24">
        <v>93.827192999999994</v>
      </c>
      <c r="E19" s="21">
        <v>-9.3777183634457195</v>
      </c>
      <c r="F19" s="21">
        <v>27.390102552857137</v>
      </c>
      <c r="G19" s="21">
        <v>15.944237000000001</v>
      </c>
      <c r="H19" s="24">
        <v>19.415698999999996</v>
      </c>
      <c r="I19" s="21">
        <v>21.772518810401497</v>
      </c>
      <c r="J19" s="21">
        <v>29.581884216320585</v>
      </c>
      <c r="K19" s="16"/>
    </row>
    <row r="20" spans="1:11" x14ac:dyDescent="0.3">
      <c r="A20" s="14" t="s">
        <v>63</v>
      </c>
      <c r="B20" s="9" t="s">
        <v>346</v>
      </c>
      <c r="C20" s="21">
        <v>9.4439989999999998</v>
      </c>
      <c r="D20" s="24">
        <v>8.6689860000000003</v>
      </c>
      <c r="E20" s="21">
        <v>-8.2064070527749884</v>
      </c>
      <c r="F20" s="21">
        <v>2.5306567102490511</v>
      </c>
      <c r="G20" s="21">
        <v>2.1970619999999998</v>
      </c>
      <c r="H20" s="24">
        <v>1.2479480000000001</v>
      </c>
      <c r="I20" s="21">
        <v>-43.199236070716253</v>
      </c>
      <c r="J20" s="21">
        <v>1.9013816213358503</v>
      </c>
      <c r="K20" s="16"/>
    </row>
    <row r="21" spans="1:11" x14ac:dyDescent="0.3">
      <c r="A21" s="14" t="s">
        <v>63</v>
      </c>
      <c r="B21" s="9" t="s">
        <v>347</v>
      </c>
      <c r="C21" s="21">
        <v>11.054423999999999</v>
      </c>
      <c r="D21" s="24">
        <v>9.0574670000000008</v>
      </c>
      <c r="E21" s="21">
        <v>-18.064776599848152</v>
      </c>
      <c r="F21" s="21">
        <v>2.6440623668569017</v>
      </c>
      <c r="G21" s="21">
        <v>1.0765279999999999</v>
      </c>
      <c r="H21" s="24">
        <v>1.2502420000000001</v>
      </c>
      <c r="I21" s="21">
        <v>16.136505506591583</v>
      </c>
      <c r="J21" s="21">
        <v>1.9048767745308108</v>
      </c>
      <c r="K21" s="16"/>
    </row>
    <row r="22" spans="1:11" x14ac:dyDescent="0.3">
      <c r="A22" s="14" t="s">
        <v>63</v>
      </c>
      <c r="B22" s="9" t="s">
        <v>348</v>
      </c>
      <c r="C22" s="21">
        <v>0.49701800000000002</v>
      </c>
      <c r="D22" s="24">
        <v>0.482875</v>
      </c>
      <c r="E22" s="21">
        <v>-2.8455709853566713</v>
      </c>
      <c r="F22" s="21">
        <v>0.14096122187318222</v>
      </c>
      <c r="G22" s="21">
        <v>7.4780000000000003E-3</v>
      </c>
      <c r="H22" s="24">
        <v>0.11704100000000001</v>
      </c>
      <c r="I22" s="21">
        <v>1465.1377373629311</v>
      </c>
      <c r="J22" s="21">
        <v>0.17832442244610294</v>
      </c>
      <c r="K22" s="16"/>
    </row>
    <row r="23" spans="1:11" x14ac:dyDescent="0.3">
      <c r="A23" s="14" t="s">
        <v>63</v>
      </c>
      <c r="B23" s="9" t="s">
        <v>349</v>
      </c>
      <c r="C23" s="21">
        <v>10.680695999999999</v>
      </c>
      <c r="D23" s="24">
        <v>9.5556850000000004</v>
      </c>
      <c r="E23" s="21">
        <v>-10.53312443308937</v>
      </c>
      <c r="F23" s="21">
        <v>2.7895025284705968</v>
      </c>
      <c r="G23" s="21">
        <v>1.938061</v>
      </c>
      <c r="H23" s="24">
        <v>2.0630419999999998</v>
      </c>
      <c r="I23" s="21">
        <v>6.4487650285517173</v>
      </c>
      <c r="J23" s="21">
        <v>3.1432640966161691</v>
      </c>
      <c r="K23" s="16"/>
    </row>
    <row r="24" spans="1:11" x14ac:dyDescent="0.3">
      <c r="A24" s="14" t="s">
        <v>63</v>
      </c>
      <c r="B24" s="9" t="s">
        <v>350</v>
      </c>
      <c r="C24" s="21">
        <v>29.957201000000001</v>
      </c>
      <c r="D24" s="24">
        <v>26.857509</v>
      </c>
      <c r="E24" s="21">
        <v>-10.347068138976001</v>
      </c>
      <c r="F24" s="21">
        <v>7.8402635984674882</v>
      </c>
      <c r="G24" s="21">
        <v>4.424404</v>
      </c>
      <c r="H24" s="24">
        <v>3.9326829999999999</v>
      </c>
      <c r="I24" s="21">
        <v>-11.113835897445167</v>
      </c>
      <c r="J24" s="21">
        <v>5.9918611823088277</v>
      </c>
      <c r="K24" s="16"/>
    </row>
    <row r="25" spans="1:11" x14ac:dyDescent="0.3">
      <c r="A25" s="14" t="s">
        <v>63</v>
      </c>
      <c r="B25" s="9" t="s">
        <v>351</v>
      </c>
      <c r="C25" s="21">
        <v>0.68372599999999994</v>
      </c>
      <c r="D25" s="24">
        <v>0.59468100000000002</v>
      </c>
      <c r="E25" s="21">
        <v>-13.023491866624926</v>
      </c>
      <c r="F25" s="21">
        <v>0.1735997108667168</v>
      </c>
      <c r="G25" s="21">
        <v>0.19136300000000001</v>
      </c>
      <c r="H25" s="24">
        <v>0.20669599999999999</v>
      </c>
      <c r="I25" s="21">
        <v>8.0125207067196733</v>
      </c>
      <c r="J25" s="21">
        <v>0.31492335866849813</v>
      </c>
      <c r="K25" s="16"/>
    </row>
    <row r="26" spans="1:11" x14ac:dyDescent="0.3">
      <c r="A26" s="14" t="s">
        <v>63</v>
      </c>
      <c r="B26" s="9" t="s">
        <v>352</v>
      </c>
      <c r="C26" s="21">
        <v>0.54560600000000004</v>
      </c>
      <c r="D26" s="24">
        <v>2.7931810000000001</v>
      </c>
      <c r="E26" s="21">
        <v>411.94103437278915</v>
      </c>
      <c r="F26" s="21">
        <v>0.81538743292354554</v>
      </c>
      <c r="G26" s="21">
        <v>3.2131E-2</v>
      </c>
      <c r="H26" s="24">
        <v>2.578973</v>
      </c>
      <c r="I26" s="21">
        <v>7926.4324172917113</v>
      </c>
      <c r="J26" s="21">
        <v>3.9293398956698375</v>
      </c>
      <c r="K26" s="16"/>
    </row>
    <row r="27" spans="1:11" x14ac:dyDescent="0.3">
      <c r="A27" s="14" t="s">
        <v>63</v>
      </c>
      <c r="B27" s="9" t="s">
        <v>353</v>
      </c>
      <c r="C27" s="21">
        <v>40.67389</v>
      </c>
      <c r="D27" s="24">
        <v>35.816808999999999</v>
      </c>
      <c r="E27" s="21">
        <v>-11.941520715131993</v>
      </c>
      <c r="F27" s="21">
        <v>10.455668983149655</v>
      </c>
      <c r="G27" s="21">
        <v>6.07721</v>
      </c>
      <c r="H27" s="24">
        <v>8.0190739999999998</v>
      </c>
      <c r="I27" s="21">
        <v>31.953215373501976</v>
      </c>
      <c r="J27" s="21">
        <v>12.217912864744495</v>
      </c>
      <c r="K27" s="16"/>
    </row>
    <row r="28" spans="1:11" x14ac:dyDescent="0.3">
      <c r="A28" s="14" t="s">
        <v>63</v>
      </c>
      <c r="B28" s="9" t="s">
        <v>354</v>
      </c>
      <c r="C28" s="21">
        <v>2.0093329999999998</v>
      </c>
      <c r="D28" s="24">
        <v>2.1725859999999999</v>
      </c>
      <c r="E28" s="21">
        <v>8.1247359198301172</v>
      </c>
      <c r="F28" s="21">
        <v>0.6342228882931803</v>
      </c>
      <c r="G28" s="21">
        <v>0.24754300000000001</v>
      </c>
      <c r="H28" s="24">
        <v>6.1599999999999997E-3</v>
      </c>
      <c r="I28" s="21">
        <v>-97.511543449016941</v>
      </c>
      <c r="J28" s="21">
        <v>9.3854157284028166E-3</v>
      </c>
      <c r="K28" s="16"/>
    </row>
    <row r="29" spans="1:11" x14ac:dyDescent="0.3">
      <c r="A29" s="14" t="s">
        <v>63</v>
      </c>
      <c r="B29" s="9" t="s">
        <v>142</v>
      </c>
      <c r="C29" s="21">
        <v>46.221528999999997</v>
      </c>
      <c r="D29" s="24">
        <v>40.212114</v>
      </c>
      <c r="E29" s="21">
        <v>-13.00133320989878</v>
      </c>
      <c r="F29" s="21">
        <v>11.738749621628159</v>
      </c>
      <c r="G29" s="21">
        <v>5.004975</v>
      </c>
      <c r="H29" s="24">
        <v>7.2360620000000004</v>
      </c>
      <c r="I29" s="21">
        <v>44.577385501426093</v>
      </c>
      <c r="J29" s="21">
        <v>11.024910731574343</v>
      </c>
      <c r="K29" s="16"/>
    </row>
    <row r="30" spans="1:11" x14ac:dyDescent="0.3">
      <c r="A30" s="14" t="s">
        <v>63</v>
      </c>
      <c r="B30" s="9" t="s">
        <v>143</v>
      </c>
      <c r="C30" s="21">
        <v>0.37674099999999999</v>
      </c>
      <c r="D30" s="24">
        <v>0.200798</v>
      </c>
      <c r="E30" s="21">
        <v>-46.701314696303299</v>
      </c>
      <c r="F30" s="21">
        <v>5.8617098482404859E-2</v>
      </c>
      <c r="G30" s="21">
        <v>5.6099999999999997E-2</v>
      </c>
      <c r="H30" s="24">
        <v>1.5664000000000001E-2</v>
      </c>
      <c r="I30" s="21">
        <v>-72.078431372549005</v>
      </c>
      <c r="J30" s="21">
        <v>2.3865771423652878E-2</v>
      </c>
      <c r="K30" s="16"/>
    </row>
    <row r="31" spans="1:11" x14ac:dyDescent="0.3">
      <c r="A31" s="14"/>
      <c r="B31" s="10" t="s">
        <v>45</v>
      </c>
      <c r="C31" s="21">
        <v>11.301983</v>
      </c>
      <c r="D31" s="24">
        <v>14.186427</v>
      </c>
      <c r="E31" s="21">
        <v>25.521574399819926</v>
      </c>
      <c r="F31" s="21">
        <v>4.1413121075530999</v>
      </c>
      <c r="G31" s="21">
        <v>1.9076820000000001</v>
      </c>
      <c r="H31" s="24">
        <v>3.5354430000000008</v>
      </c>
      <c r="I31" s="21">
        <v>85.326642490729611</v>
      </c>
      <c r="J31" s="21">
        <v>5.3866237563428001</v>
      </c>
      <c r="K31" s="16"/>
    </row>
    <row r="32" spans="1:11" x14ac:dyDescent="0.3">
      <c r="A32" s="14" t="s">
        <v>63</v>
      </c>
      <c r="B32" s="9" t="s">
        <v>355</v>
      </c>
      <c r="C32" s="21">
        <v>4.3722960000000004</v>
      </c>
      <c r="D32" s="24">
        <v>5.2789950000000001</v>
      </c>
      <c r="E32" s="21">
        <v>20.737365448267898</v>
      </c>
      <c r="F32" s="21">
        <v>1.541048067227377</v>
      </c>
      <c r="G32" s="21">
        <v>0.710206</v>
      </c>
      <c r="H32" s="24">
        <v>2.2564250000000001</v>
      </c>
      <c r="I32" s="21">
        <v>217.71415617440576</v>
      </c>
      <c r="J32" s="21">
        <v>3.4379036826235922</v>
      </c>
      <c r="K32" s="16"/>
    </row>
    <row r="33" spans="1:11" x14ac:dyDescent="0.3">
      <c r="A33" s="14" t="s">
        <v>63</v>
      </c>
      <c r="B33" s="9" t="s">
        <v>356</v>
      </c>
      <c r="C33" s="21">
        <v>0.32089600000000001</v>
      </c>
      <c r="D33" s="24">
        <v>0.60192900000000005</v>
      </c>
      <c r="E33" s="21">
        <v>87.577595233346628</v>
      </c>
      <c r="F33" s="21">
        <v>0.175715552308367</v>
      </c>
      <c r="G33" s="21">
        <v>1.2819999999999999E-3</v>
      </c>
      <c r="H33" s="24">
        <v>0.13767099999999999</v>
      </c>
      <c r="I33" s="21">
        <v>10638.767550702029</v>
      </c>
      <c r="J33" s="21">
        <v>0.20975642349755586</v>
      </c>
      <c r="K33" s="16"/>
    </row>
    <row r="34" spans="1:11" x14ac:dyDescent="0.3">
      <c r="A34" s="14" t="s">
        <v>63</v>
      </c>
      <c r="B34" s="9" t="s">
        <v>357</v>
      </c>
      <c r="C34" s="21">
        <v>4.0944789999999998</v>
      </c>
      <c r="D34" s="24">
        <v>4.614706</v>
      </c>
      <c r="E34" s="21">
        <v>12.705572552698419</v>
      </c>
      <c r="F34" s="21">
        <v>1.3471283382769976</v>
      </c>
      <c r="G34" s="21">
        <v>0.95609900000000003</v>
      </c>
      <c r="H34" s="24">
        <v>0.85883399999999999</v>
      </c>
      <c r="I34" s="21">
        <v>-10.173109688431847</v>
      </c>
      <c r="J34" s="21">
        <v>1.3085250213777768</v>
      </c>
      <c r="K34" s="16"/>
    </row>
    <row r="35" spans="1:11" x14ac:dyDescent="0.3">
      <c r="A35" s="14" t="s">
        <v>63</v>
      </c>
      <c r="B35" s="9" t="s">
        <v>358</v>
      </c>
      <c r="C35" s="21">
        <v>1.1627999999999999E-2</v>
      </c>
      <c r="D35" s="24">
        <v>2.8750000000000001E-2</v>
      </c>
      <c r="E35" s="21">
        <v>147.24802201582386</v>
      </c>
      <c r="F35" s="21">
        <v>8.3927209502541837E-3</v>
      </c>
      <c r="G35" s="21">
        <v>0</v>
      </c>
      <c r="H35" s="24">
        <v>0</v>
      </c>
      <c r="I35" s="21" t="s">
        <v>101</v>
      </c>
      <c r="J35" s="21">
        <v>0</v>
      </c>
      <c r="K35" s="16"/>
    </row>
    <row r="36" spans="1:11" x14ac:dyDescent="0.3">
      <c r="A36" s="14" t="s">
        <v>63</v>
      </c>
      <c r="B36" s="9" t="s">
        <v>359</v>
      </c>
      <c r="C36" s="21">
        <v>0.63937299999999997</v>
      </c>
      <c r="D36" s="24">
        <v>1.110951</v>
      </c>
      <c r="E36" s="21">
        <v>73.756320645382289</v>
      </c>
      <c r="F36" s="21">
        <v>0.3243096254749856</v>
      </c>
      <c r="G36" s="21">
        <v>9.9182999999999993E-2</v>
      </c>
      <c r="H36" s="24">
        <v>9.3255000000000005E-2</v>
      </c>
      <c r="I36" s="21">
        <v>-5.9768307068751581</v>
      </c>
      <c r="J36" s="21">
        <v>0.142083919440293</v>
      </c>
      <c r="K36" s="16"/>
    </row>
    <row r="37" spans="1:11" x14ac:dyDescent="0.3">
      <c r="A37" s="14" t="s">
        <v>63</v>
      </c>
      <c r="B37" s="9" t="s">
        <v>361</v>
      </c>
      <c r="C37" s="21">
        <v>0.50441499999999995</v>
      </c>
      <c r="D37" s="24">
        <v>0.81320000000000003</v>
      </c>
      <c r="E37" s="21">
        <v>61.216458669944409</v>
      </c>
      <c r="F37" s="21">
        <v>0.23738993658249399</v>
      </c>
      <c r="G37" s="21">
        <v>2.0694000000000001E-2</v>
      </c>
      <c r="H37" s="24">
        <v>6.7202999999999999E-2</v>
      </c>
      <c r="I37" s="21">
        <v>224.74630327631195</v>
      </c>
      <c r="J37" s="21">
        <v>0.10239092422010625</v>
      </c>
      <c r="K37" s="16"/>
    </row>
    <row r="38" spans="1:11" x14ac:dyDescent="0.3">
      <c r="A38" s="14" t="s">
        <v>63</v>
      </c>
      <c r="B38" s="7" t="s">
        <v>362</v>
      </c>
      <c r="C38" s="21">
        <v>0.20465900000000001</v>
      </c>
      <c r="D38" s="24">
        <v>0.68245800000000001</v>
      </c>
      <c r="E38" s="21">
        <v>233.46102541300405</v>
      </c>
      <c r="F38" s="21">
        <v>0.19922363667021109</v>
      </c>
      <c r="G38" s="21">
        <v>5.6670999999999999E-2</v>
      </c>
      <c r="H38" s="24">
        <v>8.7897000000000003E-2</v>
      </c>
      <c r="I38" s="21">
        <v>55.10049231529355</v>
      </c>
      <c r="J38" s="21">
        <v>0.13392043608432183</v>
      </c>
      <c r="K38" s="16"/>
    </row>
    <row r="39" spans="1:11" x14ac:dyDescent="0.3">
      <c r="A39" s="14" t="s">
        <v>63</v>
      </c>
      <c r="B39" s="7" t="s">
        <v>366</v>
      </c>
      <c r="C39" s="21">
        <v>0.103615</v>
      </c>
      <c r="D39" s="24">
        <v>0.27656799999999998</v>
      </c>
      <c r="E39" s="21">
        <v>166.91888240119673</v>
      </c>
      <c r="F39" s="21">
        <v>8.0735932096344318E-2</v>
      </c>
      <c r="G39" s="21">
        <v>0</v>
      </c>
      <c r="H39" s="24">
        <v>0</v>
      </c>
      <c r="I39" s="21" t="s">
        <v>101</v>
      </c>
      <c r="J39" s="21">
        <v>0</v>
      </c>
      <c r="K39" s="16"/>
    </row>
    <row r="40" spans="1:11" x14ac:dyDescent="0.3">
      <c r="A40" s="14" t="s">
        <v>63</v>
      </c>
      <c r="B40" s="7" t="s">
        <v>363</v>
      </c>
      <c r="C40" s="21">
        <v>0.169547</v>
      </c>
      <c r="D40" s="24">
        <v>0.52973099999999995</v>
      </c>
      <c r="E40" s="21">
        <v>212.43902870590455</v>
      </c>
      <c r="F40" s="21">
        <v>0.15463945953735997</v>
      </c>
      <c r="G40" s="21">
        <v>1.6371E-2</v>
      </c>
      <c r="H40" s="24">
        <v>3.2629999999999999E-2</v>
      </c>
      <c r="I40" s="21">
        <v>99.315863417017908</v>
      </c>
      <c r="J40" s="21">
        <v>4.971527844444544E-2</v>
      </c>
      <c r="K40" s="16"/>
    </row>
    <row r="41" spans="1:11" x14ac:dyDescent="0.3">
      <c r="A41" s="14" t="s">
        <v>63</v>
      </c>
      <c r="B41" s="9" t="s">
        <v>364</v>
      </c>
      <c r="C41" s="21">
        <v>0.45238099999999998</v>
      </c>
      <c r="D41" s="24">
        <v>0.21056</v>
      </c>
      <c r="E41" s="21">
        <v>-53.455162794193392</v>
      </c>
      <c r="F41" s="21">
        <v>6.1466828636018121E-2</v>
      </c>
      <c r="G41" s="21">
        <v>4.4026999999999997E-2</v>
      </c>
      <c r="H41" s="24">
        <v>6.9099999999999999E-4</v>
      </c>
      <c r="I41" s="21">
        <v>-98.430508551570625</v>
      </c>
      <c r="J41" s="21">
        <v>1.0528120565464849E-3</v>
      </c>
      <c r="K41" s="16"/>
    </row>
    <row r="42" spans="1:11" x14ac:dyDescent="0.3">
      <c r="A42" s="14" t="s">
        <v>63</v>
      </c>
      <c r="B42" s="9" t="s">
        <v>365</v>
      </c>
      <c r="C42" s="21">
        <v>0.42869400000000002</v>
      </c>
      <c r="D42" s="24">
        <v>3.8579000000000002E-2</v>
      </c>
      <c r="E42" s="21">
        <v>-91.000807102502023</v>
      </c>
      <c r="F42" s="21">
        <v>1.1262009792690649E-2</v>
      </c>
      <c r="G42" s="21">
        <v>3.1489999999999999E-3</v>
      </c>
      <c r="H42" s="24">
        <v>8.3699999999999996E-4</v>
      </c>
      <c r="I42" s="21">
        <v>-73.420133375674808</v>
      </c>
      <c r="J42" s="21">
        <v>1.275258598161227E-3</v>
      </c>
      <c r="K42" s="16"/>
    </row>
    <row r="43" spans="1:11" x14ac:dyDescent="0.3">
      <c r="A43" s="14"/>
      <c r="B43" s="9" t="s">
        <v>144</v>
      </c>
      <c r="C43" s="21">
        <v>0.233045</v>
      </c>
      <c r="D43" s="24">
        <v>0.39459300000000003</v>
      </c>
      <c r="E43" s="21">
        <v>69.320517496620823</v>
      </c>
      <c r="F43" s="21">
        <v>0.11518987610169215</v>
      </c>
      <c r="G43" s="21">
        <v>0</v>
      </c>
      <c r="H43" s="24">
        <v>0</v>
      </c>
      <c r="I43" s="21" t="s">
        <v>101</v>
      </c>
      <c r="J43" s="21">
        <v>0</v>
      </c>
      <c r="K43" s="16"/>
    </row>
    <row r="44" spans="1:11" x14ac:dyDescent="0.3">
      <c r="A44" s="14"/>
      <c r="B44" s="9" t="s">
        <v>2</v>
      </c>
      <c r="C44" s="21">
        <v>56.431714950000853</v>
      </c>
      <c r="D44" s="24">
        <v>58.550440260000876</v>
      </c>
      <c r="E44" s="21">
        <v>3.7544939257600829</v>
      </c>
      <c r="F44" s="21">
        <v>17.092087186668362</v>
      </c>
      <c r="G44" s="21">
        <v>9.2873784799999264</v>
      </c>
      <c r="H44" s="24">
        <v>11.03659885000013</v>
      </c>
      <c r="I44" s="21">
        <v>18.834382315387433</v>
      </c>
      <c r="J44" s="21">
        <v>16.815433187477868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8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2" t="s">
        <v>70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3">
      <c r="A8" s="14"/>
      <c r="B8" s="8"/>
      <c r="C8" s="182" t="s">
        <v>57</v>
      </c>
      <c r="D8" s="182"/>
      <c r="E8" s="182"/>
      <c r="F8" s="182"/>
      <c r="G8" s="182"/>
      <c r="H8" s="182"/>
      <c r="I8" s="182"/>
      <c r="J8" s="182"/>
      <c r="K8" s="16"/>
    </row>
    <row r="9" spans="1:14" ht="15.75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84" t="s">
        <v>153</v>
      </c>
      <c r="D10" s="184"/>
      <c r="E10" s="183" t="s">
        <v>127</v>
      </c>
      <c r="F10" s="183" t="s">
        <v>128</v>
      </c>
      <c r="G10" s="184" t="s">
        <v>154</v>
      </c>
      <c r="H10" s="184"/>
      <c r="I10" s="183" t="s">
        <v>127</v>
      </c>
      <c r="J10" s="183" t="s">
        <v>128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3"/>
      <c r="F11" s="183"/>
      <c r="G11" s="92">
        <v>2013</v>
      </c>
      <c r="H11" s="92">
        <v>2014</v>
      </c>
      <c r="I11" s="183"/>
      <c r="J11" s="183"/>
      <c r="K11" s="16"/>
      <c r="N11" s="2"/>
    </row>
    <row r="12" spans="1:14" ht="15.75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ht="15.75" x14ac:dyDescent="0.25">
      <c r="A13" s="14"/>
      <c r="B13" s="10" t="s">
        <v>24</v>
      </c>
      <c r="C13" s="24">
        <v>238.56259214000102</v>
      </c>
      <c r="D13" s="24">
        <v>209.41515960000163</v>
      </c>
      <c r="E13" s="24">
        <v>-12.217939232859331</v>
      </c>
      <c r="F13" s="22">
        <v>100</v>
      </c>
      <c r="G13" s="24">
        <v>38.287008109999924</v>
      </c>
      <c r="H13" s="24">
        <v>40.169107369999949</v>
      </c>
      <c r="I13" s="24">
        <v>4.9157647800337045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105.37608299999999</v>
      </c>
      <c r="D14" s="24">
        <v>113.277119</v>
      </c>
      <c r="E14" s="21">
        <v>7.4979404956625695</v>
      </c>
      <c r="F14" s="21">
        <v>54.092129345539085</v>
      </c>
      <c r="G14" s="21">
        <v>14.833955</v>
      </c>
      <c r="H14" s="24">
        <v>21.289031999999999</v>
      </c>
      <c r="I14" s="21">
        <v>43.515549292147647</v>
      </c>
      <c r="J14" s="21">
        <v>52.998518995967494</v>
      </c>
      <c r="K14" s="16"/>
    </row>
    <row r="15" spans="1:14" ht="15.75" x14ac:dyDescent="0.25">
      <c r="A15" s="14"/>
      <c r="B15" s="10" t="s">
        <v>54</v>
      </c>
      <c r="C15" s="21">
        <v>51.524450999999999</v>
      </c>
      <c r="D15" s="24">
        <v>50.689667999999998</v>
      </c>
      <c r="E15" s="21">
        <v>-1.6201686457561704</v>
      </c>
      <c r="F15" s="21">
        <v>24.205347930312684</v>
      </c>
      <c r="G15" s="21">
        <v>7.5883159999999998</v>
      </c>
      <c r="H15" s="24">
        <v>6.784732</v>
      </c>
      <c r="I15" s="21">
        <v>-10.58975403765473</v>
      </c>
      <c r="J15" s="21">
        <v>16.890422626287023</v>
      </c>
      <c r="K15" s="16"/>
    </row>
    <row r="16" spans="1:14" ht="15.75" x14ac:dyDescent="0.25">
      <c r="A16" s="14" t="s">
        <v>63</v>
      </c>
      <c r="B16" s="9" t="s">
        <v>343</v>
      </c>
      <c r="C16" s="21">
        <v>4.7046400000000004</v>
      </c>
      <c r="D16" s="24">
        <v>3.200288</v>
      </c>
      <c r="E16" s="21">
        <v>-31.975921643313843</v>
      </c>
      <c r="F16" s="21">
        <v>1.5282026411615977</v>
      </c>
      <c r="G16" s="21">
        <v>0.54940199999999995</v>
      </c>
      <c r="H16" s="24">
        <v>0.52311700000000005</v>
      </c>
      <c r="I16" s="21">
        <v>-4.7842927401064994</v>
      </c>
      <c r="J16" s="21">
        <v>1.3022868424272895</v>
      </c>
      <c r="K16" s="16"/>
    </row>
    <row r="17" spans="1:11" x14ac:dyDescent="0.3">
      <c r="A17" s="14" t="s">
        <v>63</v>
      </c>
      <c r="B17" s="9" t="s">
        <v>344</v>
      </c>
      <c r="C17" s="21">
        <v>32.201185000000002</v>
      </c>
      <c r="D17" s="24">
        <v>35.977398999999998</v>
      </c>
      <c r="E17" s="21">
        <v>11.726941104807164</v>
      </c>
      <c r="F17" s="21">
        <v>17.179940109741569</v>
      </c>
      <c r="G17" s="21">
        <v>4.7567750000000002</v>
      </c>
      <c r="H17" s="24">
        <v>4.6196549999999998</v>
      </c>
      <c r="I17" s="21">
        <v>-2.8826253081131736</v>
      </c>
      <c r="J17" s="21">
        <v>11.500516945642065</v>
      </c>
      <c r="K17" s="16"/>
    </row>
    <row r="18" spans="1:11" x14ac:dyDescent="0.3">
      <c r="A18" s="14" t="s">
        <v>63</v>
      </c>
      <c r="B18" s="9" t="s">
        <v>345</v>
      </c>
      <c r="C18" s="21">
        <v>14.618626000000001</v>
      </c>
      <c r="D18" s="24">
        <v>11.511981</v>
      </c>
      <c r="E18" s="21">
        <v>-21.251279018972102</v>
      </c>
      <c r="F18" s="21">
        <v>5.4972051794095194</v>
      </c>
      <c r="G18" s="21">
        <v>2.2821389999999999</v>
      </c>
      <c r="H18" s="24">
        <v>1.6419600000000001</v>
      </c>
      <c r="I18" s="21">
        <v>-28.051709383170788</v>
      </c>
      <c r="J18" s="21">
        <v>4.0876188382176695</v>
      </c>
      <c r="K18" s="16"/>
    </row>
    <row r="19" spans="1:11" x14ac:dyDescent="0.3">
      <c r="A19" s="14"/>
      <c r="B19" s="10" t="s">
        <v>55</v>
      </c>
      <c r="C19" s="21">
        <v>53.851631999999995</v>
      </c>
      <c r="D19" s="24">
        <v>62.587451000000001</v>
      </c>
      <c r="E19" s="21">
        <v>16.222013475840448</v>
      </c>
      <c r="F19" s="21">
        <v>29.886781415226405</v>
      </c>
      <c r="G19" s="21">
        <v>7.2456390000000006</v>
      </c>
      <c r="H19" s="24">
        <v>14.504300000000001</v>
      </c>
      <c r="I19" s="21">
        <v>100.1797218989243</v>
      </c>
      <c r="J19" s="21">
        <v>36.108096369680467</v>
      </c>
      <c r="K19" s="16"/>
    </row>
    <row r="20" spans="1:11" x14ac:dyDescent="0.3">
      <c r="A20" s="14" t="s">
        <v>63</v>
      </c>
      <c r="B20" s="9" t="s">
        <v>346</v>
      </c>
      <c r="C20" s="21">
        <v>1.158482</v>
      </c>
      <c r="D20" s="24">
        <v>0.668628</v>
      </c>
      <c r="E20" s="21">
        <v>-42.2841269868673</v>
      </c>
      <c r="F20" s="21">
        <v>0.31928347559800768</v>
      </c>
      <c r="G20" s="21">
        <v>0.122754</v>
      </c>
      <c r="H20" s="24">
        <v>0.36158299999999999</v>
      </c>
      <c r="I20" s="21">
        <v>194.55903677273244</v>
      </c>
      <c r="J20" s="21">
        <v>0.90015194181299141</v>
      </c>
      <c r="K20" s="16"/>
    </row>
    <row r="21" spans="1:11" x14ac:dyDescent="0.3">
      <c r="A21" s="14" t="s">
        <v>63</v>
      </c>
      <c r="B21" s="9" t="s">
        <v>347</v>
      </c>
      <c r="C21" s="21">
        <v>2.573582</v>
      </c>
      <c r="D21" s="24">
        <v>2.7838720000000001</v>
      </c>
      <c r="E21" s="21">
        <v>8.1711016008038548</v>
      </c>
      <c r="F21" s="21">
        <v>1.3293555277074498</v>
      </c>
      <c r="G21" s="21">
        <v>0.180203</v>
      </c>
      <c r="H21" s="24">
        <v>0.28758899999999998</v>
      </c>
      <c r="I21" s="21">
        <v>59.59168271338433</v>
      </c>
      <c r="J21" s="21">
        <v>0.71594570760809095</v>
      </c>
      <c r="K21" s="16"/>
    </row>
    <row r="22" spans="1:11" x14ac:dyDescent="0.3">
      <c r="A22" s="14" t="s">
        <v>63</v>
      </c>
      <c r="B22" s="9" t="s">
        <v>348</v>
      </c>
      <c r="C22" s="21">
        <v>0.640482</v>
      </c>
      <c r="D22" s="24">
        <v>1.2340770000000001</v>
      </c>
      <c r="E22" s="21">
        <v>92.679419562142272</v>
      </c>
      <c r="F22" s="21">
        <v>0.58929687915487017</v>
      </c>
      <c r="G22" s="21">
        <v>0.148926</v>
      </c>
      <c r="H22" s="24">
        <v>0</v>
      </c>
      <c r="I22" s="21" t="s">
        <v>101</v>
      </c>
      <c r="J22" s="21">
        <v>0</v>
      </c>
      <c r="K22" s="16"/>
    </row>
    <row r="23" spans="1:11" x14ac:dyDescent="0.3">
      <c r="A23" s="14" t="s">
        <v>63</v>
      </c>
      <c r="B23" s="9" t="s">
        <v>349</v>
      </c>
      <c r="C23" s="21">
        <v>8.3741970000000006</v>
      </c>
      <c r="D23" s="24">
        <v>7.769736</v>
      </c>
      <c r="E23" s="21">
        <v>-7.2181368553904441</v>
      </c>
      <c r="F23" s="21">
        <v>3.7102070427187641</v>
      </c>
      <c r="G23" s="21">
        <v>1.051663</v>
      </c>
      <c r="H23" s="24">
        <v>0.55274100000000004</v>
      </c>
      <c r="I23" s="21">
        <v>-47.441243059801472</v>
      </c>
      <c r="J23" s="21">
        <v>1.3760350582567618</v>
      </c>
      <c r="K23" s="16"/>
    </row>
    <row r="24" spans="1:11" x14ac:dyDescent="0.3">
      <c r="A24" s="14" t="s">
        <v>63</v>
      </c>
      <c r="B24" s="9" t="s">
        <v>350</v>
      </c>
      <c r="C24" s="21">
        <v>14.723547</v>
      </c>
      <c r="D24" s="24">
        <v>11.804473</v>
      </c>
      <c r="E24" s="21">
        <v>-19.825888422130888</v>
      </c>
      <c r="F24" s="21">
        <v>5.6368760611922326</v>
      </c>
      <c r="G24" s="21">
        <v>1.567699</v>
      </c>
      <c r="H24" s="24">
        <v>1.8232710000000001</v>
      </c>
      <c r="I24" s="21">
        <v>16.302364165570047</v>
      </c>
      <c r="J24" s="21">
        <v>4.5389880915344882</v>
      </c>
      <c r="K24" s="16"/>
    </row>
    <row r="25" spans="1:11" x14ac:dyDescent="0.3">
      <c r="A25" s="14" t="s">
        <v>63</v>
      </c>
      <c r="B25" s="9" t="s">
        <v>351</v>
      </c>
      <c r="C25" s="21">
        <v>0.37209100000000001</v>
      </c>
      <c r="D25" s="24">
        <v>0.31832199999999999</v>
      </c>
      <c r="E25" s="21">
        <v>-14.450497324579203</v>
      </c>
      <c r="F25" s="21">
        <v>0.15200523238528596</v>
      </c>
      <c r="G25" s="21">
        <v>0.205737</v>
      </c>
      <c r="H25" s="24">
        <v>1.7583999999999999E-2</v>
      </c>
      <c r="I25" s="21">
        <v>-91.45316593515021</v>
      </c>
      <c r="J25" s="21">
        <v>4.3774933403505259E-2</v>
      </c>
      <c r="K25" s="16"/>
    </row>
    <row r="26" spans="1:11" x14ac:dyDescent="0.3">
      <c r="A26" s="14" t="s">
        <v>63</v>
      </c>
      <c r="B26" s="9" t="s">
        <v>352</v>
      </c>
      <c r="C26" s="21">
        <v>0.44402399999999997</v>
      </c>
      <c r="D26" s="24">
        <v>0.48072300000000001</v>
      </c>
      <c r="E26" s="21">
        <v>8.2650937787146717</v>
      </c>
      <c r="F26" s="21">
        <v>0.22955501450717145</v>
      </c>
      <c r="G26" s="21">
        <v>7.6572000000000001E-2</v>
      </c>
      <c r="H26" s="24">
        <v>0.17613300000000001</v>
      </c>
      <c r="I26" s="21">
        <v>130.02272371101711</v>
      </c>
      <c r="J26" s="21">
        <v>0.43847875029342537</v>
      </c>
      <c r="K26" s="16"/>
    </row>
    <row r="27" spans="1:11" x14ac:dyDescent="0.3">
      <c r="A27" s="14" t="s">
        <v>63</v>
      </c>
      <c r="B27" s="9" t="s">
        <v>353</v>
      </c>
      <c r="C27" s="21">
        <v>25.565227</v>
      </c>
      <c r="D27" s="24">
        <v>37.527619999999999</v>
      </c>
      <c r="E27" s="21">
        <v>46.791655712660017</v>
      </c>
      <c r="F27" s="21">
        <v>17.920202181962622</v>
      </c>
      <c r="G27" s="21">
        <v>3.8920849999999998</v>
      </c>
      <c r="H27" s="24">
        <v>11.285399</v>
      </c>
      <c r="I27" s="21">
        <v>189.95767050308513</v>
      </c>
      <c r="J27" s="21">
        <v>28.0947218867712</v>
      </c>
      <c r="K27" s="16"/>
    </row>
    <row r="28" spans="1:11" x14ac:dyDescent="0.3">
      <c r="A28" s="14" t="s">
        <v>63</v>
      </c>
      <c r="B28" s="9" t="s">
        <v>354</v>
      </c>
      <c r="C28" s="21">
        <v>0.77107400000000004</v>
      </c>
      <c r="D28" s="24">
        <v>1.387025</v>
      </c>
      <c r="E28" s="21">
        <v>79.882216233461364</v>
      </c>
      <c r="F28" s="21">
        <v>0.66233266142208602</v>
      </c>
      <c r="G28" s="21">
        <v>3.1378000000000003E-2</v>
      </c>
      <c r="H28" s="24">
        <v>3.2287999999999997E-2</v>
      </c>
      <c r="I28" s="21">
        <v>2.9001211039581642</v>
      </c>
      <c r="J28" s="21">
        <v>8.0380177987510112E-2</v>
      </c>
      <c r="K28" s="16"/>
    </row>
    <row r="29" spans="1:11" x14ac:dyDescent="0.3">
      <c r="A29" s="14" t="s">
        <v>63</v>
      </c>
      <c r="B29" s="9" t="s">
        <v>142</v>
      </c>
      <c r="C29" s="21">
        <v>39.825040000000001</v>
      </c>
      <c r="D29" s="24">
        <v>32.450144999999999</v>
      </c>
      <c r="E29" s="21">
        <v>-18.518236265424971</v>
      </c>
      <c r="F29" s="21">
        <v>15.495604550301978</v>
      </c>
      <c r="G29" s="21">
        <v>6.4487670000000001</v>
      </c>
      <c r="H29" s="24">
        <v>5.371156</v>
      </c>
      <c r="I29" s="21">
        <v>-16.710341682371222</v>
      </c>
      <c r="J29" s="21">
        <v>13.371360111455738</v>
      </c>
      <c r="K29" s="16"/>
    </row>
    <row r="30" spans="1:11" x14ac:dyDescent="0.3">
      <c r="A30" s="14" t="s">
        <v>63</v>
      </c>
      <c r="B30" s="9" t="s">
        <v>143</v>
      </c>
      <c r="C30" s="21">
        <v>2.6595000000000001E-2</v>
      </c>
      <c r="D30" s="24">
        <v>0.16128100000000001</v>
      </c>
      <c r="E30" s="21">
        <v>506.43354013912392</v>
      </c>
      <c r="F30" s="21">
        <v>7.7014959331530061E-2</v>
      </c>
      <c r="G30" s="21">
        <v>9.0880000000000006E-3</v>
      </c>
      <c r="H30" s="24">
        <v>0</v>
      </c>
      <c r="I30" s="21" t="s">
        <v>101</v>
      </c>
      <c r="J30" s="21">
        <v>0</v>
      </c>
      <c r="K30" s="16"/>
    </row>
    <row r="31" spans="1:11" x14ac:dyDescent="0.3">
      <c r="A31" s="14"/>
      <c r="B31" s="10" t="s">
        <v>45</v>
      </c>
      <c r="C31" s="21">
        <v>13.858914000000002</v>
      </c>
      <c r="D31" s="24">
        <v>14.124175999999999</v>
      </c>
      <c r="E31" s="21">
        <v>1.9140172166447922</v>
      </c>
      <c r="F31" s="21">
        <v>6.7445814462421039</v>
      </c>
      <c r="G31" s="21">
        <v>1.6258589999999997</v>
      </c>
      <c r="H31" s="24">
        <v>2.9292879999999997</v>
      </c>
      <c r="I31" s="21">
        <v>80.1686370097284</v>
      </c>
      <c r="J31" s="21">
        <v>7.292390077325245</v>
      </c>
      <c r="K31" s="16"/>
    </row>
    <row r="32" spans="1:11" x14ac:dyDescent="0.3">
      <c r="A32" s="14" t="s">
        <v>63</v>
      </c>
      <c r="B32" s="9" t="s">
        <v>355</v>
      </c>
      <c r="C32" s="21">
        <v>3.6152660000000001</v>
      </c>
      <c r="D32" s="24">
        <v>3.2210260000000002</v>
      </c>
      <c r="E32" s="21">
        <v>-10.904868410789136</v>
      </c>
      <c r="F32" s="21">
        <v>1.5381054581494467</v>
      </c>
      <c r="G32" s="21">
        <v>0.69633999999999996</v>
      </c>
      <c r="H32" s="24">
        <v>0.79293800000000003</v>
      </c>
      <c r="I32" s="21">
        <v>13.872246316454607</v>
      </c>
      <c r="J32" s="21">
        <v>1.9739995531795185</v>
      </c>
      <c r="K32" s="16"/>
    </row>
    <row r="33" spans="1:11" x14ac:dyDescent="0.3">
      <c r="A33" s="14" t="s">
        <v>63</v>
      </c>
      <c r="B33" s="9" t="s">
        <v>356</v>
      </c>
      <c r="C33" s="21">
        <v>1.5893999999999998E-2</v>
      </c>
      <c r="D33" s="24">
        <v>0.86149100000000001</v>
      </c>
      <c r="E33" s="21">
        <v>5320.2277589027308</v>
      </c>
      <c r="F33" s="21">
        <v>0.41137948257686369</v>
      </c>
      <c r="G33" s="21">
        <v>8.0099999999999998E-3</v>
      </c>
      <c r="H33" s="24">
        <v>4.3861999999999998E-2</v>
      </c>
      <c r="I33" s="21">
        <v>447.59051186017479</v>
      </c>
      <c r="J33" s="21">
        <v>0.10919336493087736</v>
      </c>
      <c r="K33" s="16"/>
    </row>
    <row r="34" spans="1:11" x14ac:dyDescent="0.3">
      <c r="A34" s="14" t="s">
        <v>63</v>
      </c>
      <c r="B34" s="9" t="s">
        <v>357</v>
      </c>
      <c r="C34" s="21">
        <v>0.18823200000000001</v>
      </c>
      <c r="D34" s="24">
        <v>0.74739</v>
      </c>
      <c r="E34" s="21">
        <v>297.0578860130052</v>
      </c>
      <c r="F34" s="21">
        <v>0.35689393328905605</v>
      </c>
      <c r="G34" s="21">
        <v>1.4E-5</v>
      </c>
      <c r="H34" s="24">
        <v>0.59940000000000004</v>
      </c>
      <c r="I34" s="21">
        <v>4281328.5714285718</v>
      </c>
      <c r="J34" s="21">
        <v>1.4921914855585223</v>
      </c>
      <c r="K34" s="16"/>
    </row>
    <row r="35" spans="1:11" x14ac:dyDescent="0.3">
      <c r="A35" s="14" t="s">
        <v>63</v>
      </c>
      <c r="B35" s="9" t="s">
        <v>358</v>
      </c>
      <c r="C35" s="21">
        <v>1.8435E-2</v>
      </c>
      <c r="D35" s="24">
        <v>0.161</v>
      </c>
      <c r="E35" s="21">
        <v>773.33875779766754</v>
      </c>
      <c r="F35" s="21">
        <v>7.6880776113592661E-2</v>
      </c>
      <c r="G35" s="21">
        <v>7.3930000000000003E-3</v>
      </c>
      <c r="H35" s="24">
        <v>0</v>
      </c>
      <c r="I35" s="21" t="s">
        <v>101</v>
      </c>
      <c r="J35" s="21">
        <v>0</v>
      </c>
      <c r="K35" s="16"/>
    </row>
    <row r="36" spans="1:11" x14ac:dyDescent="0.3">
      <c r="A36" s="14" t="s">
        <v>63</v>
      </c>
      <c r="B36" s="9" t="s">
        <v>359</v>
      </c>
      <c r="C36" s="21">
        <v>1.347505</v>
      </c>
      <c r="D36" s="24">
        <v>9.9858000000000002E-2</v>
      </c>
      <c r="E36" s="21">
        <v>-92.589415252633572</v>
      </c>
      <c r="F36" s="21">
        <v>4.7684226963671653E-2</v>
      </c>
      <c r="G36" s="21">
        <v>2.6492000000000002E-2</v>
      </c>
      <c r="H36" s="24">
        <v>3.6589999999999998E-2</v>
      </c>
      <c r="I36" s="21">
        <v>38.117167446776357</v>
      </c>
      <c r="J36" s="21">
        <v>9.1089900661638842E-2</v>
      </c>
      <c r="K36" s="16"/>
    </row>
    <row r="37" spans="1:11" x14ac:dyDescent="0.3">
      <c r="A37" s="14" t="s">
        <v>63</v>
      </c>
      <c r="B37" s="9" t="s">
        <v>360</v>
      </c>
      <c r="C37" s="21">
        <v>4.0266999999999997E-2</v>
      </c>
      <c r="D37" s="24">
        <v>0.13215499999999999</v>
      </c>
      <c r="E37" s="21">
        <v>228.19678645044328</v>
      </c>
      <c r="F37" s="21">
        <v>6.3106701660197745E-2</v>
      </c>
      <c r="G37" s="21">
        <v>1.1957000000000001E-2</v>
      </c>
      <c r="H37" s="24">
        <v>0</v>
      </c>
      <c r="I37" s="21" t="s">
        <v>101</v>
      </c>
      <c r="J37" s="21">
        <v>0</v>
      </c>
      <c r="K37" s="16"/>
    </row>
    <row r="38" spans="1:11" x14ac:dyDescent="0.3">
      <c r="A38" s="14" t="s">
        <v>63</v>
      </c>
      <c r="B38" s="7" t="s">
        <v>361</v>
      </c>
      <c r="C38" s="21">
        <v>0.25204199999999999</v>
      </c>
      <c r="D38" s="24">
        <v>0.100324</v>
      </c>
      <c r="E38" s="21">
        <v>-60.195522968394158</v>
      </c>
      <c r="F38" s="21">
        <v>4.7906751446087394E-2</v>
      </c>
      <c r="G38" s="21">
        <v>9.2449999999999997E-3</v>
      </c>
      <c r="H38" s="24">
        <v>2.2492999999999999E-2</v>
      </c>
      <c r="I38" s="21">
        <v>143.2990805840995</v>
      </c>
      <c r="J38" s="21">
        <v>5.5995767575355078E-2</v>
      </c>
      <c r="K38" s="16"/>
    </row>
    <row r="39" spans="1:11" x14ac:dyDescent="0.3">
      <c r="A39" s="14" t="s">
        <v>63</v>
      </c>
      <c r="B39" s="7" t="s">
        <v>362</v>
      </c>
      <c r="C39" s="21">
        <v>7.6238700000000001</v>
      </c>
      <c r="D39" s="24">
        <v>7.7339219999999997</v>
      </c>
      <c r="E39" s="21">
        <v>1.443518842792435</v>
      </c>
      <c r="F39" s="21">
        <v>3.6931051289564518</v>
      </c>
      <c r="G39" s="21">
        <v>0.53505999999999998</v>
      </c>
      <c r="H39" s="24">
        <v>1.3497079999999999</v>
      </c>
      <c r="I39" s="21">
        <v>152.25357903786491</v>
      </c>
      <c r="J39" s="21">
        <v>3.3600647073577266</v>
      </c>
      <c r="K39" s="16"/>
    </row>
    <row r="40" spans="1:11" x14ac:dyDescent="0.3">
      <c r="A40" s="14" t="s">
        <v>63</v>
      </c>
      <c r="B40" s="7" t="s">
        <v>363</v>
      </c>
      <c r="C40" s="21">
        <v>0.18090200000000001</v>
      </c>
      <c r="D40" s="24">
        <v>0.91463000000000005</v>
      </c>
      <c r="E40" s="21">
        <v>405.59418911897052</v>
      </c>
      <c r="F40" s="21">
        <v>0.43675443637748612</v>
      </c>
      <c r="G40" s="21">
        <v>0</v>
      </c>
      <c r="H40" s="24">
        <v>4.8180000000000001E-2</v>
      </c>
      <c r="I40" s="21" t="s">
        <v>101</v>
      </c>
      <c r="J40" s="21">
        <v>0.11994291920955887</v>
      </c>
      <c r="K40" s="16"/>
    </row>
    <row r="41" spans="1:11" x14ac:dyDescent="0.3">
      <c r="A41" s="14" t="s">
        <v>63</v>
      </c>
      <c r="B41" s="9" t="s">
        <v>364</v>
      </c>
      <c r="C41" s="21">
        <v>0.25918600000000003</v>
      </c>
      <c r="D41" s="24">
        <v>7.2367000000000001E-2</v>
      </c>
      <c r="E41" s="21">
        <v>-72.079124644077993</v>
      </c>
      <c r="F41" s="21">
        <v>3.4556715062188569E-2</v>
      </c>
      <c r="G41" s="21">
        <v>7.5119000000000005E-2</v>
      </c>
      <c r="H41" s="24">
        <v>0</v>
      </c>
      <c r="I41" s="21" t="s">
        <v>101</v>
      </c>
      <c r="J41" s="21">
        <v>0</v>
      </c>
      <c r="K41" s="16"/>
    </row>
    <row r="42" spans="1:11" x14ac:dyDescent="0.3">
      <c r="A42" s="14" t="s">
        <v>63</v>
      </c>
      <c r="B42" s="9" t="s">
        <v>365</v>
      </c>
      <c r="C42" s="21">
        <v>0.31731500000000001</v>
      </c>
      <c r="D42" s="24">
        <v>8.0013000000000001E-2</v>
      </c>
      <c r="E42" s="21">
        <v>-74.78436254195357</v>
      </c>
      <c r="F42" s="21">
        <v>3.8207835647061428E-2</v>
      </c>
      <c r="G42" s="21">
        <v>0.25622899999999998</v>
      </c>
      <c r="H42" s="24">
        <v>3.6117000000000003E-2</v>
      </c>
      <c r="I42" s="21">
        <v>-85.904405824477308</v>
      </c>
      <c r="J42" s="21">
        <v>8.9912378852047295E-2</v>
      </c>
      <c r="K42" s="16"/>
    </row>
    <row r="43" spans="1:11" s="144" customFormat="1" x14ac:dyDescent="0.3">
      <c r="A43" s="102" t="s">
        <v>63</v>
      </c>
      <c r="B43" s="126" t="s">
        <v>144</v>
      </c>
      <c r="C43" s="21">
        <v>9.6912999999999999E-2</v>
      </c>
      <c r="D43" s="24">
        <v>0.21585499999999999</v>
      </c>
      <c r="E43" s="21">
        <v>122.73069660417076</v>
      </c>
      <c r="F43" s="21">
        <v>0.10307515483229529</v>
      </c>
      <c r="G43" s="21">
        <v>9.9999999999999995E-7</v>
      </c>
      <c r="H43" s="24">
        <v>8.7983000000000006E-2</v>
      </c>
      <c r="I43" s="21">
        <v>8798200.0000000019</v>
      </c>
      <c r="J43" s="21">
        <v>0.21903150396045287</v>
      </c>
      <c r="K43" s="104"/>
    </row>
    <row r="44" spans="1:11" x14ac:dyDescent="0.3">
      <c r="A44" s="14"/>
      <c r="B44" s="9" t="s">
        <v>2</v>
      </c>
      <c r="C44" s="21">
        <v>78.607973140001022</v>
      </c>
      <c r="D44" s="24">
        <v>47.799558600001632</v>
      </c>
      <c r="E44" s="21">
        <v>-39.192480494477977</v>
      </c>
      <c r="F44" s="21">
        <v>22.825261882330921</v>
      </c>
      <c r="G44" s="21">
        <v>15.337960109999926</v>
      </c>
      <c r="H44" s="24">
        <v>10.459360369999951</v>
      </c>
      <c r="I44" s="21">
        <v>-31.807357073638908</v>
      </c>
      <c r="J44" s="21">
        <v>26.038319133303567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1" style="7" customWidth="1"/>
    <col min="3" max="4" width="13" style="7" customWidth="1"/>
    <col min="5" max="5" width="10.554687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82" t="s">
        <v>72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3">
      <c r="A8" s="14"/>
      <c r="B8" s="8"/>
      <c r="C8" s="182" t="s">
        <v>57</v>
      </c>
      <c r="D8" s="182"/>
      <c r="E8" s="182"/>
      <c r="F8" s="182"/>
      <c r="G8" s="182"/>
      <c r="H8" s="182"/>
      <c r="I8" s="182"/>
      <c r="J8" s="182"/>
      <c r="K8" s="16"/>
    </row>
    <row r="9" spans="1:14" ht="15.75" x14ac:dyDescent="0.25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184" t="s">
        <v>153</v>
      </c>
      <c r="D10" s="184"/>
      <c r="E10" s="183" t="s">
        <v>127</v>
      </c>
      <c r="F10" s="183" t="s">
        <v>128</v>
      </c>
      <c r="G10" s="184" t="s">
        <v>154</v>
      </c>
      <c r="H10" s="184"/>
      <c r="I10" s="183" t="s">
        <v>127</v>
      </c>
      <c r="J10" s="183" t="s">
        <v>128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3"/>
      <c r="F11" s="183"/>
      <c r="G11" s="92">
        <v>2013</v>
      </c>
      <c r="H11" s="92">
        <v>2014</v>
      </c>
      <c r="I11" s="183"/>
      <c r="J11" s="183"/>
      <c r="K11" s="16"/>
      <c r="N11" s="2"/>
    </row>
    <row r="12" spans="1:14" ht="15.75" x14ac:dyDescent="0.25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ht="15.75" x14ac:dyDescent="0.25">
      <c r="A13" s="14"/>
      <c r="B13" s="10" t="s">
        <v>24</v>
      </c>
      <c r="C13" s="24">
        <v>1927.4518431200047</v>
      </c>
      <c r="D13" s="24">
        <v>1822.1232969699888</v>
      </c>
      <c r="E13" s="24">
        <v>-5.464652542473825</v>
      </c>
      <c r="F13" s="22">
        <v>100</v>
      </c>
      <c r="G13" s="24">
        <v>279.70673449000077</v>
      </c>
      <c r="H13" s="24">
        <v>308.83519881000109</v>
      </c>
      <c r="I13" s="24">
        <v>10.413930280624562</v>
      </c>
      <c r="J13" s="22">
        <v>100</v>
      </c>
      <c r="K13" s="16"/>
    </row>
    <row r="14" spans="1:14" x14ac:dyDescent="0.3">
      <c r="A14" s="14"/>
      <c r="B14" s="127" t="s">
        <v>326</v>
      </c>
      <c r="C14" s="30">
        <v>866.77040099999999</v>
      </c>
      <c r="D14" s="30">
        <v>873.98852299999999</v>
      </c>
      <c r="E14" s="30">
        <v>0.83276055477579103</v>
      </c>
      <c r="F14" s="30">
        <v>47.965388755709156</v>
      </c>
      <c r="G14" s="30">
        <v>109.99319199999999</v>
      </c>
      <c r="H14" s="30">
        <v>137.14294899999999</v>
      </c>
      <c r="I14" s="30">
        <v>24.683124933768632</v>
      </c>
      <c r="J14" s="30">
        <v>44.406515037287534</v>
      </c>
      <c r="K14" s="16"/>
    </row>
    <row r="15" spans="1:14" x14ac:dyDescent="0.3">
      <c r="A15" s="14"/>
      <c r="B15" s="126" t="s">
        <v>338</v>
      </c>
      <c r="C15" s="152">
        <v>411.62668500000001</v>
      </c>
      <c r="D15" s="152">
        <v>428.44519200000002</v>
      </c>
      <c r="E15" s="21">
        <v>4.0858641125271156</v>
      </c>
      <c r="F15" s="21">
        <v>23.513512653751924</v>
      </c>
      <c r="G15" s="152">
        <v>62.288412000000001</v>
      </c>
      <c r="H15" s="152">
        <v>81.393282999999997</v>
      </c>
      <c r="I15" s="21">
        <v>30.671629580153681</v>
      </c>
      <c r="J15" s="21">
        <v>26.354924345937025</v>
      </c>
      <c r="K15" s="16"/>
    </row>
    <row r="16" spans="1:14" x14ac:dyDescent="0.3">
      <c r="A16" s="14"/>
      <c r="B16" s="126" t="s">
        <v>332</v>
      </c>
      <c r="C16" s="152">
        <v>242.47162399999999</v>
      </c>
      <c r="D16" s="152">
        <v>194.82287099999999</v>
      </c>
      <c r="E16" s="21">
        <v>-19.651269791470526</v>
      </c>
      <c r="F16" s="21">
        <v>10.692079472556614</v>
      </c>
      <c r="G16" s="152">
        <v>42.173614000000001</v>
      </c>
      <c r="H16" s="152">
        <v>29.949456999999999</v>
      </c>
      <c r="I16" s="21">
        <v>-28.985320062918962</v>
      </c>
      <c r="J16" s="21">
        <v>9.6975529717469957</v>
      </c>
      <c r="K16" s="16"/>
    </row>
    <row r="17" spans="1:11" x14ac:dyDescent="0.3">
      <c r="A17" s="14"/>
      <c r="B17" s="126" t="s">
        <v>333</v>
      </c>
      <c r="C17" s="152">
        <v>199.49705599999999</v>
      </c>
      <c r="D17" s="152">
        <v>178.222578</v>
      </c>
      <c r="E17" s="21">
        <v>-10.664056115193999</v>
      </c>
      <c r="F17" s="21">
        <v>9.7810383247042907</v>
      </c>
      <c r="G17" s="152">
        <v>31.798815000000001</v>
      </c>
      <c r="H17" s="152">
        <v>28.984741</v>
      </c>
      <c r="I17" s="21">
        <v>-8.8496190817173535</v>
      </c>
      <c r="J17" s="21">
        <v>9.3851805466745848</v>
      </c>
      <c r="K17" s="16"/>
    </row>
    <row r="18" spans="1:11" x14ac:dyDescent="0.3">
      <c r="A18" s="14"/>
      <c r="B18" s="126" t="s">
        <v>339</v>
      </c>
      <c r="C18" s="152">
        <v>61.830103000000001</v>
      </c>
      <c r="D18" s="152">
        <v>50.174559000000002</v>
      </c>
      <c r="E18" s="21">
        <v>-18.850921209042781</v>
      </c>
      <c r="F18" s="21">
        <v>2.7536313861655435</v>
      </c>
      <c r="G18" s="152">
        <v>9.4827549999999992</v>
      </c>
      <c r="H18" s="152">
        <v>12.485469</v>
      </c>
      <c r="I18" s="21">
        <v>31.664996090271245</v>
      </c>
      <c r="J18" s="21">
        <v>4.0427610091430033</v>
      </c>
      <c r="K18" s="16"/>
    </row>
    <row r="19" spans="1:11" x14ac:dyDescent="0.3">
      <c r="A19" s="14"/>
      <c r="B19" s="126" t="s">
        <v>341</v>
      </c>
      <c r="C19" s="152">
        <v>101.07543099999999</v>
      </c>
      <c r="D19" s="152">
        <v>61.991312999999998</v>
      </c>
      <c r="E19" s="21">
        <v>-38.668267464523595</v>
      </c>
      <c r="F19" s="21">
        <v>3.4021469953809071</v>
      </c>
      <c r="G19" s="152">
        <v>13.191585999999999</v>
      </c>
      <c r="H19" s="152">
        <v>11.396799</v>
      </c>
      <c r="I19" s="21">
        <v>-13.605543715516843</v>
      </c>
      <c r="J19" s="21">
        <v>3.6902526149590353</v>
      </c>
      <c r="K19" s="16"/>
    </row>
    <row r="20" spans="1:11" x14ac:dyDescent="0.3">
      <c r="A20" s="14"/>
      <c r="B20" s="126" t="s">
        <v>335</v>
      </c>
      <c r="C20" s="152">
        <v>17.939198000000001</v>
      </c>
      <c r="D20" s="152">
        <v>14.076133</v>
      </c>
      <c r="E20" s="21">
        <v>-21.534212399015829</v>
      </c>
      <c r="F20" s="21">
        <v>0.77251265177319339</v>
      </c>
      <c r="G20" s="152">
        <v>6.2328229999999998</v>
      </c>
      <c r="H20" s="152">
        <v>3.7717969999999998</v>
      </c>
      <c r="I20" s="21">
        <v>-39.484933231699351</v>
      </c>
      <c r="J20" s="21">
        <v>1.2212976417628005</v>
      </c>
      <c r="K20" s="16"/>
    </row>
    <row r="21" spans="1:11" x14ac:dyDescent="0.3">
      <c r="A21" s="14"/>
      <c r="B21" s="126" t="s">
        <v>330</v>
      </c>
      <c r="C21" s="152">
        <v>12.018227</v>
      </c>
      <c r="D21" s="152">
        <v>9.2384690000000003</v>
      </c>
      <c r="E21" s="21">
        <v>-23.129518189330255</v>
      </c>
      <c r="F21" s="21">
        <v>0.50701667748624157</v>
      </c>
      <c r="G21" s="152">
        <v>3.0567299999999999</v>
      </c>
      <c r="H21" s="152">
        <v>2.0503360000000002</v>
      </c>
      <c r="I21" s="21">
        <v>-32.923876168323659</v>
      </c>
      <c r="J21" s="21">
        <v>0.66389323752613771</v>
      </c>
      <c r="K21" s="16"/>
    </row>
    <row r="22" spans="1:11" x14ac:dyDescent="0.3">
      <c r="A22" s="14"/>
      <c r="B22" s="126" t="s">
        <v>342</v>
      </c>
      <c r="C22" s="152">
        <v>6.8278109999999996</v>
      </c>
      <c r="D22" s="152">
        <v>8.5130269999999992</v>
      </c>
      <c r="E22" s="21">
        <v>24.681643941228003</v>
      </c>
      <c r="F22" s="21">
        <v>0.46720367464464796</v>
      </c>
      <c r="G22" s="152">
        <v>0.96694000000000002</v>
      </c>
      <c r="H22" s="152">
        <v>1.221068</v>
      </c>
      <c r="I22" s="21">
        <v>26.281672078929397</v>
      </c>
      <c r="J22" s="21">
        <v>0.3953785076004937</v>
      </c>
      <c r="K22" s="16"/>
    </row>
    <row r="23" spans="1:11" x14ac:dyDescent="0.3">
      <c r="A23" s="14"/>
      <c r="B23" s="126" t="s">
        <v>340</v>
      </c>
      <c r="C23" s="152">
        <v>1.730912</v>
      </c>
      <c r="D23" s="152">
        <v>1.102563</v>
      </c>
      <c r="E23" s="21">
        <v>-36.301614409051417</v>
      </c>
      <c r="F23" s="21">
        <v>6.0509791068115611E-2</v>
      </c>
      <c r="G23" s="152">
        <v>0.36738900000000002</v>
      </c>
      <c r="H23" s="152">
        <v>0.215562</v>
      </c>
      <c r="I23" s="21">
        <v>-41.325951511885229</v>
      </c>
      <c r="J23" s="21">
        <v>6.9798391125946824E-2</v>
      </c>
      <c r="K23" s="16"/>
    </row>
    <row r="24" spans="1:11" x14ac:dyDescent="0.3">
      <c r="A24" s="14"/>
      <c r="B24" s="126" t="s">
        <v>331</v>
      </c>
      <c r="C24" s="152">
        <v>4.9478850000000003</v>
      </c>
      <c r="D24" s="152">
        <v>0.14598700000000001</v>
      </c>
      <c r="E24" s="21">
        <v>-97.04950701158171</v>
      </c>
      <c r="F24" s="21">
        <v>8.0119166602370968E-3</v>
      </c>
      <c r="G24" s="152">
        <v>0</v>
      </c>
      <c r="H24" s="152">
        <v>0.14598700000000001</v>
      </c>
      <c r="I24" s="21" t="s">
        <v>101</v>
      </c>
      <c r="J24" s="21">
        <v>4.7270194771358576E-2</v>
      </c>
      <c r="K24" s="16"/>
    </row>
    <row r="25" spans="1:11" x14ac:dyDescent="0.3">
      <c r="A25" s="14"/>
      <c r="B25" s="126" t="s">
        <v>337</v>
      </c>
      <c r="C25" s="152">
        <v>6.1479999999999998E-3</v>
      </c>
      <c r="D25" s="152">
        <v>1.270818</v>
      </c>
      <c r="E25" s="21">
        <v>20570.429407937543</v>
      </c>
      <c r="F25" s="21">
        <v>6.9743798463761747E-2</v>
      </c>
      <c r="G25" s="152">
        <v>6.1479999999999998E-3</v>
      </c>
      <c r="H25" s="152">
        <v>7.6873999999999998E-2</v>
      </c>
      <c r="I25" s="21">
        <v>1150.3903708523098</v>
      </c>
      <c r="J25" s="21">
        <v>2.4891592764105155E-2</v>
      </c>
      <c r="K25" s="16"/>
    </row>
    <row r="26" spans="1:11" s="144" customFormat="1" x14ac:dyDescent="0.3">
      <c r="A26" s="102"/>
      <c r="B26" s="126" t="s">
        <v>329</v>
      </c>
      <c r="C26" s="152">
        <v>5.6715000000000002E-2</v>
      </c>
      <c r="D26" s="152">
        <v>2.2463E-2</v>
      </c>
      <c r="E26" s="21">
        <v>-60.393194040377331</v>
      </c>
      <c r="F26" s="21">
        <v>1.2327925359032373E-3</v>
      </c>
      <c r="G26" s="152">
        <v>0</v>
      </c>
      <c r="H26" s="152">
        <v>8.7600000000000004E-4</v>
      </c>
      <c r="I26" s="21" t="s">
        <v>101</v>
      </c>
      <c r="J26" s="21">
        <v>2.8364642481666256E-4</v>
      </c>
      <c r="K26" s="104"/>
    </row>
    <row r="27" spans="1:11" s="144" customFormat="1" x14ac:dyDescent="0.3">
      <c r="A27" s="102"/>
      <c r="B27" s="169" t="s">
        <v>327</v>
      </c>
      <c r="C27" s="152">
        <v>0.45398300000000003</v>
      </c>
      <c r="D27" s="152">
        <v>8.7170000000000008E-3</v>
      </c>
      <c r="E27" s="152">
        <v>-98.079884048521635</v>
      </c>
      <c r="F27" s="152">
        <v>4.7839792260466192E-4</v>
      </c>
      <c r="G27" s="152">
        <v>1.091E-3</v>
      </c>
      <c r="H27" s="152">
        <v>0</v>
      </c>
      <c r="I27" s="152" t="s">
        <v>101</v>
      </c>
      <c r="J27" s="152">
        <v>0</v>
      </c>
      <c r="K27" s="104"/>
    </row>
    <row r="28" spans="1:11" x14ac:dyDescent="0.3">
      <c r="A28" s="102"/>
      <c r="B28" s="126" t="s">
        <v>328</v>
      </c>
      <c r="C28" s="152">
        <v>0.145345</v>
      </c>
      <c r="D28" s="152">
        <v>4.045E-3</v>
      </c>
      <c r="E28" s="152">
        <v>-97.216966527916341</v>
      </c>
      <c r="F28" s="152">
        <v>2.2199375896935384E-4</v>
      </c>
      <c r="G28" s="152">
        <v>0.145345</v>
      </c>
      <c r="H28" s="152">
        <v>0</v>
      </c>
      <c r="I28" s="152" t="s">
        <v>101</v>
      </c>
      <c r="J28" s="152">
        <v>0</v>
      </c>
      <c r="K28" s="104"/>
    </row>
    <row r="29" spans="1:11" x14ac:dyDescent="0.3">
      <c r="A29" s="102"/>
      <c r="B29" s="126" t="s">
        <v>334</v>
      </c>
      <c r="C29" s="152">
        <v>5.432E-2</v>
      </c>
      <c r="D29" s="152">
        <v>0</v>
      </c>
      <c r="E29" s="21" t="s">
        <v>101</v>
      </c>
      <c r="F29" s="21">
        <v>0</v>
      </c>
      <c r="G29" s="152">
        <v>1.8959999999999999E-3</v>
      </c>
      <c r="H29" s="152">
        <v>0</v>
      </c>
      <c r="I29" s="21" t="s">
        <v>101</v>
      </c>
      <c r="J29" s="21">
        <v>0</v>
      </c>
      <c r="K29" s="104"/>
    </row>
    <row r="30" spans="1:11" x14ac:dyDescent="0.3">
      <c r="A30" s="102"/>
      <c r="B30" s="126" t="s">
        <v>336</v>
      </c>
      <c r="C30" s="152">
        <v>0</v>
      </c>
      <c r="D30" s="152">
        <v>9.604E-2</v>
      </c>
      <c r="E30" s="21" t="s">
        <v>101</v>
      </c>
      <c r="F30" s="21">
        <v>5.270773945962111E-3</v>
      </c>
      <c r="G30" s="152">
        <v>0</v>
      </c>
      <c r="H30" s="152">
        <v>0</v>
      </c>
      <c r="I30" s="21" t="s">
        <v>101</v>
      </c>
      <c r="J30" s="21">
        <v>0</v>
      </c>
      <c r="K30" s="104"/>
    </row>
    <row r="31" spans="1:11" x14ac:dyDescent="0.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x14ac:dyDescent="0.3">
      <c r="A40" s="14"/>
      <c r="B40" s="9"/>
      <c r="C40" s="4"/>
      <c r="D40" s="4"/>
      <c r="E40" s="4"/>
      <c r="F40" s="5"/>
      <c r="G40" s="5"/>
      <c r="H40" s="5"/>
      <c r="I40" s="125"/>
      <c r="J40" s="6"/>
      <c r="K40" s="16"/>
    </row>
    <row r="41" spans="1:12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L41" s="90"/>
    </row>
    <row r="42" spans="1:12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L42" s="90"/>
    </row>
    <row r="43" spans="1:12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 x14ac:dyDescent="0.3">
      <c r="A44" s="17"/>
      <c r="B44" s="37" t="s">
        <v>104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2" x14ac:dyDescent="0.3">
      <c r="B45" s="20"/>
      <c r="C45" s="146" t="str">
        <f>+B14</f>
        <v xml:space="preserve">Bogotá </v>
      </c>
      <c r="D45" s="147">
        <f>+D14</f>
        <v>873.98852299999999</v>
      </c>
      <c r="E45" s="133"/>
      <c r="J45" s="89"/>
    </row>
    <row r="46" spans="1:12" x14ac:dyDescent="0.3">
      <c r="B46" s="20"/>
      <c r="C46" s="146" t="str">
        <f t="shared" ref="C46:C47" si="0">+B15</f>
        <v xml:space="preserve">Cartagena </v>
      </c>
      <c r="D46" s="147">
        <f t="shared" ref="D46:D47" si="1">+D15</f>
        <v>428.44519200000002</v>
      </c>
      <c r="E46" s="133"/>
    </row>
    <row r="47" spans="1:12" x14ac:dyDescent="0.3">
      <c r="C47" s="146" t="str">
        <f t="shared" si="0"/>
        <v xml:space="preserve">Buenaventura </v>
      </c>
      <c r="D47" s="147">
        <f t="shared" si="1"/>
        <v>194.82287099999999</v>
      </c>
      <c r="E47" s="133"/>
    </row>
    <row r="48" spans="1:12" x14ac:dyDescent="0.3">
      <c r="C48" s="146" t="s">
        <v>48</v>
      </c>
      <c r="D48" s="147">
        <f>+D13-SUM(D45:D47)</f>
        <v>324.86671096998862</v>
      </c>
      <c r="E48" s="133"/>
    </row>
    <row r="49" spans="3:8" x14ac:dyDescent="0.3">
      <c r="C49" s="146"/>
      <c r="D49" s="147"/>
      <c r="E49" s="133"/>
    </row>
    <row r="50" spans="3:8" x14ac:dyDescent="0.3">
      <c r="C50" s="146"/>
      <c r="D50" s="147"/>
      <c r="E50" s="133"/>
    </row>
    <row r="51" spans="3:8" x14ac:dyDescent="0.3">
      <c r="C51" s="20"/>
      <c r="D51" s="80"/>
    </row>
    <row r="52" spans="3:8" x14ac:dyDescent="0.3">
      <c r="C52" s="20"/>
      <c r="D52" s="80"/>
      <c r="F52" s="9"/>
      <c r="G52" s="9"/>
      <c r="H52" s="9"/>
    </row>
    <row r="53" spans="3:8" x14ac:dyDescent="0.3">
      <c r="C53" s="20"/>
      <c r="D53" s="80"/>
      <c r="G53" s="9"/>
    </row>
  </sheetData>
  <sortState ref="B14:J30">
    <sortCondition descending="1" ref="J14:J30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9.6640625" style="7" customWidth="1"/>
    <col min="3" max="3" width="12" style="7" customWidth="1"/>
    <col min="4" max="4" width="12.88671875" style="7" customWidth="1"/>
    <col min="5" max="5" width="10.5546875" style="7" customWidth="1"/>
    <col min="6" max="6" width="10" style="7" customWidth="1"/>
    <col min="7" max="7" width="7" style="7" customWidth="1"/>
    <col min="8" max="8" width="7.33203125" style="7" customWidth="1"/>
    <col min="9" max="9" width="13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2" t="s">
        <v>73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3">
      <c r="A8" s="14"/>
      <c r="B8" s="8"/>
      <c r="C8" s="182" t="s">
        <v>57</v>
      </c>
      <c r="D8" s="182"/>
      <c r="E8" s="182"/>
      <c r="F8" s="182"/>
      <c r="G8" s="182"/>
      <c r="H8" s="182"/>
      <c r="I8" s="182"/>
      <c r="J8" s="182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84" t="s">
        <v>153</v>
      </c>
      <c r="D10" s="184"/>
      <c r="E10" s="183" t="s">
        <v>127</v>
      </c>
      <c r="F10" s="183" t="s">
        <v>128</v>
      </c>
      <c r="G10" s="184" t="s">
        <v>154</v>
      </c>
      <c r="H10" s="184"/>
      <c r="I10" s="183" t="s">
        <v>127</v>
      </c>
      <c r="J10" s="183" t="s">
        <v>128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3"/>
      <c r="F11" s="183"/>
      <c r="G11" s="92">
        <v>2013</v>
      </c>
      <c r="H11" s="92">
        <v>2014</v>
      </c>
      <c r="I11" s="183"/>
      <c r="J11" s="183"/>
      <c r="K11" s="16"/>
      <c r="N11" s="2"/>
    </row>
    <row r="12" spans="1:14" ht="15.75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ht="15.75" x14ac:dyDescent="0.25">
      <c r="A13" s="14"/>
      <c r="B13" s="10" t="s">
        <v>24</v>
      </c>
      <c r="C13" s="24">
        <v>1927.4518431200047</v>
      </c>
      <c r="D13" s="24">
        <v>1822.1232969699888</v>
      </c>
      <c r="E13" s="24">
        <v>-5.464652542473825</v>
      </c>
      <c r="F13" s="22">
        <v>100</v>
      </c>
      <c r="G13" s="24">
        <v>279.70673449000077</v>
      </c>
      <c r="H13" s="24">
        <v>308.83519881000109</v>
      </c>
      <c r="I13" s="24">
        <v>10.413930280624562</v>
      </c>
      <c r="J13" s="22">
        <v>100</v>
      </c>
      <c r="K13" s="16"/>
    </row>
    <row r="14" spans="1:14" ht="15.75" x14ac:dyDescent="0.25">
      <c r="A14" s="14"/>
      <c r="B14" s="9" t="s">
        <v>103</v>
      </c>
      <c r="C14" s="21">
        <v>455.67796421999986</v>
      </c>
      <c r="D14" s="24">
        <v>494.15870383000021</v>
      </c>
      <c r="E14" s="21">
        <v>8.4447225083331023</v>
      </c>
      <c r="F14" s="21">
        <v>27.119937747996381</v>
      </c>
      <c r="G14" s="21">
        <v>53.571776259999936</v>
      </c>
      <c r="H14" s="24">
        <v>66.507899309999971</v>
      </c>
      <c r="I14" s="21">
        <v>24.147272973024346</v>
      </c>
      <c r="J14" s="21">
        <v>21.535077467292314</v>
      </c>
      <c r="K14" s="16"/>
    </row>
    <row r="15" spans="1:14" ht="15.75" x14ac:dyDescent="0.25">
      <c r="A15" s="14"/>
      <c r="B15" s="126" t="s">
        <v>297</v>
      </c>
      <c r="C15" s="21">
        <v>298.83146859999943</v>
      </c>
      <c r="D15" s="24">
        <v>267.94247999000254</v>
      </c>
      <c r="E15" s="21">
        <v>-10.336591643011772</v>
      </c>
      <c r="F15" s="21">
        <v>14.704958793708661</v>
      </c>
      <c r="G15" s="21">
        <v>45.504369079999954</v>
      </c>
      <c r="H15" s="24">
        <v>48.499233279999942</v>
      </c>
      <c r="I15" s="21">
        <v>6.5814871418935716</v>
      </c>
      <c r="J15" s="21">
        <v>15.703920235412422</v>
      </c>
      <c r="K15" s="16"/>
    </row>
    <row r="16" spans="1:14" ht="15.75" x14ac:dyDescent="0.25">
      <c r="A16" s="14"/>
      <c r="B16" s="126" t="s">
        <v>99</v>
      </c>
      <c r="C16" s="21">
        <v>205.38832435999953</v>
      </c>
      <c r="D16" s="24">
        <v>214.71494906000038</v>
      </c>
      <c r="E16" s="21">
        <v>4.5409712207658659</v>
      </c>
      <c r="F16" s="21">
        <v>11.783777169034067</v>
      </c>
      <c r="G16" s="21">
        <v>32.320548099999982</v>
      </c>
      <c r="H16" s="24">
        <v>36.244610539999989</v>
      </c>
      <c r="I16" s="21">
        <v>12.141076407055152</v>
      </c>
      <c r="J16" s="21">
        <v>11.735906619341691</v>
      </c>
      <c r="K16" s="16"/>
    </row>
    <row r="17" spans="1:11" x14ac:dyDescent="0.3">
      <c r="A17" s="14"/>
      <c r="B17" s="126" t="s">
        <v>298</v>
      </c>
      <c r="C17" s="21">
        <v>143.82765813999995</v>
      </c>
      <c r="D17" s="24">
        <v>139.93043843000004</v>
      </c>
      <c r="E17" s="21">
        <v>-2.7096455302125677</v>
      </c>
      <c r="F17" s="21">
        <v>7.6795263340680915</v>
      </c>
      <c r="G17" s="21">
        <v>20.578052229999965</v>
      </c>
      <c r="H17" s="24">
        <v>26.345137419999993</v>
      </c>
      <c r="I17" s="21">
        <v>28.025418176324823</v>
      </c>
      <c r="J17" s="21">
        <v>8.5304840644825006</v>
      </c>
      <c r="K17" s="16"/>
    </row>
    <row r="18" spans="1:11" x14ac:dyDescent="0.3">
      <c r="A18" s="14"/>
      <c r="B18" s="126" t="s">
        <v>125</v>
      </c>
      <c r="C18" s="21">
        <v>122.37158197000034</v>
      </c>
      <c r="D18" s="24">
        <v>104.43185521999983</v>
      </c>
      <c r="E18" s="21">
        <v>-14.660043174401771</v>
      </c>
      <c r="F18" s="21">
        <v>5.7313275887345112</v>
      </c>
      <c r="G18" s="21">
        <v>20.991761559999993</v>
      </c>
      <c r="H18" s="24">
        <v>21.841125270000038</v>
      </c>
      <c r="I18" s="21">
        <v>4.0461764372291542</v>
      </c>
      <c r="J18" s="21">
        <v>7.0720971424753127</v>
      </c>
      <c r="K18" s="16"/>
    </row>
    <row r="19" spans="1:11" x14ac:dyDescent="0.3">
      <c r="A19" s="14"/>
      <c r="B19" s="126" t="s">
        <v>299</v>
      </c>
      <c r="C19" s="21">
        <v>100.23648195999965</v>
      </c>
      <c r="D19" s="24">
        <v>94.428369650000107</v>
      </c>
      <c r="E19" s="21">
        <v>-5.7944095766622405</v>
      </c>
      <c r="F19" s="21">
        <v>5.1823260153154926</v>
      </c>
      <c r="G19" s="21">
        <v>16.582457099999992</v>
      </c>
      <c r="H19" s="24">
        <v>18.087958569999998</v>
      </c>
      <c r="I19" s="21">
        <v>9.0788805357440374</v>
      </c>
      <c r="J19" s="21">
        <v>5.8568319413383687</v>
      </c>
      <c r="K19" s="16"/>
    </row>
    <row r="20" spans="1:11" x14ac:dyDescent="0.3">
      <c r="A20" s="14"/>
      <c r="B20" s="126" t="s">
        <v>300</v>
      </c>
      <c r="C20" s="21">
        <v>39.409159830000021</v>
      </c>
      <c r="D20" s="24">
        <v>48.457581370000014</v>
      </c>
      <c r="E20" s="21">
        <v>22.960199047714603</v>
      </c>
      <c r="F20" s="21">
        <v>2.6594018884770412</v>
      </c>
      <c r="G20" s="21">
        <v>4.2444566599999991</v>
      </c>
      <c r="H20" s="24">
        <v>10.70904163</v>
      </c>
      <c r="I20" s="21">
        <v>152.30653739317489</v>
      </c>
      <c r="J20" s="21">
        <v>3.4675586433359635</v>
      </c>
      <c r="K20" s="16"/>
    </row>
    <row r="21" spans="1:11" x14ac:dyDescent="0.3">
      <c r="A21" s="14"/>
      <c r="B21" s="126" t="s">
        <v>301</v>
      </c>
      <c r="C21" s="21">
        <v>47.988999849999907</v>
      </c>
      <c r="D21" s="24">
        <v>45.038602469999937</v>
      </c>
      <c r="E21" s="21">
        <v>-6.1480701602910637</v>
      </c>
      <c r="F21" s="21">
        <v>2.4717648111351567</v>
      </c>
      <c r="G21" s="21">
        <v>7.176363890000002</v>
      </c>
      <c r="H21" s="24">
        <v>9.7128954099999962</v>
      </c>
      <c r="I21" s="21">
        <v>35.345636855658299</v>
      </c>
      <c r="J21" s="21">
        <v>3.1450091982473407</v>
      </c>
      <c r="K21" s="16"/>
    </row>
    <row r="22" spans="1:11" x14ac:dyDescent="0.3">
      <c r="A22" s="14"/>
      <c r="B22" s="126" t="s">
        <v>303</v>
      </c>
      <c r="C22" s="21">
        <v>50.729588569999997</v>
      </c>
      <c r="D22" s="24">
        <v>43.727479170000038</v>
      </c>
      <c r="E22" s="21">
        <v>-13.802811332360776</v>
      </c>
      <c r="F22" s="21">
        <v>2.399809016366484</v>
      </c>
      <c r="G22" s="21">
        <v>8.513826360000003</v>
      </c>
      <c r="H22" s="24">
        <v>8.0996229900000003</v>
      </c>
      <c r="I22" s="21">
        <v>-4.8650671564788972</v>
      </c>
      <c r="J22" s="21">
        <v>2.6226359628725415</v>
      </c>
      <c r="K22" s="16"/>
    </row>
    <row r="23" spans="1:11" x14ac:dyDescent="0.3">
      <c r="A23" s="14"/>
      <c r="B23" s="126" t="s">
        <v>304</v>
      </c>
      <c r="C23" s="21">
        <v>44.603111449999872</v>
      </c>
      <c r="D23" s="24">
        <v>42.347995779999941</v>
      </c>
      <c r="E23" s="21">
        <v>-5.0559604401767322</v>
      </c>
      <c r="F23" s="21">
        <v>2.3241015495724398</v>
      </c>
      <c r="G23" s="21">
        <v>6.3590043099999987</v>
      </c>
      <c r="H23" s="24">
        <v>7.7388559000000008</v>
      </c>
      <c r="I23" s="21">
        <v>21.699176832292522</v>
      </c>
      <c r="J23" s="21">
        <v>2.5058205573131684</v>
      </c>
      <c r="K23" s="16"/>
    </row>
    <row r="24" spans="1:11" x14ac:dyDescent="0.3">
      <c r="A24" s="14"/>
      <c r="B24" s="126" t="s">
        <v>305</v>
      </c>
      <c r="C24" s="21">
        <v>39.218781329999977</v>
      </c>
      <c r="D24" s="24">
        <v>40.153949680000068</v>
      </c>
      <c r="E24" s="21">
        <v>2.3844910991273949</v>
      </c>
      <c r="F24" s="21">
        <v>2.2036900437402958</v>
      </c>
      <c r="G24" s="21">
        <v>8.1518058599999943</v>
      </c>
      <c r="H24" s="24">
        <v>7.0027824299999928</v>
      </c>
      <c r="I24" s="21">
        <v>-14.095323781422863</v>
      </c>
      <c r="J24" s="21">
        <v>2.2674819635141992</v>
      </c>
      <c r="K24" s="16"/>
    </row>
    <row r="25" spans="1:11" x14ac:dyDescent="0.3">
      <c r="A25" s="14"/>
      <c r="B25" s="126" t="s">
        <v>302</v>
      </c>
      <c r="C25" s="21">
        <v>54.84907704999997</v>
      </c>
      <c r="D25" s="24">
        <v>44.172564979999969</v>
      </c>
      <c r="E25" s="21">
        <v>-19.465253827821716</v>
      </c>
      <c r="F25" s="21">
        <v>2.4242357832455457</v>
      </c>
      <c r="G25" s="21">
        <v>10.729629799999993</v>
      </c>
      <c r="H25" s="24">
        <v>6.7524597300000018</v>
      </c>
      <c r="I25" s="21">
        <v>-37.067169549502943</v>
      </c>
      <c r="J25" s="21">
        <v>2.1864281519782955</v>
      </c>
      <c r="K25" s="16"/>
    </row>
    <row r="26" spans="1:11" x14ac:dyDescent="0.3">
      <c r="A26" s="14"/>
      <c r="B26" s="126" t="s">
        <v>235</v>
      </c>
      <c r="C26" s="21">
        <v>47.139685439999951</v>
      </c>
      <c r="D26" s="24">
        <v>36.32332174000004</v>
      </c>
      <c r="E26" s="21">
        <v>-22.945345517349981</v>
      </c>
      <c r="F26" s="21">
        <v>1.9934612438358119</v>
      </c>
      <c r="G26" s="21">
        <v>6.4230930900000081</v>
      </c>
      <c r="H26" s="24">
        <v>6.7150713900000065</v>
      </c>
      <c r="I26" s="21">
        <v>4.5457584984183619</v>
      </c>
      <c r="J26" s="21">
        <v>2.1743219088609114</v>
      </c>
      <c r="K26" s="16"/>
    </row>
    <row r="27" spans="1:11" x14ac:dyDescent="0.3">
      <c r="A27" s="14"/>
      <c r="B27" s="126" t="s">
        <v>306</v>
      </c>
      <c r="C27" s="21">
        <v>43.168584630000012</v>
      </c>
      <c r="D27" s="24">
        <v>35.437627560000003</v>
      </c>
      <c r="E27" s="21">
        <v>-17.908757343476534</v>
      </c>
      <c r="F27" s="21">
        <v>1.9448534365884722</v>
      </c>
      <c r="G27" s="21">
        <v>4.8077738099999996</v>
      </c>
      <c r="H27" s="24">
        <v>6.6940642099999996</v>
      </c>
      <c r="I27" s="21">
        <v>39.234175203429558</v>
      </c>
      <c r="J27" s="21">
        <v>2.1675198409357037</v>
      </c>
      <c r="K27" s="16"/>
    </row>
    <row r="28" spans="1:11" x14ac:dyDescent="0.3">
      <c r="A28" s="14"/>
      <c r="B28" s="126" t="s">
        <v>309</v>
      </c>
      <c r="C28" s="21">
        <v>53.051900640000042</v>
      </c>
      <c r="D28" s="24">
        <v>30.313775989999982</v>
      </c>
      <c r="E28" s="21">
        <v>-42.860150863013537</v>
      </c>
      <c r="F28" s="21">
        <v>1.6636511942089101</v>
      </c>
      <c r="G28" s="21">
        <v>6.2732930099999979</v>
      </c>
      <c r="H28" s="24">
        <v>5.3225331899999988</v>
      </c>
      <c r="I28" s="21">
        <v>-15.155673718482976</v>
      </c>
      <c r="J28" s="21">
        <v>1.7234218154241161</v>
      </c>
      <c r="K28" s="16"/>
    </row>
    <row r="29" spans="1:11" x14ac:dyDescent="0.3">
      <c r="A29" s="14"/>
      <c r="B29" s="126" t="s">
        <v>308</v>
      </c>
      <c r="C29" s="21">
        <v>35.939501720000017</v>
      </c>
      <c r="D29" s="24">
        <v>32.089460299999928</v>
      </c>
      <c r="E29" s="21">
        <v>-10.71256204383484</v>
      </c>
      <c r="F29" s="21">
        <v>1.7611025748565716</v>
      </c>
      <c r="G29" s="21">
        <v>4.3584892500000008</v>
      </c>
      <c r="H29" s="24">
        <v>5.1999947500000019</v>
      </c>
      <c r="I29" s="21">
        <v>19.307274877413107</v>
      </c>
      <c r="J29" s="21">
        <v>1.6837442008024148</v>
      </c>
      <c r="K29" s="16"/>
    </row>
    <row r="30" spans="1:11" x14ac:dyDescent="0.3">
      <c r="A30" s="14"/>
      <c r="B30" s="126" t="s">
        <v>311</v>
      </c>
      <c r="C30" s="21">
        <v>20.511154640000008</v>
      </c>
      <c r="D30" s="24">
        <v>15.422380219999997</v>
      </c>
      <c r="E30" s="21">
        <v>-24.80979013280945</v>
      </c>
      <c r="F30" s="21">
        <v>0.84639608338502093</v>
      </c>
      <c r="G30" s="21">
        <v>1.9384098400000003</v>
      </c>
      <c r="H30" s="24">
        <v>5.1401679199999997</v>
      </c>
      <c r="I30" s="21">
        <v>165.17446485929926</v>
      </c>
      <c r="J30" s="21">
        <v>1.6643724354626719</v>
      </c>
      <c r="K30" s="16"/>
    </row>
    <row r="31" spans="1:11" x14ac:dyDescent="0.3">
      <c r="A31" s="14"/>
      <c r="B31" s="126" t="s">
        <v>307</v>
      </c>
      <c r="C31" s="21">
        <v>38.414783300000018</v>
      </c>
      <c r="D31" s="24">
        <v>33.048891539999943</v>
      </c>
      <c r="E31" s="21">
        <v>-13.968298917880585</v>
      </c>
      <c r="F31" s="21">
        <v>1.8137571477713383</v>
      </c>
      <c r="G31" s="21">
        <v>5.7386678699999996</v>
      </c>
      <c r="H31" s="24">
        <v>3.7670941100000026</v>
      </c>
      <c r="I31" s="21">
        <v>-34.355948186281729</v>
      </c>
      <c r="J31" s="21">
        <v>1.2197748587322008</v>
      </c>
      <c r="K31" s="16"/>
    </row>
    <row r="32" spans="1:11" x14ac:dyDescent="0.3">
      <c r="A32" s="14"/>
      <c r="B32" s="126" t="s">
        <v>310</v>
      </c>
      <c r="C32" s="21">
        <v>33.916626849999965</v>
      </c>
      <c r="D32" s="24">
        <v>23.51958093999998</v>
      </c>
      <c r="E32" s="21">
        <v>-30.6547168030066</v>
      </c>
      <c r="F32" s="21">
        <v>1.2907787842409304</v>
      </c>
      <c r="G32" s="21">
        <v>9.1268185099999997</v>
      </c>
      <c r="H32" s="24">
        <v>2.8264666400000005</v>
      </c>
      <c r="I32" s="21">
        <v>-69.031194858283641</v>
      </c>
      <c r="J32" s="21">
        <v>0.91520223436023385</v>
      </c>
      <c r="K32" s="16"/>
    </row>
    <row r="33" spans="1:11" x14ac:dyDescent="0.3">
      <c r="A33" s="14"/>
      <c r="B33" s="126" t="s">
        <v>312</v>
      </c>
      <c r="C33" s="21">
        <v>13.215054470000014</v>
      </c>
      <c r="D33" s="24">
        <v>10.04371126999999</v>
      </c>
      <c r="E33" s="21">
        <v>-23.997957838156537</v>
      </c>
      <c r="F33" s="21">
        <v>0.55120920119410644</v>
      </c>
      <c r="G33" s="21">
        <v>2.0383249199999995</v>
      </c>
      <c r="H33" s="24">
        <v>1.6828815800000003</v>
      </c>
      <c r="I33" s="21">
        <v>-17.438011796470565</v>
      </c>
      <c r="J33" s="21">
        <v>0.54491249264476749</v>
      </c>
      <c r="K33" s="16"/>
    </row>
    <row r="34" spans="1:11" x14ac:dyDescent="0.3">
      <c r="A34" s="14"/>
      <c r="B34" s="126" t="s">
        <v>314</v>
      </c>
      <c r="C34" s="21">
        <v>6.5359604699999894</v>
      </c>
      <c r="D34" s="24">
        <v>7.0390472599999958</v>
      </c>
      <c r="E34" s="21">
        <v>7.6972128627333491</v>
      </c>
      <c r="F34" s="21">
        <v>0.38631015100378974</v>
      </c>
      <c r="G34" s="21">
        <v>1.6952130700000008</v>
      </c>
      <c r="H34" s="24">
        <v>1.6502916099999998</v>
      </c>
      <c r="I34" s="21">
        <v>-2.6499005225343653</v>
      </c>
      <c r="J34" s="21">
        <v>0.534359948723098</v>
      </c>
      <c r="K34" s="16"/>
    </row>
    <row r="35" spans="1:11" x14ac:dyDescent="0.3">
      <c r="A35" s="14"/>
      <c r="B35" s="126" t="s">
        <v>313</v>
      </c>
      <c r="C35" s="21">
        <v>7.075885750000003</v>
      </c>
      <c r="D35" s="24">
        <v>8.1588646099999949</v>
      </c>
      <c r="E35" s="21">
        <v>15.305205570906665</v>
      </c>
      <c r="F35" s="21">
        <v>0.44776687854040287</v>
      </c>
      <c r="G35" s="21">
        <v>1.0785156200000003</v>
      </c>
      <c r="H35" s="24">
        <v>1.07623628</v>
      </c>
      <c r="I35" s="21">
        <v>-0.21134047182369553</v>
      </c>
      <c r="J35" s="21">
        <v>0.34848238936071296</v>
      </c>
      <c r="K35" s="16"/>
    </row>
    <row r="36" spans="1:11" x14ac:dyDescent="0.3">
      <c r="A36" s="14"/>
      <c r="B36" s="126" t="s">
        <v>315</v>
      </c>
      <c r="C36" s="21">
        <v>3.3209908499999998</v>
      </c>
      <c r="D36" s="24">
        <v>2.6051337100000009</v>
      </c>
      <c r="E36" s="21">
        <v>-21.555528826584958</v>
      </c>
      <c r="F36" s="21">
        <v>0.14297241653910475</v>
      </c>
      <c r="G36" s="21">
        <v>0.27139849999999999</v>
      </c>
      <c r="H36" s="24">
        <v>0.39248490000000003</v>
      </c>
      <c r="I36" s="21">
        <v>44.615721899715744</v>
      </c>
      <c r="J36" s="21">
        <v>0.12708554643781428</v>
      </c>
      <c r="K36" s="16"/>
    </row>
    <row r="37" spans="1:11" x14ac:dyDescent="0.3">
      <c r="A37" s="14"/>
      <c r="B37" s="126" t="s">
        <v>316</v>
      </c>
      <c r="C37" s="21">
        <v>0.63918838</v>
      </c>
      <c r="D37" s="24">
        <v>2.3753662700000002</v>
      </c>
      <c r="E37" s="21">
        <v>271.62225477252895</v>
      </c>
      <c r="F37" s="21">
        <v>0.13036254319068311</v>
      </c>
      <c r="G37" s="21">
        <v>8.6379999999999998E-2</v>
      </c>
      <c r="H37" s="24">
        <v>0.25395899999999999</v>
      </c>
      <c r="I37" s="21">
        <v>194.00208381569809</v>
      </c>
      <c r="J37" s="21">
        <v>8.2231235616455248E-2</v>
      </c>
      <c r="K37" s="16"/>
    </row>
    <row r="38" spans="1:11" x14ac:dyDescent="0.3">
      <c r="A38" s="14"/>
      <c r="B38" s="126" t="s">
        <v>320</v>
      </c>
      <c r="C38" s="21">
        <v>14.49982879</v>
      </c>
      <c r="D38" s="24">
        <v>1.1094264899999999</v>
      </c>
      <c r="E38" s="21">
        <v>-92.348692484113116</v>
      </c>
      <c r="F38" s="21">
        <v>6.088646645618695E-2</v>
      </c>
      <c r="G38" s="21">
        <v>0.21250150000000001</v>
      </c>
      <c r="H38" s="24">
        <v>0.18392213000000002</v>
      </c>
      <c r="I38" s="21">
        <v>-13.449020359856279</v>
      </c>
      <c r="J38" s="21">
        <v>5.9553487008179716E-2</v>
      </c>
      <c r="K38" s="16"/>
    </row>
    <row r="39" spans="1:11" x14ac:dyDescent="0.3">
      <c r="A39" s="14"/>
      <c r="B39" s="126" t="s">
        <v>319</v>
      </c>
      <c r="C39" s="21">
        <v>1.2877548599999999</v>
      </c>
      <c r="D39" s="24">
        <v>1.2814898599999995</v>
      </c>
      <c r="E39" s="21">
        <v>-0.48650563819269133</v>
      </c>
      <c r="F39" s="21">
        <v>7.0329481113105274E-2</v>
      </c>
      <c r="G39" s="21">
        <v>0.11116521</v>
      </c>
      <c r="H39" s="24">
        <v>0.12018280000000001</v>
      </c>
      <c r="I39" s="21">
        <v>8.1118814060622046</v>
      </c>
      <c r="J39" s="21">
        <v>3.8914864776776248E-2</v>
      </c>
      <c r="K39" s="16"/>
    </row>
    <row r="40" spans="1:11" x14ac:dyDescent="0.3">
      <c r="A40" s="14"/>
      <c r="B40" s="126" t="s">
        <v>318</v>
      </c>
      <c r="C40" s="21">
        <v>1.1810276200000001</v>
      </c>
      <c r="D40" s="24">
        <v>1.2973888399999995</v>
      </c>
      <c r="E40" s="21">
        <v>9.8525401124826661</v>
      </c>
      <c r="F40" s="21">
        <v>7.120203348244486E-2</v>
      </c>
      <c r="G40" s="21">
        <v>0.245337</v>
      </c>
      <c r="H40" s="24">
        <v>0.11737462999999999</v>
      </c>
      <c r="I40" s="21">
        <v>-52.157795195995718</v>
      </c>
      <c r="J40" s="21">
        <v>3.8005586944838562E-2</v>
      </c>
      <c r="K40" s="16"/>
    </row>
    <row r="41" spans="1:11" x14ac:dyDescent="0.3">
      <c r="A41" s="14"/>
      <c r="B41" s="126" t="s">
        <v>317</v>
      </c>
      <c r="C41" s="21">
        <v>4.1042277800000004</v>
      </c>
      <c r="D41" s="24">
        <v>1.7145712099999983</v>
      </c>
      <c r="E41" s="21">
        <v>-58.224267708650459</v>
      </c>
      <c r="F41" s="21">
        <v>9.4097430884680575E-2</v>
      </c>
      <c r="G41" s="21">
        <v>0.56624842999999991</v>
      </c>
      <c r="H41" s="24">
        <v>0.10748450999999999</v>
      </c>
      <c r="I41" s="21">
        <v>-81.018135449841338</v>
      </c>
      <c r="J41" s="21">
        <v>3.4803192904875352E-2</v>
      </c>
      <c r="K41" s="16"/>
    </row>
    <row r="42" spans="1:11" x14ac:dyDescent="0.3">
      <c r="A42" s="14"/>
      <c r="B42" s="126" t="s">
        <v>126</v>
      </c>
      <c r="C42" s="21">
        <v>0</v>
      </c>
      <c r="D42" s="24">
        <v>0.12612344999999997</v>
      </c>
      <c r="E42" s="21" t="s">
        <v>101</v>
      </c>
      <c r="F42" s="21">
        <v>6.9217846130243113E-3</v>
      </c>
      <c r="G42" s="21">
        <v>0</v>
      </c>
      <c r="H42" s="24">
        <v>4.113431E-2</v>
      </c>
      <c r="I42" s="21" t="s">
        <v>101</v>
      </c>
      <c r="J42" s="21">
        <v>1.3319178046575673E-2</v>
      </c>
      <c r="K42" s="16"/>
    </row>
    <row r="43" spans="1:11" x14ac:dyDescent="0.3">
      <c r="A43" s="14"/>
      <c r="B43" s="126" t="s">
        <v>323</v>
      </c>
      <c r="C43" s="21">
        <v>1.3071119999999999E-2</v>
      </c>
      <c r="D43" s="24">
        <v>7.5589249999999997E-2</v>
      </c>
      <c r="E43" s="21">
        <v>478.29206678540174</v>
      </c>
      <c r="F43" s="21">
        <v>4.1484157590047539E-3</v>
      </c>
      <c r="G43" s="21">
        <v>5.2436499999999999E-3</v>
      </c>
      <c r="H43" s="24">
        <v>2.2093300000000002E-3</v>
      </c>
      <c r="I43" s="21">
        <v>-57.866562413585953</v>
      </c>
      <c r="J43" s="21">
        <v>7.1537506363036202E-4</v>
      </c>
      <c r="K43" s="16"/>
    </row>
    <row r="44" spans="1:11" x14ac:dyDescent="0.3">
      <c r="A44" s="14"/>
      <c r="B44" s="126" t="s">
        <v>324</v>
      </c>
      <c r="C44" s="21">
        <v>5.1450000000000003E-3</v>
      </c>
      <c r="D44" s="24">
        <v>5.3330399999999998E-3</v>
      </c>
      <c r="E44" s="21">
        <v>3.6548104956268146</v>
      </c>
      <c r="F44" s="21">
        <v>2.9268271850035172E-4</v>
      </c>
      <c r="G44" s="21">
        <v>0</v>
      </c>
      <c r="H44" s="24">
        <v>1.3039999999999999E-5</v>
      </c>
      <c r="I44" s="21" t="s">
        <v>101</v>
      </c>
      <c r="J44" s="21">
        <v>4.2223166433895883E-6</v>
      </c>
      <c r="K44" s="16"/>
    </row>
    <row r="45" spans="1:11" x14ac:dyDescent="0.3">
      <c r="A45" s="14"/>
      <c r="B45" s="126" t="s">
        <v>321</v>
      </c>
      <c r="C45" s="21">
        <v>0.26899920999999999</v>
      </c>
      <c r="D45" s="24">
        <v>0.54150219000000011</v>
      </c>
      <c r="E45" s="21">
        <v>101.30252055387081</v>
      </c>
      <c r="F45" s="21">
        <v>2.9718196946412177E-2</v>
      </c>
      <c r="G45" s="21">
        <v>5.7999999999999996E-3</v>
      </c>
      <c r="H45" s="24">
        <v>1.0000000000000001E-5</v>
      </c>
      <c r="I45" s="21">
        <v>-99.827586206896555</v>
      </c>
      <c r="J45" s="21">
        <v>3.2379728860349603E-6</v>
      </c>
      <c r="K45" s="16"/>
    </row>
    <row r="46" spans="1:11" x14ac:dyDescent="0.3">
      <c r="A46" s="14"/>
      <c r="B46" s="126" t="s">
        <v>322</v>
      </c>
      <c r="C46" s="21">
        <v>1.3948250000000001E-2</v>
      </c>
      <c r="D46" s="24">
        <v>8.9541599999999999E-2</v>
      </c>
      <c r="E46" s="21">
        <v>541.95580090692386</v>
      </c>
      <c r="F46" s="21">
        <v>4.914135072467316E-3</v>
      </c>
      <c r="G46" s="21">
        <v>1.0000000000000001E-5</v>
      </c>
      <c r="H46" s="24">
        <v>0</v>
      </c>
      <c r="I46" s="21" t="s">
        <v>101</v>
      </c>
      <c r="J46" s="21">
        <v>0</v>
      </c>
      <c r="K46" s="16"/>
    </row>
    <row r="47" spans="1:11" x14ac:dyDescent="0.3">
      <c r="A47" s="102"/>
      <c r="B47" s="126" t="s">
        <v>325</v>
      </c>
      <c r="C47" s="21">
        <v>1.632602E-2</v>
      </c>
      <c r="D47" s="24">
        <v>2.0000000000000001E-4</v>
      </c>
      <c r="E47" s="21">
        <v>-98.774961686926758</v>
      </c>
      <c r="F47" s="21">
        <v>1.0976205635073119E-5</v>
      </c>
      <c r="G47" s="21">
        <v>0</v>
      </c>
      <c r="H47" s="24">
        <v>0</v>
      </c>
      <c r="I47" s="21" t="s">
        <v>101</v>
      </c>
      <c r="J47" s="21">
        <v>0</v>
      </c>
      <c r="K47" s="104"/>
    </row>
    <row r="48" spans="1:11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104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 t="s">
        <v>103</v>
      </c>
      <c r="D50" s="80">
        <v>27.119937747996381</v>
      </c>
      <c r="E50" s="20"/>
    </row>
    <row r="51" spans="1:11" x14ac:dyDescent="0.3">
      <c r="B51" s="20"/>
      <c r="C51" s="20" t="s">
        <v>297</v>
      </c>
      <c r="D51" s="80">
        <v>14.704958793708661</v>
      </c>
      <c r="E51" s="20"/>
    </row>
    <row r="52" spans="1:11" x14ac:dyDescent="0.3">
      <c r="C52" s="20" t="s">
        <v>99</v>
      </c>
      <c r="D52" s="80">
        <v>11.783777169034067</v>
      </c>
    </row>
    <row r="53" spans="1:11" x14ac:dyDescent="0.3">
      <c r="C53" s="20" t="s">
        <v>298</v>
      </c>
      <c r="D53" s="80">
        <v>7.6795263340680915</v>
      </c>
    </row>
    <row r="54" spans="1:11" x14ac:dyDescent="0.3">
      <c r="C54" s="20" t="s">
        <v>125</v>
      </c>
      <c r="D54" s="80">
        <v>5.7313275887345112</v>
      </c>
    </row>
    <row r="55" spans="1:11" x14ac:dyDescent="0.3">
      <c r="C55" s="20" t="s">
        <v>318</v>
      </c>
      <c r="D55" s="80">
        <v>7.120203348244486E-2</v>
      </c>
    </row>
    <row r="56" spans="1:11" x14ac:dyDescent="0.3">
      <c r="C56" s="20" t="s">
        <v>319</v>
      </c>
      <c r="D56" s="80">
        <v>7.0329481113105274E-2</v>
      </c>
    </row>
    <row r="57" spans="1:11" x14ac:dyDescent="0.3">
      <c r="C57" s="20" t="s">
        <v>320</v>
      </c>
      <c r="D57" s="80">
        <v>6.088646645618695E-2</v>
      </c>
    </row>
    <row r="58" spans="1:11" x14ac:dyDescent="0.3">
      <c r="C58" s="20" t="s">
        <v>48</v>
      </c>
      <c r="D58" s="80">
        <v>0.83808952999999997</v>
      </c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1.33203125" style="7" customWidth="1"/>
    <col min="3" max="4" width="12.88671875" style="7" customWidth="1"/>
    <col min="5" max="5" width="12" style="7" customWidth="1"/>
    <col min="6" max="6" width="10" style="7" customWidth="1"/>
    <col min="7" max="7" width="7.88671875" style="7" customWidth="1"/>
    <col min="8" max="8" width="8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82" t="s">
        <v>74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3">
      <c r="A8" s="14"/>
      <c r="B8" s="8"/>
      <c r="C8" s="182" t="s">
        <v>57</v>
      </c>
      <c r="D8" s="182"/>
      <c r="E8" s="182"/>
      <c r="F8" s="182"/>
      <c r="G8" s="182"/>
      <c r="H8" s="182"/>
      <c r="I8" s="182"/>
      <c r="J8" s="182"/>
      <c r="K8" s="16"/>
    </row>
    <row r="9" spans="1:14" ht="15.75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84" t="s">
        <v>153</v>
      </c>
      <c r="D10" s="184"/>
      <c r="E10" s="183" t="s">
        <v>127</v>
      </c>
      <c r="F10" s="183" t="s">
        <v>128</v>
      </c>
      <c r="G10" s="184" t="s">
        <v>154</v>
      </c>
      <c r="H10" s="184"/>
      <c r="I10" s="183" t="s">
        <v>127</v>
      </c>
      <c r="J10" s="183" t="s">
        <v>128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3"/>
      <c r="F11" s="183"/>
      <c r="G11" s="92">
        <v>2013</v>
      </c>
      <c r="H11" s="92">
        <v>2014</v>
      </c>
      <c r="I11" s="183"/>
      <c r="J11" s="183"/>
      <c r="K11" s="16"/>
      <c r="N11" s="2"/>
    </row>
    <row r="12" spans="1:14" ht="15.75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s="177" customFormat="1" x14ac:dyDescent="0.3">
      <c r="A13" s="174"/>
      <c r="B13" s="127" t="s">
        <v>24</v>
      </c>
      <c r="C13" s="30">
        <v>1927.4518431200047</v>
      </c>
      <c r="D13" s="30">
        <v>1822.1232969699888</v>
      </c>
      <c r="E13" s="30">
        <v>-5.464652542473825</v>
      </c>
      <c r="F13" s="175">
        <v>100</v>
      </c>
      <c r="G13" s="30">
        <v>279.70673449000077</v>
      </c>
      <c r="H13" s="30">
        <v>308.83519881000109</v>
      </c>
      <c r="I13" s="30">
        <v>10.413930280624562</v>
      </c>
      <c r="J13" s="175">
        <v>100</v>
      </c>
      <c r="K13" s="176"/>
    </row>
    <row r="14" spans="1:14" ht="15.75" x14ac:dyDescent="0.25">
      <c r="A14" s="14"/>
      <c r="B14" s="9" t="s">
        <v>268</v>
      </c>
      <c r="C14" s="21">
        <v>165.99734927999972</v>
      </c>
      <c r="D14" s="24">
        <v>175.34379717000004</v>
      </c>
      <c r="E14" s="21">
        <v>5.630480203774213</v>
      </c>
      <c r="F14" s="21">
        <v>9.6230478728623616</v>
      </c>
      <c r="G14" s="21">
        <v>19.417007120000001</v>
      </c>
      <c r="H14" s="24">
        <v>23.348083439999996</v>
      </c>
      <c r="I14" s="21">
        <v>20.24553163989362</v>
      </c>
      <c r="J14" s="21">
        <v>7.5600461119601849</v>
      </c>
      <c r="K14" s="16"/>
    </row>
    <row r="15" spans="1:14" ht="15.75" x14ac:dyDescent="0.25">
      <c r="A15" s="14"/>
      <c r="B15" s="126" t="s">
        <v>267</v>
      </c>
      <c r="C15" s="21">
        <v>157.07754367999962</v>
      </c>
      <c r="D15" s="24">
        <v>168.09714865000015</v>
      </c>
      <c r="E15" s="21">
        <v>7.0153917051630321</v>
      </c>
      <c r="F15" s="21">
        <v>9.2253443512592757</v>
      </c>
      <c r="G15" s="21">
        <v>17.775253969999998</v>
      </c>
      <c r="H15" s="24">
        <v>22.960072979999982</v>
      </c>
      <c r="I15" s="21">
        <v>29.16874784883867</v>
      </c>
      <c r="J15" s="21">
        <v>7.4344093770623854</v>
      </c>
      <c r="K15" s="16"/>
    </row>
    <row r="16" spans="1:14" x14ac:dyDescent="0.3">
      <c r="A16" s="14"/>
      <c r="B16" s="126" t="s">
        <v>269</v>
      </c>
      <c r="C16" s="21">
        <v>86.819170510000077</v>
      </c>
      <c r="D16" s="24">
        <v>111.65611485999999</v>
      </c>
      <c r="E16" s="21">
        <v>28.607672941472217</v>
      </c>
      <c r="F16" s="21">
        <v>6.1278023855835162</v>
      </c>
      <c r="G16" s="21">
        <v>12.730700159999996</v>
      </c>
      <c r="H16" s="24">
        <v>21.270649979999998</v>
      </c>
      <c r="I16" s="21">
        <v>67.081540784635081</v>
      </c>
      <c r="J16" s="21">
        <v>6.8873787903580066</v>
      </c>
      <c r="K16" s="16"/>
    </row>
    <row r="17" spans="1:11" x14ac:dyDescent="0.3">
      <c r="A17" s="14"/>
      <c r="B17" s="126" t="s">
        <v>192</v>
      </c>
      <c r="C17" s="21">
        <v>83.298646209999788</v>
      </c>
      <c r="D17" s="24">
        <v>65.715423829999992</v>
      </c>
      <c r="E17" s="21">
        <v>-21.10865323749881</v>
      </c>
      <c r="F17" s="21">
        <v>3.6065300267703209</v>
      </c>
      <c r="G17" s="21">
        <v>11.146898820000017</v>
      </c>
      <c r="H17" s="24">
        <v>12.279848569999997</v>
      </c>
      <c r="I17" s="21">
        <v>10.163811193542148</v>
      </c>
      <c r="J17" s="21">
        <v>3.9761816714275171</v>
      </c>
      <c r="K17" s="16"/>
    </row>
    <row r="18" spans="1:11" x14ac:dyDescent="0.3">
      <c r="A18" s="14"/>
      <c r="B18" s="126" t="s">
        <v>291</v>
      </c>
      <c r="C18" s="21">
        <v>26.055555420000001</v>
      </c>
      <c r="D18" s="24">
        <v>39.551578360000008</v>
      </c>
      <c r="E18" s="21">
        <v>51.797103237494554</v>
      </c>
      <c r="F18" s="21">
        <v>2.1706312863553405</v>
      </c>
      <c r="G18" s="21">
        <v>2.51338763</v>
      </c>
      <c r="H18" s="24">
        <v>7.8650504499999991</v>
      </c>
      <c r="I18" s="21">
        <v>212.92628149045197</v>
      </c>
      <c r="J18" s="21">
        <v>2.5466820104397061</v>
      </c>
      <c r="K18" s="16"/>
    </row>
    <row r="19" spans="1:11" x14ac:dyDescent="0.3">
      <c r="A19" s="14"/>
      <c r="B19" s="126" t="s">
        <v>270</v>
      </c>
      <c r="C19" s="21">
        <v>44.847844960000039</v>
      </c>
      <c r="D19" s="24">
        <v>48.588155599999943</v>
      </c>
      <c r="E19" s="21">
        <v>8.3400008257607396</v>
      </c>
      <c r="F19" s="21">
        <v>2.6665679364726445</v>
      </c>
      <c r="G19" s="21">
        <v>4.8947579700000015</v>
      </c>
      <c r="H19" s="24">
        <v>6.2461349999999962</v>
      </c>
      <c r="I19" s="21">
        <v>27.608658860817869</v>
      </c>
      <c r="J19" s="21">
        <v>2.0224815772513964</v>
      </c>
      <c r="K19" s="16"/>
    </row>
    <row r="20" spans="1:11" x14ac:dyDescent="0.3">
      <c r="A20" s="14"/>
      <c r="B20" s="126" t="s">
        <v>212</v>
      </c>
      <c r="C20" s="21">
        <v>26.58633037999995</v>
      </c>
      <c r="D20" s="24">
        <v>29.158786589999998</v>
      </c>
      <c r="E20" s="21">
        <v>9.6758603885221497</v>
      </c>
      <c r="F20" s="21">
        <v>1.6002641884052624</v>
      </c>
      <c r="G20" s="21">
        <v>3.0025867700000002</v>
      </c>
      <c r="H20" s="24">
        <v>5.6832992300000029</v>
      </c>
      <c r="I20" s="21">
        <v>89.280099638885787</v>
      </c>
      <c r="J20" s="21">
        <v>1.8402368809963376</v>
      </c>
      <c r="K20" s="16"/>
    </row>
    <row r="21" spans="1:11" x14ac:dyDescent="0.3">
      <c r="A21" s="14"/>
      <c r="B21" s="126" t="s">
        <v>292</v>
      </c>
      <c r="C21" s="21">
        <v>15.27442546000001</v>
      </c>
      <c r="D21" s="24">
        <v>17.912774630000015</v>
      </c>
      <c r="E21" s="21">
        <v>17.272984682200953</v>
      </c>
      <c r="F21" s="21">
        <v>0.9830714891680048</v>
      </c>
      <c r="G21" s="21">
        <v>1.9252971099999996</v>
      </c>
      <c r="H21" s="24">
        <v>4.7701533799999973</v>
      </c>
      <c r="I21" s="21">
        <v>147.76193529943015</v>
      </c>
      <c r="J21" s="21">
        <v>1.5445627306668013</v>
      </c>
      <c r="K21" s="16"/>
    </row>
    <row r="22" spans="1:11" x14ac:dyDescent="0.3">
      <c r="A22" s="14"/>
      <c r="B22" s="126" t="s">
        <v>213</v>
      </c>
      <c r="C22" s="21">
        <v>17.008891060000003</v>
      </c>
      <c r="D22" s="24">
        <v>18.302476739999996</v>
      </c>
      <c r="E22" s="21">
        <v>7.6053499045692252</v>
      </c>
      <c r="F22" s="21">
        <v>1.0044587416469131</v>
      </c>
      <c r="G22" s="21">
        <v>3.5620746299999997</v>
      </c>
      <c r="H22" s="24">
        <v>4.7467001600000014</v>
      </c>
      <c r="I22" s="21">
        <v>33.256617366267861</v>
      </c>
      <c r="J22" s="21">
        <v>1.5369686416217812</v>
      </c>
      <c r="K22" s="16"/>
    </row>
    <row r="23" spans="1:11" x14ac:dyDescent="0.3">
      <c r="A23" s="14"/>
      <c r="B23" s="126" t="s">
        <v>189</v>
      </c>
      <c r="C23" s="21">
        <v>22.350687989999987</v>
      </c>
      <c r="D23" s="24">
        <v>21.06434870999999</v>
      </c>
      <c r="E23" s="21">
        <v>-5.7552558586810516</v>
      </c>
      <c r="F23" s="21">
        <v>1.1560331150492353</v>
      </c>
      <c r="G23" s="21">
        <v>2.8398124199999994</v>
      </c>
      <c r="H23" s="24">
        <v>4.1966329699999996</v>
      </c>
      <c r="I23" s="21">
        <v>47.778527216949087</v>
      </c>
      <c r="J23" s="21">
        <v>1.3588583769500366</v>
      </c>
      <c r="K23" s="16"/>
    </row>
    <row r="24" spans="1:11" x14ac:dyDescent="0.3">
      <c r="A24" s="14"/>
      <c r="B24" s="126" t="s">
        <v>272</v>
      </c>
      <c r="C24" s="21">
        <v>18.930184240000013</v>
      </c>
      <c r="D24" s="24">
        <v>23.395262110000004</v>
      </c>
      <c r="E24" s="21">
        <v>23.587080893619383</v>
      </c>
      <c r="F24" s="21">
        <v>1.2839560390289733</v>
      </c>
      <c r="G24" s="21">
        <v>2.7229151100000006</v>
      </c>
      <c r="H24" s="24">
        <v>3.5825019299999989</v>
      </c>
      <c r="I24" s="21">
        <v>31.56862352568892</v>
      </c>
      <c r="J24" s="21">
        <v>1.1600044113507912</v>
      </c>
      <c r="K24" s="16"/>
    </row>
    <row r="25" spans="1:11" x14ac:dyDescent="0.3">
      <c r="A25" s="14"/>
      <c r="B25" s="126" t="s">
        <v>191</v>
      </c>
      <c r="C25" s="21">
        <v>30.433902890000041</v>
      </c>
      <c r="D25" s="24">
        <v>24.672675559999991</v>
      </c>
      <c r="E25" s="21">
        <v>-18.930294122391622</v>
      </c>
      <c r="F25" s="21">
        <v>1.3540618025700135</v>
      </c>
      <c r="G25" s="21">
        <v>7.7234675900000003</v>
      </c>
      <c r="H25" s="24">
        <v>3.5187647500000017</v>
      </c>
      <c r="I25" s="21">
        <v>-54.440609622600853</v>
      </c>
      <c r="J25" s="21">
        <v>1.1393664852835592</v>
      </c>
      <c r="K25" s="16"/>
    </row>
    <row r="26" spans="1:11" x14ac:dyDescent="0.3">
      <c r="A26" s="14"/>
      <c r="B26" s="126" t="s">
        <v>195</v>
      </c>
      <c r="C26" s="21">
        <v>25.270091899999997</v>
      </c>
      <c r="D26" s="24">
        <v>21.159559459999997</v>
      </c>
      <c r="E26" s="21">
        <v>-16.266392921190764</v>
      </c>
      <c r="F26" s="21">
        <v>1.1612583789025834</v>
      </c>
      <c r="G26" s="21">
        <v>5.2992483399999983</v>
      </c>
      <c r="H26" s="24">
        <v>3.3527184300000021</v>
      </c>
      <c r="I26" s="21">
        <v>-36.73218889001901</v>
      </c>
      <c r="J26" s="21">
        <v>1.085601137084971</v>
      </c>
      <c r="K26" s="16"/>
    </row>
    <row r="27" spans="1:11" x14ac:dyDescent="0.3">
      <c r="A27" s="14"/>
      <c r="B27" s="126" t="s">
        <v>205</v>
      </c>
      <c r="C27" s="21">
        <v>12.943040229999999</v>
      </c>
      <c r="D27" s="24">
        <v>14.238202940000006</v>
      </c>
      <c r="E27" s="21">
        <v>10.00663435317164</v>
      </c>
      <c r="F27" s="21">
        <v>0.78140721671671365</v>
      </c>
      <c r="G27" s="21">
        <v>2.1310918700000001</v>
      </c>
      <c r="H27" s="24">
        <v>3.23348915</v>
      </c>
      <c r="I27" s="21">
        <v>51.729223667865611</v>
      </c>
      <c r="J27" s="21">
        <v>1.0469950194988231</v>
      </c>
      <c r="K27" s="16"/>
    </row>
    <row r="28" spans="1:11" x14ac:dyDescent="0.3">
      <c r="A28" s="14"/>
      <c r="B28" s="126" t="s">
        <v>271</v>
      </c>
      <c r="C28" s="21">
        <v>25.442895139999997</v>
      </c>
      <c r="D28" s="24">
        <v>25.841085459999984</v>
      </c>
      <c r="E28" s="21">
        <v>1.5650354167988212</v>
      </c>
      <c r="F28" s="21">
        <v>1.4181853392122892</v>
      </c>
      <c r="G28" s="21">
        <v>2.8097695100000002</v>
      </c>
      <c r="H28" s="24">
        <v>3.2055604900000003</v>
      </c>
      <c r="I28" s="21">
        <v>14.086243679112309</v>
      </c>
      <c r="J28" s="21">
        <v>1.0379517951164943</v>
      </c>
      <c r="K28" s="16"/>
    </row>
    <row r="29" spans="1:11" x14ac:dyDescent="0.3">
      <c r="A29" s="14"/>
      <c r="B29" s="126" t="s">
        <v>295</v>
      </c>
      <c r="C29" s="21">
        <v>11.571771709999993</v>
      </c>
      <c r="D29" s="24">
        <v>11.811105109999994</v>
      </c>
      <c r="E29" s="21">
        <v>2.0682520014906336</v>
      </c>
      <c r="F29" s="21">
        <v>0.64820559232411423</v>
      </c>
      <c r="G29" s="21">
        <v>2.1191128600000004</v>
      </c>
      <c r="H29" s="24">
        <v>2.6290755900000007</v>
      </c>
      <c r="I29" s="21">
        <v>24.064916013958793</v>
      </c>
      <c r="J29" s="21">
        <v>0.85128754757563674</v>
      </c>
      <c r="K29" s="16"/>
    </row>
    <row r="30" spans="1:11" x14ac:dyDescent="0.3">
      <c r="A30" s="14"/>
      <c r="B30" s="126" t="s">
        <v>294</v>
      </c>
      <c r="C30" s="21">
        <v>13.587515500000009</v>
      </c>
      <c r="D30" s="24">
        <v>12.664098689999999</v>
      </c>
      <c r="E30" s="21">
        <v>-6.7960681259205069</v>
      </c>
      <c r="F30" s="21">
        <v>0.69501875702150051</v>
      </c>
      <c r="G30" s="21">
        <v>2.3986280799999999</v>
      </c>
      <c r="H30" s="24">
        <v>2.2449904599999999</v>
      </c>
      <c r="I30" s="21">
        <v>-6.4052289423710889</v>
      </c>
      <c r="J30" s="21">
        <v>0.72692182388871529</v>
      </c>
      <c r="K30" s="16"/>
    </row>
    <row r="31" spans="1:11" x14ac:dyDescent="0.3">
      <c r="A31" s="14"/>
      <c r="B31" s="126" t="s">
        <v>293</v>
      </c>
      <c r="C31" s="21">
        <v>31.142529129999971</v>
      </c>
      <c r="D31" s="24">
        <v>13.346355080000004</v>
      </c>
      <c r="E31" s="21">
        <v>-57.144280015641691</v>
      </c>
      <c r="F31" s="21">
        <v>0.73246168918391386</v>
      </c>
      <c r="G31" s="21">
        <v>4.0218380300000014</v>
      </c>
      <c r="H31" s="24">
        <v>2.1288938099999997</v>
      </c>
      <c r="I31" s="21">
        <v>-47.066644799716137</v>
      </c>
      <c r="J31" s="21">
        <v>0.68933004340276616</v>
      </c>
      <c r="K31" s="16"/>
    </row>
    <row r="32" spans="1:11" x14ac:dyDescent="0.3">
      <c r="A32" s="14"/>
      <c r="B32" s="126" t="s">
        <v>296</v>
      </c>
      <c r="C32" s="21">
        <v>12.519862920000005</v>
      </c>
      <c r="D32" s="24">
        <v>11.579206510000017</v>
      </c>
      <c r="E32" s="21">
        <v>-7.5133123741900176</v>
      </c>
      <c r="F32" s="21">
        <v>0.63547875872368764</v>
      </c>
      <c r="G32" s="21">
        <v>2.7193134199999998</v>
      </c>
      <c r="H32" s="24">
        <v>2.0075475299999996</v>
      </c>
      <c r="I32" s="21">
        <v>-26.174470539699691</v>
      </c>
      <c r="J32" s="21">
        <v>0.65003844695664548</v>
      </c>
      <c r="K32" s="16"/>
    </row>
    <row r="33" spans="1:11" s="144" customFormat="1" x14ac:dyDescent="0.3">
      <c r="A33" s="102"/>
      <c r="B33" s="126" t="s">
        <v>273</v>
      </c>
      <c r="C33" s="21">
        <v>14.61809702</v>
      </c>
      <c r="D33" s="24">
        <v>11.530804699999999</v>
      </c>
      <c r="E33" s="21">
        <v>-21.119659527338406</v>
      </c>
      <c r="F33" s="21">
        <v>0.63282241762533797</v>
      </c>
      <c r="G33" s="21">
        <v>2.3448471</v>
      </c>
      <c r="H33" s="24">
        <v>1.6770149999999999</v>
      </c>
      <c r="I33" s="21">
        <v>-28.480837833733386</v>
      </c>
      <c r="J33" s="21">
        <v>0.54301290994739193</v>
      </c>
      <c r="K33" s="104"/>
    </row>
    <row r="34" spans="1:11" x14ac:dyDescent="0.3">
      <c r="A34" s="14"/>
      <c r="B34" s="9" t="s">
        <v>2</v>
      </c>
      <c r="C34" s="21">
        <v>1085.6755074900054</v>
      </c>
      <c r="D34" s="24">
        <v>956.49433620998889</v>
      </c>
      <c r="E34" s="21">
        <v>-11.898690758776809</v>
      </c>
      <c r="F34" s="21">
        <v>52.493392615118005</v>
      </c>
      <c r="G34" s="21">
        <v>165.60872598000077</v>
      </c>
      <c r="H34" s="24">
        <v>167.88801551000111</v>
      </c>
      <c r="I34" s="21">
        <v>1.3763100443605847</v>
      </c>
      <c r="J34" s="21">
        <v>54.361684211160046</v>
      </c>
      <c r="K34" s="16"/>
    </row>
    <row r="35" spans="1:11" s="144" customFormat="1" x14ac:dyDescent="0.3">
      <c r="A35" s="102"/>
      <c r="B35" s="126"/>
      <c r="C35" s="123"/>
      <c r="D35" s="123"/>
      <c r="E35" s="123"/>
      <c r="F35" s="124"/>
      <c r="G35" s="124"/>
      <c r="H35" s="124"/>
      <c r="I35" s="125"/>
      <c r="J35" s="125"/>
      <c r="K35" s="104"/>
    </row>
    <row r="36" spans="1:11" x14ac:dyDescent="0.3">
      <c r="A36" s="17"/>
      <c r="B36" s="37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80"/>
      <c r="E37" s="20"/>
    </row>
    <row r="38" spans="1:11" x14ac:dyDescent="0.3">
      <c r="B38" s="20"/>
      <c r="C38" s="20"/>
      <c r="D38" s="80"/>
      <c r="E38" s="20"/>
    </row>
    <row r="39" spans="1:11" x14ac:dyDescent="0.3">
      <c r="C39" s="20"/>
      <c r="D39" s="80"/>
    </row>
    <row r="40" spans="1:11" x14ac:dyDescent="0.3">
      <c r="C40" s="20"/>
      <c r="D40" s="80"/>
    </row>
    <row r="41" spans="1:11" x14ac:dyDescent="0.3">
      <c r="C41" s="20"/>
      <c r="D41" s="80"/>
    </row>
    <row r="42" spans="1:11" x14ac:dyDescent="0.3">
      <c r="C42" s="20"/>
      <c r="D42" s="80"/>
    </row>
    <row r="43" spans="1:11" x14ac:dyDescent="0.3">
      <c r="C43" s="20"/>
      <c r="D43" s="80"/>
    </row>
    <row r="44" spans="1:11" x14ac:dyDescent="0.3">
      <c r="C44" s="20"/>
      <c r="D44" s="80"/>
    </row>
    <row r="45" spans="1:11" x14ac:dyDescent="0.3">
      <c r="C45" s="20"/>
      <c r="D45" s="8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6" customWidth="1"/>
    <col min="2" max="2" width="31.6640625" style="96" customWidth="1"/>
    <col min="3" max="4" width="12.88671875" style="96" customWidth="1"/>
    <col min="5" max="5" width="11.44140625" style="96" customWidth="1"/>
    <col min="6" max="6" width="9.44140625" style="96" customWidth="1"/>
    <col min="7" max="7" width="7.44140625" style="96" customWidth="1"/>
    <col min="8" max="8" width="6.88671875" style="96" customWidth="1"/>
    <col min="9" max="9" width="13" style="96" customWidth="1"/>
    <col min="10" max="10" width="9.109375" style="96" customWidth="1"/>
    <col min="11" max="11" width="1.8867187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ht="15.75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ht="15.75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ht="15.75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ht="15.75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x14ac:dyDescent="0.3">
      <c r="A7" s="102"/>
      <c r="B7" s="117"/>
      <c r="C7" s="182" t="s">
        <v>108</v>
      </c>
      <c r="D7" s="182"/>
      <c r="E7" s="182"/>
      <c r="F7" s="182"/>
      <c r="G7" s="182"/>
      <c r="H7" s="182"/>
      <c r="I7" s="182"/>
      <c r="J7" s="182"/>
      <c r="K7" s="104"/>
    </row>
    <row r="8" spans="1:14" x14ac:dyDescent="0.3">
      <c r="A8" s="102"/>
      <c r="B8" s="117"/>
      <c r="C8" s="182" t="s">
        <v>57</v>
      </c>
      <c r="D8" s="182"/>
      <c r="E8" s="182"/>
      <c r="F8" s="182"/>
      <c r="G8" s="182"/>
      <c r="H8" s="182"/>
      <c r="I8" s="182"/>
      <c r="J8" s="182"/>
      <c r="K8" s="104"/>
    </row>
    <row r="9" spans="1:14" ht="15.75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3">
      <c r="A10" s="102"/>
      <c r="B10" s="126"/>
      <c r="C10" s="184" t="s">
        <v>153</v>
      </c>
      <c r="D10" s="184"/>
      <c r="E10" s="183" t="s">
        <v>127</v>
      </c>
      <c r="F10" s="183" t="s">
        <v>128</v>
      </c>
      <c r="G10" s="184" t="s">
        <v>154</v>
      </c>
      <c r="H10" s="184"/>
      <c r="I10" s="183" t="s">
        <v>127</v>
      </c>
      <c r="J10" s="183" t="s">
        <v>128</v>
      </c>
      <c r="K10" s="104"/>
    </row>
    <row r="11" spans="1:14" x14ac:dyDescent="0.3">
      <c r="A11" s="102"/>
      <c r="B11" s="126"/>
      <c r="C11" s="132">
        <v>2013</v>
      </c>
      <c r="D11" s="132">
        <v>2014</v>
      </c>
      <c r="E11" s="183"/>
      <c r="F11" s="183"/>
      <c r="G11" s="132">
        <v>2013</v>
      </c>
      <c r="H11" s="132">
        <v>2014</v>
      </c>
      <c r="I11" s="183"/>
      <c r="J11" s="183"/>
      <c r="K11" s="104"/>
      <c r="N11" s="95"/>
    </row>
    <row r="12" spans="1:14" ht="15.75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ht="15.75" x14ac:dyDescent="0.25">
      <c r="A13" s="102"/>
      <c r="B13" s="127" t="s">
        <v>24</v>
      </c>
      <c r="C13" s="24">
        <v>575.2670303100025</v>
      </c>
      <c r="D13" s="24">
        <v>607.06347327999902</v>
      </c>
      <c r="E13" s="24">
        <v>5.5272493111350185</v>
      </c>
      <c r="F13" s="22">
        <v>100</v>
      </c>
      <c r="G13" s="24">
        <v>70.226335449999794</v>
      </c>
      <c r="H13" s="24">
        <v>91.076550369999993</v>
      </c>
      <c r="I13" s="24">
        <v>29.690022676528915</v>
      </c>
      <c r="J13" s="22">
        <v>100</v>
      </c>
      <c r="K13" s="104"/>
    </row>
    <row r="14" spans="1:14" ht="15.75" x14ac:dyDescent="0.25">
      <c r="A14" s="102"/>
      <c r="B14" s="126" t="s">
        <v>267</v>
      </c>
      <c r="C14" s="21">
        <v>152.88337453000014</v>
      </c>
      <c r="D14" s="24">
        <v>162.87541711999972</v>
      </c>
      <c r="E14" s="21">
        <v>6.5357287021675869</v>
      </c>
      <c r="F14" s="21">
        <v>26.830047316135563</v>
      </c>
      <c r="G14" s="21">
        <v>17.273241510000013</v>
      </c>
      <c r="H14" s="24">
        <v>22.227869800000025</v>
      </c>
      <c r="I14" s="21">
        <v>28.683836135398355</v>
      </c>
      <c r="J14" s="21">
        <v>24.405700160687836</v>
      </c>
      <c r="K14" s="104"/>
    </row>
    <row r="15" spans="1:14" ht="15.75" x14ac:dyDescent="0.25">
      <c r="A15" s="102"/>
      <c r="B15" s="126" t="s">
        <v>268</v>
      </c>
      <c r="C15" s="21">
        <v>125.12850496</v>
      </c>
      <c r="D15" s="24">
        <v>133.47574184000015</v>
      </c>
      <c r="E15" s="21">
        <v>6.6709315216932685</v>
      </c>
      <c r="F15" s="21">
        <v>21.987114645330745</v>
      </c>
      <c r="G15" s="21">
        <v>13.946892469999996</v>
      </c>
      <c r="H15" s="24">
        <v>17.988108520000011</v>
      </c>
      <c r="I15" s="21">
        <v>28.975745376202909</v>
      </c>
      <c r="J15" s="21">
        <v>19.750537813436086</v>
      </c>
      <c r="K15" s="104"/>
    </row>
    <row r="16" spans="1:14" x14ac:dyDescent="0.3">
      <c r="A16" s="102"/>
      <c r="B16" s="126" t="s">
        <v>269</v>
      </c>
      <c r="C16" s="21">
        <v>36.023446069999984</v>
      </c>
      <c r="D16" s="24">
        <v>43.405677199999971</v>
      </c>
      <c r="E16" s="21">
        <v>20.492851005023205</v>
      </c>
      <c r="F16" s="21">
        <v>7.1501052378389014</v>
      </c>
      <c r="G16" s="21">
        <v>4.3930048400000006</v>
      </c>
      <c r="H16" s="24">
        <v>4.2225945599999992</v>
      </c>
      <c r="I16" s="21">
        <v>-3.8791279820215574</v>
      </c>
      <c r="J16" s="21">
        <v>4.6363136755242031</v>
      </c>
      <c r="K16" s="104"/>
    </row>
    <row r="17" spans="1:11" x14ac:dyDescent="0.3">
      <c r="A17" s="102"/>
      <c r="B17" s="126" t="s">
        <v>207</v>
      </c>
      <c r="C17" s="21">
        <v>9.3549321800000005</v>
      </c>
      <c r="D17" s="24">
        <v>16.609263480000003</v>
      </c>
      <c r="E17" s="21">
        <v>77.545525295299385</v>
      </c>
      <c r="F17" s="21">
        <v>2.736001128557314</v>
      </c>
      <c r="G17" s="21">
        <v>1.2601835699999999</v>
      </c>
      <c r="H17" s="24">
        <v>3.9063928299999997</v>
      </c>
      <c r="I17" s="21">
        <v>209.98601497399304</v>
      </c>
      <c r="J17" s="21">
        <v>4.2891313012298049</v>
      </c>
      <c r="K17" s="104"/>
    </row>
    <row r="18" spans="1:11" x14ac:dyDescent="0.3">
      <c r="A18" s="102"/>
      <c r="B18" s="126" t="s">
        <v>270</v>
      </c>
      <c r="C18" s="21">
        <v>22.894185059999959</v>
      </c>
      <c r="D18" s="24">
        <v>23.247930880000006</v>
      </c>
      <c r="E18" s="21">
        <v>1.5451339240639683</v>
      </c>
      <c r="F18" s="21">
        <v>3.8295716845538554</v>
      </c>
      <c r="G18" s="21">
        <v>2.4815437000000018</v>
      </c>
      <c r="H18" s="24">
        <v>3.3957599800000016</v>
      </c>
      <c r="I18" s="21">
        <v>36.840627872078137</v>
      </c>
      <c r="J18" s="21">
        <v>3.7284679384590991</v>
      </c>
      <c r="K18" s="104"/>
    </row>
    <row r="19" spans="1:11" x14ac:dyDescent="0.3">
      <c r="A19" s="102"/>
      <c r="B19" s="126" t="s">
        <v>274</v>
      </c>
      <c r="C19" s="21">
        <v>7.3753338699999995</v>
      </c>
      <c r="D19" s="24">
        <v>8.2515686800000019</v>
      </c>
      <c r="E19" s="21">
        <v>11.880612124749845</v>
      </c>
      <c r="F19" s="21">
        <v>1.3592596232839211</v>
      </c>
      <c r="G19" s="21">
        <v>1.6029345700000002</v>
      </c>
      <c r="H19" s="24">
        <v>3.2658055900000003</v>
      </c>
      <c r="I19" s="21">
        <v>103.73917008976852</v>
      </c>
      <c r="J19" s="21">
        <v>3.5857809466131632</v>
      </c>
      <c r="K19" s="104"/>
    </row>
    <row r="20" spans="1:11" x14ac:dyDescent="0.3">
      <c r="A20" s="102"/>
      <c r="B20" s="126" t="s">
        <v>205</v>
      </c>
      <c r="C20" s="21">
        <v>10.792179029999996</v>
      </c>
      <c r="D20" s="24">
        <v>11.667160060000009</v>
      </c>
      <c r="E20" s="21">
        <v>8.1075473967560097</v>
      </c>
      <c r="F20" s="21">
        <v>1.9219011806066455</v>
      </c>
      <c r="G20" s="21">
        <v>1.85773324</v>
      </c>
      <c r="H20" s="24">
        <v>2.6632916399999993</v>
      </c>
      <c r="I20" s="21">
        <v>43.362436686550289</v>
      </c>
      <c r="J20" s="21">
        <v>2.9242342064783227</v>
      </c>
      <c r="K20" s="104"/>
    </row>
    <row r="21" spans="1:11" x14ac:dyDescent="0.3">
      <c r="A21" s="102"/>
      <c r="B21" s="126" t="s">
        <v>213</v>
      </c>
      <c r="C21" s="21">
        <v>8.6747170799999989</v>
      </c>
      <c r="D21" s="24">
        <v>8.9379596399999919</v>
      </c>
      <c r="E21" s="21">
        <v>3.0345953369120382</v>
      </c>
      <c r="F21" s="21">
        <v>1.4723270355417168</v>
      </c>
      <c r="G21" s="21">
        <v>2.0587518299999994</v>
      </c>
      <c r="H21" s="24">
        <v>2.4982070799999989</v>
      </c>
      <c r="I21" s="21">
        <v>21.345712659305782</v>
      </c>
      <c r="J21" s="21">
        <v>2.7429750795907304</v>
      </c>
      <c r="K21" s="104"/>
    </row>
    <row r="22" spans="1:11" x14ac:dyDescent="0.3">
      <c r="A22" s="102"/>
      <c r="B22" s="126" t="s">
        <v>272</v>
      </c>
      <c r="C22" s="21">
        <v>13.145946729999993</v>
      </c>
      <c r="D22" s="24">
        <v>15.445888260000002</v>
      </c>
      <c r="E22" s="21">
        <v>17.495442338522317</v>
      </c>
      <c r="F22" s="21">
        <v>2.5443613295566894</v>
      </c>
      <c r="G22" s="21">
        <v>1.89983411</v>
      </c>
      <c r="H22" s="24">
        <v>2.334931639999998</v>
      </c>
      <c r="I22" s="21">
        <v>22.901869574286039</v>
      </c>
      <c r="J22" s="21">
        <v>2.56370232569668</v>
      </c>
      <c r="K22" s="104"/>
    </row>
    <row r="23" spans="1:11" x14ac:dyDescent="0.3">
      <c r="A23" s="102"/>
      <c r="B23" s="126" t="s">
        <v>212</v>
      </c>
      <c r="C23" s="21">
        <v>10.908400869999994</v>
      </c>
      <c r="D23" s="24">
        <v>9.9701382400000007</v>
      </c>
      <c r="E23" s="21">
        <v>-8.6012848370871637</v>
      </c>
      <c r="F23" s="21">
        <v>1.6423551537585961</v>
      </c>
      <c r="G23" s="21">
        <v>0.35199343000000005</v>
      </c>
      <c r="H23" s="24">
        <v>1.9565436699999998</v>
      </c>
      <c r="I23" s="21">
        <v>455.84664463765688</v>
      </c>
      <c r="J23" s="21">
        <v>2.1482408611783259</v>
      </c>
      <c r="K23" s="104"/>
    </row>
    <row r="24" spans="1:11" x14ac:dyDescent="0.3">
      <c r="A24" s="102"/>
      <c r="B24" s="126" t="s">
        <v>271</v>
      </c>
      <c r="C24" s="21">
        <v>16.219129549999995</v>
      </c>
      <c r="D24" s="24">
        <v>15.58565212999998</v>
      </c>
      <c r="E24" s="21">
        <v>-3.9057424015705888</v>
      </c>
      <c r="F24" s="21">
        <v>2.5673842713332431</v>
      </c>
      <c r="G24" s="21">
        <v>1.8267955000000002</v>
      </c>
      <c r="H24" s="24">
        <v>1.9247115300000008</v>
      </c>
      <c r="I24" s="21">
        <v>5.3599885701492322</v>
      </c>
      <c r="J24" s="21">
        <v>2.1132898887593221</v>
      </c>
      <c r="K24" s="104"/>
    </row>
    <row r="25" spans="1:11" x14ac:dyDescent="0.3">
      <c r="A25" s="102"/>
      <c r="B25" s="126" t="s">
        <v>273</v>
      </c>
      <c r="C25" s="21">
        <v>14.34928892000001</v>
      </c>
      <c r="D25" s="24">
        <v>10.995695999999999</v>
      </c>
      <c r="E25" s="21">
        <v>-23.37114360646666</v>
      </c>
      <c r="F25" s="21">
        <v>1.8112926380810919</v>
      </c>
      <c r="G25" s="21">
        <v>2.3375490000000001</v>
      </c>
      <c r="H25" s="24">
        <v>1.38774</v>
      </c>
      <c r="I25" s="21">
        <v>-40.63268834150643</v>
      </c>
      <c r="J25" s="21">
        <v>1.5237072488607477</v>
      </c>
      <c r="K25" s="104"/>
    </row>
    <row r="26" spans="1:11" x14ac:dyDescent="0.3">
      <c r="A26" s="102"/>
      <c r="B26" s="126" t="s">
        <v>276</v>
      </c>
      <c r="C26" s="21">
        <v>4.7394573499999995</v>
      </c>
      <c r="D26" s="24">
        <v>5.5540613399999996</v>
      </c>
      <c r="E26" s="21">
        <v>17.187705887890314</v>
      </c>
      <c r="F26" s="21">
        <v>0.91490619753336266</v>
      </c>
      <c r="G26" s="21">
        <v>0.43718490000000004</v>
      </c>
      <c r="H26" s="24">
        <v>0.8820768499999998</v>
      </c>
      <c r="I26" s="21">
        <v>101.76288110591187</v>
      </c>
      <c r="J26" s="21">
        <v>0.96850050470351357</v>
      </c>
      <c r="K26" s="104"/>
    </row>
    <row r="27" spans="1:11" x14ac:dyDescent="0.3">
      <c r="A27" s="102"/>
      <c r="B27" s="126" t="s">
        <v>275</v>
      </c>
      <c r="C27" s="21">
        <v>8.5661780600000004</v>
      </c>
      <c r="D27" s="24">
        <v>6.6085474600000014</v>
      </c>
      <c r="E27" s="21">
        <v>-22.853022506515575</v>
      </c>
      <c r="F27" s="21">
        <v>1.0886089759763733</v>
      </c>
      <c r="G27" s="21">
        <v>1.3776725599999999</v>
      </c>
      <c r="H27" s="24">
        <v>0.83478300999999999</v>
      </c>
      <c r="I27" s="21">
        <v>-39.40628315918552</v>
      </c>
      <c r="J27" s="21">
        <v>0.91657293409629614</v>
      </c>
      <c r="K27" s="104"/>
    </row>
    <row r="28" spans="1:11" x14ac:dyDescent="0.3">
      <c r="A28" s="102"/>
      <c r="B28" s="126" t="s">
        <v>278</v>
      </c>
      <c r="C28" s="21">
        <v>3.6759356599999999</v>
      </c>
      <c r="D28" s="24">
        <v>4.4451604399999987</v>
      </c>
      <c r="E28" s="21">
        <v>20.925958753042995</v>
      </c>
      <c r="F28" s="21">
        <v>0.73223981274685168</v>
      </c>
      <c r="G28" s="21">
        <v>0.39659771999999993</v>
      </c>
      <c r="H28" s="24">
        <v>0.62027908000000009</v>
      </c>
      <c r="I28" s="21">
        <v>56.400062007416537</v>
      </c>
      <c r="J28" s="21">
        <v>0.68105245255788249</v>
      </c>
      <c r="K28" s="104"/>
    </row>
    <row r="29" spans="1:11" x14ac:dyDescent="0.3">
      <c r="A29" s="102"/>
      <c r="B29" s="126" t="s">
        <v>282</v>
      </c>
      <c r="C29" s="21">
        <v>1.4600612499999996</v>
      </c>
      <c r="D29" s="24">
        <v>2.3028777700000003</v>
      </c>
      <c r="E29" s="21">
        <v>57.724737232770252</v>
      </c>
      <c r="F29" s="21">
        <v>0.37934711465300636</v>
      </c>
      <c r="G29" s="21">
        <v>0.39950476999999995</v>
      </c>
      <c r="H29" s="24">
        <v>0.59463220999999988</v>
      </c>
      <c r="I29" s="21">
        <v>48.842330468294513</v>
      </c>
      <c r="J29" s="21">
        <v>0.6528927672208672</v>
      </c>
      <c r="K29" s="104"/>
    </row>
    <row r="30" spans="1:11" x14ac:dyDescent="0.3">
      <c r="A30" s="102"/>
      <c r="B30" s="126" t="s">
        <v>279</v>
      </c>
      <c r="C30" s="21">
        <v>2.0826634499999992</v>
      </c>
      <c r="D30" s="24">
        <v>3.8442172900000022</v>
      </c>
      <c r="E30" s="21">
        <v>84.581781084217127</v>
      </c>
      <c r="F30" s="21">
        <v>0.63324799781305807</v>
      </c>
      <c r="G30" s="21">
        <v>0.34268351000000002</v>
      </c>
      <c r="H30" s="24">
        <v>0.50150629999999996</v>
      </c>
      <c r="I30" s="21">
        <v>46.34678511376282</v>
      </c>
      <c r="J30" s="21">
        <v>0.55064261652711077</v>
      </c>
      <c r="K30" s="104"/>
    </row>
    <row r="31" spans="1:11" x14ac:dyDescent="0.3">
      <c r="A31" s="102"/>
      <c r="B31" s="126" t="s">
        <v>286</v>
      </c>
      <c r="C31" s="21">
        <v>1.5086743600000001</v>
      </c>
      <c r="D31" s="24">
        <v>1.9130298800000001</v>
      </c>
      <c r="E31" s="21">
        <v>26.802040965288221</v>
      </c>
      <c r="F31" s="21">
        <v>0.31512847736724942</v>
      </c>
      <c r="G31" s="21">
        <v>0.27611200000000002</v>
      </c>
      <c r="H31" s="24">
        <v>0.34367787999999999</v>
      </c>
      <c r="I31" s="21">
        <v>24.470461262096531</v>
      </c>
      <c r="J31" s="21">
        <v>0.37735056785067383</v>
      </c>
      <c r="K31" s="104"/>
    </row>
    <row r="32" spans="1:11" x14ac:dyDescent="0.3">
      <c r="A32" s="102"/>
      <c r="B32" s="126" t="s">
        <v>196</v>
      </c>
      <c r="C32" s="21">
        <v>1.7412848300000001</v>
      </c>
      <c r="D32" s="24">
        <v>2.122632910000001</v>
      </c>
      <c r="E32" s="21">
        <v>21.900384901417922</v>
      </c>
      <c r="F32" s="21">
        <v>0.34965584381667586</v>
      </c>
      <c r="G32" s="21">
        <v>0.30133942999999996</v>
      </c>
      <c r="H32" s="24">
        <v>0.33011888999999994</v>
      </c>
      <c r="I32" s="21">
        <v>9.5505125233694024</v>
      </c>
      <c r="J32" s="21">
        <v>0.36246310236705992</v>
      </c>
      <c r="K32" s="104"/>
    </row>
    <row r="33" spans="1:11" x14ac:dyDescent="0.3">
      <c r="A33" s="102"/>
      <c r="B33" s="126" t="s">
        <v>288</v>
      </c>
      <c r="C33" s="21">
        <v>2.0393082000000002</v>
      </c>
      <c r="D33" s="24">
        <v>1.6513613199999999</v>
      </c>
      <c r="E33" s="21">
        <v>-19.023455110904784</v>
      </c>
      <c r="F33" s="21">
        <v>0.27202449046680394</v>
      </c>
      <c r="G33" s="21">
        <v>0.19012076</v>
      </c>
      <c r="H33" s="24">
        <v>0.31809907999999998</v>
      </c>
      <c r="I33" s="21">
        <v>67.314227020762999</v>
      </c>
      <c r="J33" s="21">
        <v>0.34926562183977894</v>
      </c>
      <c r="K33" s="104"/>
    </row>
    <row r="34" spans="1:11" x14ac:dyDescent="0.3">
      <c r="A34" s="102"/>
      <c r="B34" s="126" t="s">
        <v>280</v>
      </c>
      <c r="C34" s="21">
        <v>9.9930799999999997E-3</v>
      </c>
      <c r="D34" s="24">
        <v>2.8671769500000015</v>
      </c>
      <c r="E34" s="21">
        <v>28591.624103879902</v>
      </c>
      <c r="F34" s="21">
        <v>0.47230266293382445</v>
      </c>
      <c r="G34" s="21">
        <v>9.9630799999999992E-3</v>
      </c>
      <c r="H34" s="24">
        <v>0.30904611000000004</v>
      </c>
      <c r="I34" s="21">
        <v>3001.9133641404073</v>
      </c>
      <c r="J34" s="21">
        <v>0.33932566477814002</v>
      </c>
      <c r="K34" s="104"/>
    </row>
    <row r="35" spans="1:11" x14ac:dyDescent="0.3">
      <c r="A35" s="102"/>
      <c r="B35" s="126" t="s">
        <v>281</v>
      </c>
      <c r="C35" s="21">
        <v>4.1580355500000001</v>
      </c>
      <c r="D35" s="24">
        <v>2.6570321999999993</v>
      </c>
      <c r="E35" s="21">
        <v>-36.098858029244141</v>
      </c>
      <c r="F35" s="21">
        <v>0.43768606034619423</v>
      </c>
      <c r="G35" s="21">
        <v>0.81153619999999993</v>
      </c>
      <c r="H35" s="24">
        <v>0.29619499999999999</v>
      </c>
      <c r="I35" s="21">
        <v>-63.501936204447816</v>
      </c>
      <c r="J35" s="21">
        <v>0.32521543558325705</v>
      </c>
      <c r="K35" s="104"/>
    </row>
    <row r="36" spans="1:11" x14ac:dyDescent="0.3">
      <c r="A36" s="102"/>
      <c r="B36" s="126" t="s">
        <v>284</v>
      </c>
      <c r="C36" s="21">
        <v>1.1066952700000001</v>
      </c>
      <c r="D36" s="24">
        <v>2.2857949400000002</v>
      </c>
      <c r="E36" s="21">
        <v>106.54239716774066</v>
      </c>
      <c r="F36" s="21">
        <v>0.37653310413320012</v>
      </c>
      <c r="G36" s="21">
        <v>0.29163738999999994</v>
      </c>
      <c r="H36" s="24">
        <v>0.26954082000000001</v>
      </c>
      <c r="I36" s="21">
        <v>-7.5767273873901919</v>
      </c>
      <c r="J36" s="21">
        <v>0.29594974656482487</v>
      </c>
      <c r="K36" s="104"/>
    </row>
    <row r="37" spans="1:11" x14ac:dyDescent="0.3">
      <c r="A37" s="102"/>
      <c r="B37" s="126" t="s">
        <v>287</v>
      </c>
      <c r="C37" s="21">
        <v>0.76513542000000023</v>
      </c>
      <c r="D37" s="24">
        <v>1.6634885100000001</v>
      </c>
      <c r="E37" s="21">
        <v>117.41099242275301</v>
      </c>
      <c r="F37" s="21">
        <v>0.27402217119275446</v>
      </c>
      <c r="G37" s="21">
        <v>0.22056376999999996</v>
      </c>
      <c r="H37" s="24">
        <v>0.25914325999999999</v>
      </c>
      <c r="I37" s="21">
        <v>17.49130874939253</v>
      </c>
      <c r="J37" s="21">
        <v>0.28453345998198903</v>
      </c>
      <c r="K37" s="104"/>
    </row>
    <row r="38" spans="1:11" x14ac:dyDescent="0.3">
      <c r="A38" s="102"/>
      <c r="B38" s="126" t="s">
        <v>290</v>
      </c>
      <c r="C38" s="21">
        <v>2.2773792500000001</v>
      </c>
      <c r="D38" s="24">
        <v>1.6368575399999996</v>
      </c>
      <c r="E38" s="21">
        <v>-28.125386230686011</v>
      </c>
      <c r="F38" s="21">
        <v>0.26963532020069725</v>
      </c>
      <c r="G38" s="21">
        <v>0.52489524999999992</v>
      </c>
      <c r="H38" s="24">
        <v>0.24317190999999999</v>
      </c>
      <c r="I38" s="21">
        <v>-53.672297472686218</v>
      </c>
      <c r="J38" s="21">
        <v>0.26699727757815822</v>
      </c>
      <c r="K38" s="104"/>
    </row>
    <row r="39" spans="1:11" x14ac:dyDescent="0.3">
      <c r="A39" s="102"/>
      <c r="B39" s="126" t="s">
        <v>285</v>
      </c>
      <c r="C39" s="21">
        <v>1.628336</v>
      </c>
      <c r="D39" s="24">
        <v>2.1589812899999994</v>
      </c>
      <c r="E39" s="21">
        <v>32.58819371431936</v>
      </c>
      <c r="F39" s="21">
        <v>0.35564341869144239</v>
      </c>
      <c r="G39" s="21">
        <v>0.24200529999999998</v>
      </c>
      <c r="H39" s="24">
        <v>0.14515195000000003</v>
      </c>
      <c r="I39" s="21">
        <v>-40.021168957869911</v>
      </c>
      <c r="J39" s="21">
        <v>0.15937357026624069</v>
      </c>
      <c r="K39" s="104"/>
    </row>
    <row r="40" spans="1:11" x14ac:dyDescent="0.3">
      <c r="A40" s="102"/>
      <c r="B40" s="126" t="s">
        <v>195</v>
      </c>
      <c r="C40" s="21">
        <v>1.8231721400000003</v>
      </c>
      <c r="D40" s="24">
        <v>2.3664053000000003</v>
      </c>
      <c r="E40" s="21">
        <v>29.79604328530381</v>
      </c>
      <c r="F40" s="21">
        <v>0.38981184079716996</v>
      </c>
      <c r="G40" s="21">
        <v>0.44723219999999997</v>
      </c>
      <c r="H40" s="24">
        <v>0.12526039999999999</v>
      </c>
      <c r="I40" s="21">
        <v>-71.992088226205524</v>
      </c>
      <c r="J40" s="21">
        <v>0.13753309659964891</v>
      </c>
      <c r="K40" s="104"/>
    </row>
    <row r="41" spans="1:11" x14ac:dyDescent="0.3">
      <c r="A41" s="102"/>
      <c r="B41" s="126" t="s">
        <v>289</v>
      </c>
      <c r="C41" s="21">
        <v>2.1728000000000001E-2</v>
      </c>
      <c r="D41" s="24">
        <v>1.6475743899999997</v>
      </c>
      <c r="E41" s="21">
        <v>7482.7245489690713</v>
      </c>
      <c r="F41" s="21">
        <v>0.27140067925649686</v>
      </c>
      <c r="G41" s="21">
        <v>0</v>
      </c>
      <c r="H41" s="24">
        <v>3.9966000000000002E-2</v>
      </c>
      <c r="I41" s="21" t="s">
        <v>101</v>
      </c>
      <c r="J41" s="21">
        <v>4.3881767411740415E-2</v>
      </c>
      <c r="K41" s="104"/>
    </row>
    <row r="42" spans="1:11" x14ac:dyDescent="0.3">
      <c r="A42" s="102"/>
      <c r="B42" s="126" t="s">
        <v>277</v>
      </c>
      <c r="C42" s="21">
        <v>6.9026900000000007</v>
      </c>
      <c r="D42" s="24">
        <v>4.8983114000000008</v>
      </c>
      <c r="E42" s="21">
        <v>-29.037644744295331</v>
      </c>
      <c r="F42" s="21">
        <v>0.80688620145997936</v>
      </c>
      <c r="G42" s="21">
        <v>0</v>
      </c>
      <c r="H42" s="24">
        <v>0</v>
      </c>
      <c r="I42" s="21" t="s">
        <v>101</v>
      </c>
      <c r="J42" s="21">
        <v>0</v>
      </c>
      <c r="K42" s="104"/>
    </row>
    <row r="43" spans="1:11" x14ac:dyDescent="0.3">
      <c r="A43" s="102"/>
      <c r="B43" s="126" t="s">
        <v>283</v>
      </c>
      <c r="C43" s="21">
        <v>0.29035680999999997</v>
      </c>
      <c r="D43" s="24">
        <v>2.2917003799999995</v>
      </c>
      <c r="E43" s="21">
        <v>689.2704083641089</v>
      </c>
      <c r="F43" s="21">
        <v>0.37750589203099472</v>
      </c>
      <c r="G43" s="21">
        <v>0</v>
      </c>
      <c r="H43" s="24">
        <v>0</v>
      </c>
      <c r="I43" s="21" t="s">
        <v>101</v>
      </c>
      <c r="J43" s="21">
        <v>0</v>
      </c>
      <c r="K43" s="104"/>
    </row>
    <row r="44" spans="1:11" s="144" customFormat="1" x14ac:dyDescent="0.3">
      <c r="A44" s="102"/>
      <c r="B44" s="126" t="s">
        <v>48</v>
      </c>
      <c r="C44" s="21">
        <v>102.72050678000244</v>
      </c>
      <c r="D44" s="24">
        <v>93.680168439999193</v>
      </c>
      <c r="E44" s="21">
        <v>-8.8009090135867662</v>
      </c>
      <c r="F44" s="21">
        <v>15.431692494005583</v>
      </c>
      <c r="G44" s="21">
        <v>12.666828839999773</v>
      </c>
      <c r="H44" s="24">
        <v>17.191944779999957</v>
      </c>
      <c r="I44" s="21">
        <v>35.724142144485363</v>
      </c>
      <c r="J44" s="21">
        <v>18.876367967558497</v>
      </c>
      <c r="K44" s="104"/>
    </row>
    <row r="45" spans="1:11" x14ac:dyDescent="0.3">
      <c r="A45" s="102"/>
      <c r="B45" s="126"/>
      <c r="C45" s="123"/>
      <c r="D45" s="123"/>
      <c r="E45" s="123"/>
      <c r="F45" s="124"/>
      <c r="G45" s="124"/>
      <c r="H45" s="124"/>
      <c r="I45" s="125"/>
      <c r="J45" s="125"/>
      <c r="K45" s="104"/>
    </row>
    <row r="46" spans="1:11" x14ac:dyDescent="0.3">
      <c r="A46" s="105"/>
      <c r="B46" s="120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6"/>
      <c r="C47" s="106"/>
      <c r="D47" s="109"/>
      <c r="E47" s="106"/>
    </row>
    <row r="48" spans="1:11" x14ac:dyDescent="0.3">
      <c r="B48" s="106"/>
      <c r="C48" s="106"/>
      <c r="D48" s="109"/>
      <c r="E48" s="106"/>
    </row>
    <row r="49" spans="3:4" x14ac:dyDescent="0.3">
      <c r="C49" s="106"/>
      <c r="D49" s="109"/>
    </row>
    <row r="50" spans="3:4" x14ac:dyDescent="0.3">
      <c r="C50" s="106"/>
      <c r="D50" s="109"/>
    </row>
    <row r="51" spans="3:4" x14ac:dyDescent="0.3">
      <c r="C51" s="106"/>
      <c r="D51" s="109"/>
    </row>
    <row r="52" spans="3:4" x14ac:dyDescent="0.3">
      <c r="C52" s="106"/>
      <c r="D52" s="109"/>
    </row>
    <row r="53" spans="3:4" x14ac:dyDescent="0.3">
      <c r="C53" s="106"/>
      <c r="D53" s="109"/>
    </row>
    <row r="54" spans="3:4" x14ac:dyDescent="0.3">
      <c r="C54" s="106"/>
      <c r="D54" s="109"/>
    </row>
    <row r="55" spans="3:4" x14ac:dyDescent="0.3">
      <c r="C55" s="106"/>
      <c r="D55" s="10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6" customWidth="1"/>
    <col min="2" max="2" width="31.44140625" style="96" customWidth="1"/>
    <col min="3" max="4" width="12.88671875" style="96" customWidth="1"/>
    <col min="5" max="5" width="10.33203125" style="96" customWidth="1"/>
    <col min="6" max="6" width="9.44140625" style="96" customWidth="1"/>
    <col min="7" max="7" width="7.44140625" style="96" customWidth="1"/>
    <col min="8" max="8" width="6.88671875" style="96" customWidth="1"/>
    <col min="9" max="9" width="10.5546875" style="96" customWidth="1"/>
    <col min="10" max="10" width="10" style="96" customWidth="1"/>
    <col min="11" max="11" width="1.8867187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ht="15.75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ht="15.75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ht="15.75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ht="15.75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x14ac:dyDescent="0.3">
      <c r="A7" s="102"/>
      <c r="B7" s="117"/>
      <c r="C7" s="182" t="s">
        <v>110</v>
      </c>
      <c r="D7" s="182"/>
      <c r="E7" s="182"/>
      <c r="F7" s="182"/>
      <c r="G7" s="182"/>
      <c r="H7" s="182"/>
      <c r="I7" s="182"/>
      <c r="J7" s="182"/>
      <c r="K7" s="104"/>
    </row>
    <row r="8" spans="1:14" x14ac:dyDescent="0.3">
      <c r="A8" s="102"/>
      <c r="B8" s="117"/>
      <c r="C8" s="182" t="s">
        <v>57</v>
      </c>
      <c r="D8" s="182"/>
      <c r="E8" s="182"/>
      <c r="F8" s="182"/>
      <c r="G8" s="182"/>
      <c r="H8" s="182"/>
      <c r="I8" s="182"/>
      <c r="J8" s="182"/>
      <c r="K8" s="104"/>
    </row>
    <row r="9" spans="1:14" ht="15.75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3">
      <c r="A10" s="102"/>
      <c r="B10" s="126"/>
      <c r="C10" s="184" t="s">
        <v>153</v>
      </c>
      <c r="D10" s="184"/>
      <c r="E10" s="183" t="s">
        <v>127</v>
      </c>
      <c r="F10" s="183" t="s">
        <v>128</v>
      </c>
      <c r="G10" s="184" t="s">
        <v>154</v>
      </c>
      <c r="H10" s="184"/>
      <c r="I10" s="183" t="s">
        <v>127</v>
      </c>
      <c r="J10" s="183" t="s">
        <v>128</v>
      </c>
      <c r="K10" s="104"/>
    </row>
    <row r="11" spans="1:14" x14ac:dyDescent="0.3">
      <c r="A11" s="102"/>
      <c r="B11" s="126"/>
      <c r="C11" s="132">
        <v>2013</v>
      </c>
      <c r="D11" s="132">
        <v>2014</v>
      </c>
      <c r="E11" s="183"/>
      <c r="F11" s="183"/>
      <c r="G11" s="132">
        <v>2013</v>
      </c>
      <c r="H11" s="132">
        <v>2014</v>
      </c>
      <c r="I11" s="183"/>
      <c r="J11" s="183"/>
      <c r="K11" s="104"/>
      <c r="N11" s="95"/>
    </row>
    <row r="12" spans="1:14" ht="15.75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ht="15.75" x14ac:dyDescent="0.25">
      <c r="A13" s="102"/>
      <c r="B13" s="127" t="s">
        <v>24</v>
      </c>
      <c r="C13" s="24">
        <v>274.89448722999941</v>
      </c>
      <c r="D13" s="24">
        <v>250.39339234000053</v>
      </c>
      <c r="E13" s="24">
        <v>-8.9129087807058305</v>
      </c>
      <c r="F13" s="22">
        <v>100</v>
      </c>
      <c r="G13" s="24">
        <v>43.146246339999806</v>
      </c>
      <c r="H13" s="24">
        <v>40.929318770000052</v>
      </c>
      <c r="I13" s="24">
        <v>-5.1381701956874419</v>
      </c>
      <c r="J13" s="22">
        <v>100</v>
      </c>
      <c r="K13" s="104"/>
    </row>
    <row r="14" spans="1:14" ht="15.75" x14ac:dyDescent="0.25">
      <c r="A14" s="102"/>
      <c r="B14" s="126" t="s">
        <v>234</v>
      </c>
      <c r="C14" s="21">
        <v>9.6573621800000069</v>
      </c>
      <c r="D14" s="24">
        <v>5.717374099999998</v>
      </c>
      <c r="E14" s="21">
        <v>-40.797766580190597</v>
      </c>
      <c r="F14" s="21">
        <v>2.2833566199848332</v>
      </c>
      <c r="G14" s="21">
        <v>1.3889163900000001</v>
      </c>
      <c r="H14" s="24">
        <v>2.1275103800000008</v>
      </c>
      <c r="I14" s="21">
        <v>53.177714318714365</v>
      </c>
      <c r="J14" s="21">
        <v>5.1980107266270972</v>
      </c>
      <c r="K14" s="104"/>
    </row>
    <row r="15" spans="1:14" ht="15.75" x14ac:dyDescent="0.25">
      <c r="A15" s="102"/>
      <c r="B15" s="126" t="s">
        <v>192</v>
      </c>
      <c r="C15" s="21">
        <v>14.637916129999999</v>
      </c>
      <c r="D15" s="24">
        <v>14.37264399999999</v>
      </c>
      <c r="E15" s="21">
        <v>-1.812226054884547</v>
      </c>
      <c r="F15" s="21">
        <v>5.7400252721061724</v>
      </c>
      <c r="G15" s="21">
        <v>1.6484085499999996</v>
      </c>
      <c r="H15" s="24">
        <v>1.8308479400000002</v>
      </c>
      <c r="I15" s="21">
        <v>11.067607602496388</v>
      </c>
      <c r="J15" s="21">
        <v>4.4731942651876144</v>
      </c>
      <c r="K15" s="104"/>
    </row>
    <row r="16" spans="1:14" ht="15.75" x14ac:dyDescent="0.25">
      <c r="A16" s="102"/>
      <c r="B16" s="126" t="s">
        <v>189</v>
      </c>
      <c r="C16" s="21">
        <v>13.22290713000001</v>
      </c>
      <c r="D16" s="24">
        <v>9.9764252599999939</v>
      </c>
      <c r="E16" s="21">
        <v>-24.551952441943936</v>
      </c>
      <c r="F16" s="21">
        <v>3.9843005307637473</v>
      </c>
      <c r="G16" s="21">
        <v>1.5050152800000001</v>
      </c>
      <c r="H16" s="24">
        <v>1.3878952500000004</v>
      </c>
      <c r="I16" s="21">
        <v>-7.7819827849189505</v>
      </c>
      <c r="J16" s="21">
        <v>3.3909561451515913</v>
      </c>
      <c r="K16" s="104"/>
    </row>
    <row r="17" spans="1:11" x14ac:dyDescent="0.3">
      <c r="A17" s="102"/>
      <c r="B17" s="126" t="s">
        <v>253</v>
      </c>
      <c r="C17" s="21">
        <v>9.5241230999999988</v>
      </c>
      <c r="D17" s="24">
        <v>7.5416808700000004</v>
      </c>
      <c r="E17" s="21">
        <v>-20.814958072097976</v>
      </c>
      <c r="F17" s="21">
        <v>3.0119328627328206</v>
      </c>
      <c r="G17" s="21">
        <v>1.4343181500000002</v>
      </c>
      <c r="H17" s="24">
        <v>1.2753574300000001</v>
      </c>
      <c r="I17" s="21">
        <v>-11.082668095638336</v>
      </c>
      <c r="J17" s="21">
        <v>3.1159996509269985</v>
      </c>
      <c r="K17" s="104"/>
    </row>
    <row r="18" spans="1:11" x14ac:dyDescent="0.3">
      <c r="A18" s="102"/>
      <c r="B18" s="126" t="s">
        <v>255</v>
      </c>
      <c r="C18" s="21">
        <v>4.1761720000000002</v>
      </c>
      <c r="D18" s="24">
        <v>3.9288999999999996</v>
      </c>
      <c r="E18" s="21">
        <v>-5.9210204943666245</v>
      </c>
      <c r="F18" s="21">
        <v>1.5690909265948529</v>
      </c>
      <c r="G18" s="21">
        <v>0</v>
      </c>
      <c r="H18" s="24">
        <v>1.1312</v>
      </c>
      <c r="I18" s="21" t="s">
        <v>101</v>
      </c>
      <c r="J18" s="21">
        <v>2.7637889757137497</v>
      </c>
      <c r="K18" s="104"/>
    </row>
    <row r="19" spans="1:11" x14ac:dyDescent="0.3">
      <c r="A19" s="102"/>
      <c r="B19" s="126" t="s">
        <v>241</v>
      </c>
      <c r="C19" s="21">
        <v>2.3855620300000004</v>
      </c>
      <c r="D19" s="24">
        <v>2.8713602099999993</v>
      </c>
      <c r="E19" s="21">
        <v>20.364097595902741</v>
      </c>
      <c r="F19" s="21">
        <v>1.1467396096862965</v>
      </c>
      <c r="G19" s="21">
        <v>0.42498472000000004</v>
      </c>
      <c r="H19" s="24">
        <v>1.0189748299999997</v>
      </c>
      <c r="I19" s="21">
        <v>139.76740387277914</v>
      </c>
      <c r="J19" s="21">
        <v>2.489596359338571</v>
      </c>
      <c r="K19" s="104"/>
    </row>
    <row r="20" spans="1:11" x14ac:dyDescent="0.3">
      <c r="A20" s="102"/>
      <c r="B20" s="126" t="s">
        <v>195</v>
      </c>
      <c r="C20" s="21">
        <v>4.1825264600000027</v>
      </c>
      <c r="D20" s="24">
        <v>3.2671842799999973</v>
      </c>
      <c r="E20" s="21">
        <v>-21.884910681473723</v>
      </c>
      <c r="F20" s="21">
        <v>1.3048204864621988</v>
      </c>
      <c r="G20" s="21">
        <v>0.72217138999999964</v>
      </c>
      <c r="H20" s="24">
        <v>0.85802003999999998</v>
      </c>
      <c r="I20" s="21">
        <v>18.811137062630024</v>
      </c>
      <c r="J20" s="21">
        <v>2.0963457633428844</v>
      </c>
      <c r="K20" s="104"/>
    </row>
    <row r="21" spans="1:11" x14ac:dyDescent="0.3">
      <c r="A21" s="102"/>
      <c r="B21" s="126" t="s">
        <v>215</v>
      </c>
      <c r="C21" s="21">
        <v>3.1266749600000008</v>
      </c>
      <c r="D21" s="24">
        <v>4.410160910000001</v>
      </c>
      <c r="E21" s="21">
        <v>41.049548367509225</v>
      </c>
      <c r="F21" s="21">
        <v>1.7612928475411189</v>
      </c>
      <c r="G21" s="21">
        <v>0.83770322999999991</v>
      </c>
      <c r="H21" s="24">
        <v>0.81834660000000004</v>
      </c>
      <c r="I21" s="21">
        <v>-2.3106786874869556</v>
      </c>
      <c r="J21" s="21">
        <v>1.9994141720233642</v>
      </c>
      <c r="K21" s="104"/>
    </row>
    <row r="22" spans="1:11" x14ac:dyDescent="0.3">
      <c r="A22" s="102"/>
      <c r="B22" s="126" t="s">
        <v>244</v>
      </c>
      <c r="C22" s="21">
        <v>0.23000139</v>
      </c>
      <c r="D22" s="24">
        <v>2.0883988400000004</v>
      </c>
      <c r="E22" s="21">
        <v>807.99400821012455</v>
      </c>
      <c r="F22" s="21">
        <v>0.83404710503072532</v>
      </c>
      <c r="G22" s="21">
        <v>3.0624000000000003E-3</v>
      </c>
      <c r="H22" s="24">
        <v>0.79662805999999997</v>
      </c>
      <c r="I22" s="21">
        <v>25913.194226750256</v>
      </c>
      <c r="J22" s="21">
        <v>1.9463506453078427</v>
      </c>
      <c r="K22" s="104"/>
    </row>
    <row r="23" spans="1:11" x14ac:dyDescent="0.3">
      <c r="A23" s="102"/>
      <c r="B23" s="126" t="s">
        <v>248</v>
      </c>
      <c r="C23" s="21">
        <v>3.7284616899999996</v>
      </c>
      <c r="D23" s="24">
        <v>6.1101453400000025</v>
      </c>
      <c r="E23" s="21">
        <v>63.878453046409156</v>
      </c>
      <c r="F23" s="21">
        <v>2.4402182832777184</v>
      </c>
      <c r="G23" s="21">
        <v>0.46485750999999997</v>
      </c>
      <c r="H23" s="24">
        <v>0.78588311</v>
      </c>
      <c r="I23" s="21">
        <v>69.058925174727207</v>
      </c>
      <c r="J23" s="21">
        <v>1.920098192731291</v>
      </c>
      <c r="K23" s="104"/>
    </row>
    <row r="24" spans="1:11" x14ac:dyDescent="0.3">
      <c r="A24" s="102"/>
      <c r="B24" s="126" t="s">
        <v>266</v>
      </c>
      <c r="C24" s="21">
        <v>1.5832720099999995</v>
      </c>
      <c r="D24" s="24">
        <v>1.7391484600000002</v>
      </c>
      <c r="E24" s="21">
        <v>9.8452097312072606</v>
      </c>
      <c r="F24" s="21">
        <v>0.69456643553855069</v>
      </c>
      <c r="G24" s="21">
        <v>0.1432543</v>
      </c>
      <c r="H24" s="24">
        <v>0.78179788999999977</v>
      </c>
      <c r="I24" s="21">
        <v>445.74130759076678</v>
      </c>
      <c r="J24" s="21">
        <v>1.9101170346696166</v>
      </c>
      <c r="K24" s="104"/>
    </row>
    <row r="25" spans="1:11" x14ac:dyDescent="0.3">
      <c r="A25" s="102"/>
      <c r="B25" s="126" t="s">
        <v>212</v>
      </c>
      <c r="C25" s="21">
        <v>2.9345528899999991</v>
      </c>
      <c r="D25" s="24">
        <v>3.0594968900000019</v>
      </c>
      <c r="E25" s="21">
        <v>4.2576843793060037</v>
      </c>
      <c r="F25" s="21">
        <v>1.2218760492871221</v>
      </c>
      <c r="G25" s="21">
        <v>0.50971885000000006</v>
      </c>
      <c r="H25" s="24">
        <v>0.68896057000000011</v>
      </c>
      <c r="I25" s="21">
        <v>35.164820763446357</v>
      </c>
      <c r="J25" s="21">
        <v>1.6832935184471904</v>
      </c>
      <c r="K25" s="104"/>
    </row>
    <row r="26" spans="1:11" x14ac:dyDescent="0.3">
      <c r="A26" s="102"/>
      <c r="B26" s="126" t="s">
        <v>240</v>
      </c>
      <c r="C26" s="21">
        <v>7.4213022799999999</v>
      </c>
      <c r="D26" s="24">
        <v>3.84685729</v>
      </c>
      <c r="E26" s="21">
        <v>-48.164659720611738</v>
      </c>
      <c r="F26" s="21">
        <v>1.5363254014213303</v>
      </c>
      <c r="G26" s="21">
        <v>1.388363</v>
      </c>
      <c r="H26" s="24">
        <v>0.67735791999999995</v>
      </c>
      <c r="I26" s="21">
        <v>-51.211756579511267</v>
      </c>
      <c r="J26" s="21">
        <v>1.6549455020406612</v>
      </c>
      <c r="K26" s="104"/>
    </row>
    <row r="27" spans="1:11" x14ac:dyDescent="0.3">
      <c r="A27" s="102"/>
      <c r="B27" s="126" t="s">
        <v>221</v>
      </c>
      <c r="C27" s="21">
        <v>4.0757128400000013</v>
      </c>
      <c r="D27" s="24">
        <v>2.9251093899999998</v>
      </c>
      <c r="E27" s="21">
        <v>-28.230729081492434</v>
      </c>
      <c r="F27" s="21">
        <v>1.1682055036133281</v>
      </c>
      <c r="G27" s="21">
        <v>0.66603394999999999</v>
      </c>
      <c r="H27" s="24">
        <v>0.67308612000000001</v>
      </c>
      <c r="I27" s="21">
        <v>1.0588304094708789</v>
      </c>
      <c r="J27" s="21">
        <v>1.6445084849380676</v>
      </c>
      <c r="K27" s="104"/>
    </row>
    <row r="28" spans="1:11" x14ac:dyDescent="0.3">
      <c r="A28" s="102"/>
      <c r="B28" s="126" t="s">
        <v>191</v>
      </c>
      <c r="C28" s="21">
        <v>5.5042415700000049</v>
      </c>
      <c r="D28" s="24">
        <v>3.2673858200000057</v>
      </c>
      <c r="E28" s="21">
        <v>-40.638764152206299</v>
      </c>
      <c r="F28" s="21">
        <v>1.3049009758066359</v>
      </c>
      <c r="G28" s="21">
        <v>2.1973035500000004</v>
      </c>
      <c r="H28" s="24">
        <v>0.56102927999999996</v>
      </c>
      <c r="I28" s="21">
        <v>-74.467374796713912</v>
      </c>
      <c r="J28" s="21">
        <v>1.3707271385401543</v>
      </c>
      <c r="K28" s="104"/>
    </row>
    <row r="29" spans="1:11" x14ac:dyDescent="0.3">
      <c r="A29" s="102"/>
      <c r="B29" s="126" t="s">
        <v>262</v>
      </c>
      <c r="C29" s="21">
        <v>1.8350057799999997</v>
      </c>
      <c r="D29" s="24">
        <v>2.0929184300000006</v>
      </c>
      <c r="E29" s="21">
        <v>14.055141014324256</v>
      </c>
      <c r="F29" s="21">
        <v>0.83585210074477478</v>
      </c>
      <c r="G29" s="21">
        <v>0.22000868999999998</v>
      </c>
      <c r="H29" s="24">
        <v>0.43369988000000004</v>
      </c>
      <c r="I29" s="21">
        <v>97.128522514269818</v>
      </c>
      <c r="J29" s="21">
        <v>1.0596313181686496</v>
      </c>
      <c r="K29" s="104"/>
    </row>
    <row r="30" spans="1:11" x14ac:dyDescent="0.3">
      <c r="A30" s="102"/>
      <c r="B30" s="126" t="s">
        <v>263</v>
      </c>
      <c r="C30" s="21">
        <v>2.0572340800000006</v>
      </c>
      <c r="D30" s="24">
        <v>2.0316787399999998</v>
      </c>
      <c r="E30" s="21">
        <v>-1.2422183867380254</v>
      </c>
      <c r="F30" s="21">
        <v>0.81139471014524767</v>
      </c>
      <c r="G30" s="21">
        <v>0.12408690999999998</v>
      </c>
      <c r="H30" s="24">
        <v>0.38816801000000006</v>
      </c>
      <c r="I30" s="21">
        <v>212.81946661416592</v>
      </c>
      <c r="J30" s="21">
        <v>0.94838619763326104</v>
      </c>
      <c r="K30" s="104"/>
    </row>
    <row r="31" spans="1:11" x14ac:dyDescent="0.3">
      <c r="A31" s="102"/>
      <c r="B31" s="126" t="s">
        <v>259</v>
      </c>
      <c r="C31" s="21">
        <v>1.7608490100000003</v>
      </c>
      <c r="D31" s="24">
        <v>2.3645124099999997</v>
      </c>
      <c r="E31" s="21">
        <v>34.28251920361982</v>
      </c>
      <c r="F31" s="21">
        <v>0.94431901253580608</v>
      </c>
      <c r="G31" s="21">
        <v>0.18319040000000003</v>
      </c>
      <c r="H31" s="24">
        <v>0.38583206000000003</v>
      </c>
      <c r="I31" s="21">
        <v>110.61805640470239</v>
      </c>
      <c r="J31" s="21">
        <v>0.94267891964721195</v>
      </c>
      <c r="K31" s="104"/>
    </row>
    <row r="32" spans="1:11" x14ac:dyDescent="0.3">
      <c r="A32" s="102"/>
      <c r="B32" s="126" t="s">
        <v>218</v>
      </c>
      <c r="C32" s="21">
        <v>1.7199549700000007</v>
      </c>
      <c r="D32" s="24">
        <v>2.4688247299999984</v>
      </c>
      <c r="E32" s="21">
        <v>43.540079424288479</v>
      </c>
      <c r="F32" s="21">
        <v>0.98597838662118786</v>
      </c>
      <c r="G32" s="21">
        <v>0.23317496000000001</v>
      </c>
      <c r="H32" s="24">
        <v>0.31754359999999998</v>
      </c>
      <c r="I32" s="21">
        <v>36.182547216905256</v>
      </c>
      <c r="J32" s="21">
        <v>0.77583407088795675</v>
      </c>
      <c r="K32" s="104"/>
    </row>
    <row r="33" spans="1:11" x14ac:dyDescent="0.3">
      <c r="A33" s="102"/>
      <c r="B33" s="126" t="s">
        <v>264</v>
      </c>
      <c r="C33" s="21">
        <v>1.060536700000001</v>
      </c>
      <c r="D33" s="24">
        <v>1.9194840599999992</v>
      </c>
      <c r="E33" s="21">
        <v>80.991762001258166</v>
      </c>
      <c r="F33" s="21">
        <v>0.7665873456411334</v>
      </c>
      <c r="G33" s="21">
        <v>0.11726489</v>
      </c>
      <c r="H33" s="24">
        <v>0.30581857999999995</v>
      </c>
      <c r="I33" s="21">
        <v>160.79296198546723</v>
      </c>
      <c r="J33" s="21">
        <v>0.74718707564748355</v>
      </c>
      <c r="K33" s="104"/>
    </row>
    <row r="34" spans="1:11" x14ac:dyDescent="0.3">
      <c r="A34" s="102"/>
      <c r="B34" s="126" t="s">
        <v>258</v>
      </c>
      <c r="C34" s="21">
        <v>2.7935420700000004</v>
      </c>
      <c r="D34" s="24">
        <v>2.3890946399999997</v>
      </c>
      <c r="E34" s="21">
        <v>-14.47794305098833</v>
      </c>
      <c r="F34" s="21">
        <v>0.95413645610740827</v>
      </c>
      <c r="G34" s="21">
        <v>0.45422102000000003</v>
      </c>
      <c r="H34" s="24">
        <v>0.30285292999999991</v>
      </c>
      <c r="I34" s="21">
        <v>-33.324765551360905</v>
      </c>
      <c r="J34" s="21">
        <v>0.73994129172260237</v>
      </c>
      <c r="K34" s="104"/>
    </row>
    <row r="35" spans="1:11" x14ac:dyDescent="0.3">
      <c r="A35" s="102"/>
      <c r="B35" s="126" t="s">
        <v>197</v>
      </c>
      <c r="C35" s="21">
        <v>1.9352338099999997</v>
      </c>
      <c r="D35" s="24">
        <v>3.1738999999999988</v>
      </c>
      <c r="E35" s="21">
        <v>64.00602261077691</v>
      </c>
      <c r="F35" s="21">
        <v>1.267565397928021</v>
      </c>
      <c r="G35" s="21">
        <v>0.2203252</v>
      </c>
      <c r="H35" s="24">
        <v>0.28449950000000002</v>
      </c>
      <c r="I35" s="21">
        <v>29.127081241728135</v>
      </c>
      <c r="J35" s="21">
        <v>0.69509952413019283</v>
      </c>
      <c r="K35" s="104"/>
    </row>
    <row r="36" spans="1:11" x14ac:dyDescent="0.3">
      <c r="A36" s="102"/>
      <c r="B36" s="126" t="s">
        <v>265</v>
      </c>
      <c r="C36" s="21">
        <v>1.7776895399999999</v>
      </c>
      <c r="D36" s="24">
        <v>1.8867109700000002</v>
      </c>
      <c r="E36" s="21">
        <v>6.1327598293682062</v>
      </c>
      <c r="F36" s="21">
        <v>0.75349870552418596</v>
      </c>
      <c r="G36" s="21">
        <v>0.58731</v>
      </c>
      <c r="H36" s="24">
        <v>0.25777999999999995</v>
      </c>
      <c r="I36" s="21">
        <v>-56.108358447838455</v>
      </c>
      <c r="J36" s="21">
        <v>0.62981747008441502</v>
      </c>
      <c r="K36" s="104"/>
    </row>
    <row r="37" spans="1:11" x14ac:dyDescent="0.3">
      <c r="A37" s="102"/>
      <c r="B37" s="126" t="s">
        <v>210</v>
      </c>
      <c r="C37" s="21">
        <v>1.16243265</v>
      </c>
      <c r="D37" s="24">
        <v>1.51074847</v>
      </c>
      <c r="E37" s="21">
        <v>29.964387184066112</v>
      </c>
      <c r="F37" s="21">
        <v>0.60334997496603537</v>
      </c>
      <c r="G37" s="21">
        <v>0.22416922</v>
      </c>
      <c r="H37" s="24">
        <v>0.25130835000000001</v>
      </c>
      <c r="I37" s="21">
        <v>12.106537195427647</v>
      </c>
      <c r="J37" s="21">
        <v>0.61400569946500405</v>
      </c>
      <c r="K37" s="104"/>
    </row>
    <row r="38" spans="1:11" x14ac:dyDescent="0.3">
      <c r="A38" s="102"/>
      <c r="B38" s="126" t="s">
        <v>237</v>
      </c>
      <c r="C38" s="21">
        <v>1.0561434600000001</v>
      </c>
      <c r="D38" s="24">
        <v>1.87378282</v>
      </c>
      <c r="E38" s="21">
        <v>77.417452360117792</v>
      </c>
      <c r="F38" s="21">
        <v>0.74833557007592877</v>
      </c>
      <c r="G38" s="21">
        <v>0.27154377000000002</v>
      </c>
      <c r="H38" s="24">
        <v>0.23351079</v>
      </c>
      <c r="I38" s="21">
        <v>-14.006206071308513</v>
      </c>
      <c r="J38" s="21">
        <v>0.57052205367062281</v>
      </c>
      <c r="K38" s="104"/>
    </row>
    <row r="39" spans="1:11" x14ac:dyDescent="0.3">
      <c r="A39" s="102"/>
      <c r="B39" s="126" t="s">
        <v>261</v>
      </c>
      <c r="C39" s="21">
        <v>2.8053075599999993</v>
      </c>
      <c r="D39" s="24">
        <v>2.3406722599999998</v>
      </c>
      <c r="E39" s="21">
        <v>-16.562722270637575</v>
      </c>
      <c r="F39" s="21">
        <v>0.93479793461230076</v>
      </c>
      <c r="G39" s="21">
        <v>0.74514300999999994</v>
      </c>
      <c r="H39" s="24">
        <v>0.23122901999999995</v>
      </c>
      <c r="I39" s="21">
        <v>-68.968504448562172</v>
      </c>
      <c r="J39" s="21">
        <v>0.56494715023081155</v>
      </c>
      <c r="K39" s="104"/>
    </row>
    <row r="40" spans="1:11" x14ac:dyDescent="0.3">
      <c r="A40" s="102"/>
      <c r="B40" s="126" t="s">
        <v>254</v>
      </c>
      <c r="C40" s="21">
        <v>3.53485637</v>
      </c>
      <c r="D40" s="24">
        <v>4.0293916799999998</v>
      </c>
      <c r="E40" s="21">
        <v>13.990251886811444</v>
      </c>
      <c r="F40" s="21">
        <v>1.6092244457188505</v>
      </c>
      <c r="G40" s="21">
        <v>0.23514471999999997</v>
      </c>
      <c r="H40" s="24">
        <v>0.20573176000000001</v>
      </c>
      <c r="I40" s="21">
        <v>-12.508450115316204</v>
      </c>
      <c r="J40" s="21">
        <v>0.50265131739938751</v>
      </c>
      <c r="K40" s="104"/>
    </row>
    <row r="41" spans="1:11" x14ac:dyDescent="0.3">
      <c r="A41" s="102"/>
      <c r="B41" s="126" t="s">
        <v>257</v>
      </c>
      <c r="C41" s="21">
        <v>3.6198681999999978</v>
      </c>
      <c r="D41" s="24">
        <v>2.9684989900000005</v>
      </c>
      <c r="E41" s="21">
        <v>-17.994279736483154</v>
      </c>
      <c r="F41" s="21">
        <v>1.1855340759029209</v>
      </c>
      <c r="G41" s="21">
        <v>0.54968749000000006</v>
      </c>
      <c r="H41" s="24">
        <v>0.14042998000000001</v>
      </c>
      <c r="I41" s="21">
        <v>-74.452760422108199</v>
      </c>
      <c r="J41" s="21">
        <v>0.34310363382576237</v>
      </c>
      <c r="K41" s="104"/>
    </row>
    <row r="42" spans="1:11" x14ac:dyDescent="0.3">
      <c r="A42" s="102"/>
      <c r="B42" s="126" t="s">
        <v>256</v>
      </c>
      <c r="C42" s="21">
        <v>0</v>
      </c>
      <c r="D42" s="24">
        <v>3.8947709999999995</v>
      </c>
      <c r="E42" s="21" t="s">
        <v>101</v>
      </c>
      <c r="F42" s="21">
        <v>1.5554607745844284</v>
      </c>
      <c r="G42" s="21">
        <v>0</v>
      </c>
      <c r="H42" s="24">
        <v>0</v>
      </c>
      <c r="I42" s="21" t="s">
        <v>101</v>
      </c>
      <c r="J42" s="21">
        <v>0</v>
      </c>
      <c r="K42" s="104"/>
    </row>
    <row r="43" spans="1:11" x14ac:dyDescent="0.3">
      <c r="A43" s="102"/>
      <c r="B43" s="126" t="s">
        <v>260</v>
      </c>
      <c r="C43" s="21">
        <v>0.37556453999999995</v>
      </c>
      <c r="D43" s="24">
        <v>2.34170167</v>
      </c>
      <c r="E43" s="21">
        <v>523.51511407333624</v>
      </c>
      <c r="F43" s="21">
        <v>0.93520905169106228</v>
      </c>
      <c r="G43" s="21">
        <v>7.7021249999999999E-2</v>
      </c>
      <c r="H43" s="24">
        <v>0</v>
      </c>
      <c r="I43" s="21" t="s">
        <v>101</v>
      </c>
      <c r="J43" s="21">
        <v>0</v>
      </c>
      <c r="K43" s="104"/>
    </row>
    <row r="44" spans="1:11" s="144" customFormat="1" x14ac:dyDescent="0.3">
      <c r="A44" s="102"/>
      <c r="B44" s="126" t="s">
        <v>48</v>
      </c>
      <c r="C44" s="21">
        <v>161.00947982999935</v>
      </c>
      <c r="D44" s="24">
        <v>137.98442981000051</v>
      </c>
      <c r="E44" s="21">
        <v>-14.300431281629923</v>
      </c>
      <c r="F44" s="21">
        <v>55.107057147353245</v>
      </c>
      <c r="G44" s="21">
        <v>25.569843539999809</v>
      </c>
      <c r="H44" s="24">
        <v>21.778018890000045</v>
      </c>
      <c r="I44" s="21">
        <v>-14.829283738354048</v>
      </c>
      <c r="J44" s="21">
        <v>53.208847702499931</v>
      </c>
      <c r="K44" s="104"/>
    </row>
    <row r="45" spans="1:11" x14ac:dyDescent="0.3">
      <c r="A45" s="102"/>
      <c r="B45" s="126"/>
      <c r="C45" s="123"/>
      <c r="D45" s="123"/>
      <c r="E45" s="123"/>
      <c r="F45" s="124"/>
      <c r="G45" s="124"/>
      <c r="H45" s="124"/>
      <c r="I45" s="125"/>
      <c r="J45" s="125"/>
      <c r="K45" s="104"/>
    </row>
    <row r="46" spans="1:11" x14ac:dyDescent="0.3">
      <c r="A46" s="105"/>
      <c r="B46" s="120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6"/>
      <c r="C47" s="106"/>
      <c r="D47" s="109"/>
      <c r="E47" s="106"/>
    </row>
    <row r="48" spans="1:11" x14ac:dyDescent="0.3">
      <c r="B48" s="106"/>
      <c r="C48" s="106"/>
      <c r="D48" s="109"/>
      <c r="E48" s="106"/>
    </row>
    <row r="49" spans="3:4" x14ac:dyDescent="0.3">
      <c r="C49" s="106"/>
      <c r="D49" s="109"/>
    </row>
    <row r="50" spans="3:4" x14ac:dyDescent="0.3">
      <c r="C50" s="106"/>
      <c r="D50" s="109"/>
    </row>
    <row r="51" spans="3:4" x14ac:dyDescent="0.3">
      <c r="C51" s="106"/>
      <c r="D51" s="109"/>
    </row>
    <row r="52" spans="3:4" x14ac:dyDescent="0.3">
      <c r="C52" s="106"/>
      <c r="D52" s="109"/>
    </row>
    <row r="53" spans="3:4" x14ac:dyDescent="0.3">
      <c r="C53" s="106"/>
      <c r="D53" s="109"/>
    </row>
    <row r="54" spans="3:4" x14ac:dyDescent="0.3">
      <c r="C54" s="106"/>
      <c r="D54" s="109"/>
    </row>
    <row r="55" spans="3:4" x14ac:dyDescent="0.3">
      <c r="C55" s="106"/>
      <c r="D55" s="10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6" customWidth="1"/>
    <col min="2" max="2" width="32.109375" style="96" customWidth="1"/>
    <col min="3" max="4" width="12.88671875" style="96" customWidth="1"/>
    <col min="5" max="5" width="13.21875" style="96" customWidth="1"/>
    <col min="6" max="6" width="9.44140625" style="96" customWidth="1"/>
    <col min="7" max="7" width="7.44140625" style="96" customWidth="1"/>
    <col min="8" max="8" width="6.88671875" style="96" customWidth="1"/>
    <col min="9" max="9" width="10.5546875" style="96" customWidth="1"/>
    <col min="10" max="10" width="10" style="96" customWidth="1"/>
    <col min="11" max="11" width="1.3320312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ht="15.75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ht="15.75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ht="15.75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ht="15.75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x14ac:dyDescent="0.3">
      <c r="A7" s="102"/>
      <c r="B7" s="117"/>
      <c r="C7" s="182" t="s">
        <v>111</v>
      </c>
      <c r="D7" s="182"/>
      <c r="E7" s="182"/>
      <c r="F7" s="182"/>
      <c r="G7" s="182"/>
      <c r="H7" s="182"/>
      <c r="I7" s="182"/>
      <c r="J7" s="182"/>
      <c r="K7" s="104"/>
    </row>
    <row r="8" spans="1:14" x14ac:dyDescent="0.3">
      <c r="A8" s="102"/>
      <c r="B8" s="117"/>
      <c r="C8" s="182" t="s">
        <v>57</v>
      </c>
      <c r="D8" s="182"/>
      <c r="E8" s="182"/>
      <c r="F8" s="182"/>
      <c r="G8" s="182"/>
      <c r="H8" s="182"/>
      <c r="I8" s="182"/>
      <c r="J8" s="182"/>
      <c r="K8" s="104"/>
    </row>
    <row r="9" spans="1:14" ht="15.75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3">
      <c r="A10" s="102"/>
      <c r="B10" s="126"/>
      <c r="C10" s="184" t="s">
        <v>153</v>
      </c>
      <c r="D10" s="184"/>
      <c r="E10" s="183" t="s">
        <v>127</v>
      </c>
      <c r="F10" s="183" t="s">
        <v>128</v>
      </c>
      <c r="G10" s="184" t="s">
        <v>154</v>
      </c>
      <c r="H10" s="184"/>
      <c r="I10" s="183" t="s">
        <v>127</v>
      </c>
      <c r="J10" s="183" t="s">
        <v>128</v>
      </c>
      <c r="K10" s="104"/>
    </row>
    <row r="11" spans="1:14" x14ac:dyDescent="0.3">
      <c r="A11" s="102"/>
      <c r="B11" s="126"/>
      <c r="C11" s="132">
        <v>2013</v>
      </c>
      <c r="D11" s="132">
        <v>2014</v>
      </c>
      <c r="E11" s="183"/>
      <c r="F11" s="183"/>
      <c r="G11" s="132">
        <v>2013</v>
      </c>
      <c r="H11" s="132">
        <v>2014</v>
      </c>
      <c r="I11" s="183"/>
      <c r="J11" s="183"/>
      <c r="K11" s="104"/>
      <c r="N11" s="95"/>
    </row>
    <row r="12" spans="1:14" ht="15.75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x14ac:dyDescent="0.3">
      <c r="A13" s="102"/>
      <c r="B13" s="127" t="s">
        <v>24</v>
      </c>
      <c r="C13" s="30">
        <v>162.1955286200006</v>
      </c>
      <c r="D13" s="30">
        <v>131.55854018999952</v>
      </c>
      <c r="E13" s="30">
        <v>-18.8889229503847</v>
      </c>
      <c r="F13" s="175">
        <v>100</v>
      </c>
      <c r="G13" s="30">
        <v>23.366434590000011</v>
      </c>
      <c r="H13" s="30">
        <v>29.540863700000028</v>
      </c>
      <c r="I13" s="30">
        <v>26.424352787833747</v>
      </c>
      <c r="J13" s="175">
        <v>100</v>
      </c>
      <c r="K13" s="104"/>
    </row>
    <row r="14" spans="1:14" ht="15.75" x14ac:dyDescent="0.25">
      <c r="A14" s="102"/>
      <c r="B14" s="126" t="s">
        <v>192</v>
      </c>
      <c r="C14" s="21">
        <v>13.850220670000015</v>
      </c>
      <c r="D14" s="24">
        <v>18.834915520000003</v>
      </c>
      <c r="E14" s="21">
        <v>35.990003110903366</v>
      </c>
      <c r="F14" s="21">
        <v>14.316756246153412</v>
      </c>
      <c r="G14" s="21">
        <v>1.51279992</v>
      </c>
      <c r="H14" s="24">
        <v>4.8735747000000007</v>
      </c>
      <c r="I14" s="21">
        <v>222.15593321818795</v>
      </c>
      <c r="J14" s="21">
        <v>16.497739367044968</v>
      </c>
      <c r="K14" s="104"/>
    </row>
    <row r="15" spans="1:14" x14ac:dyDescent="0.3">
      <c r="A15" s="102"/>
      <c r="B15" s="126" t="s">
        <v>197</v>
      </c>
      <c r="C15" s="21">
        <v>2.7775105400000006</v>
      </c>
      <c r="D15" s="24">
        <v>4.5141061599999999</v>
      </c>
      <c r="E15" s="21">
        <v>62.523457426735774</v>
      </c>
      <c r="F15" s="21">
        <v>3.4312528502373438</v>
      </c>
      <c r="G15" s="21">
        <v>0.6126988000000001</v>
      </c>
      <c r="H15" s="24">
        <v>3.3660845099999999</v>
      </c>
      <c r="I15" s="21">
        <v>449.38650279713278</v>
      </c>
      <c r="J15" s="21">
        <v>11.39467195063764</v>
      </c>
      <c r="K15" s="104"/>
    </row>
    <row r="16" spans="1:14" ht="15.75" x14ac:dyDescent="0.25">
      <c r="A16" s="102"/>
      <c r="B16" s="126" t="s">
        <v>239</v>
      </c>
      <c r="C16" s="21">
        <v>1.1452560000000001</v>
      </c>
      <c r="D16" s="24">
        <v>2.6368394000000004</v>
      </c>
      <c r="E16" s="21">
        <v>130.24017337608362</v>
      </c>
      <c r="F16" s="21">
        <v>2.0043088013836452</v>
      </c>
      <c r="G16" s="21">
        <v>0</v>
      </c>
      <c r="H16" s="24">
        <v>2.6368394000000004</v>
      </c>
      <c r="I16" s="21" t="s">
        <v>101</v>
      </c>
      <c r="J16" s="21">
        <v>8.9260741553741294</v>
      </c>
      <c r="K16" s="104"/>
    </row>
    <row r="17" spans="1:11" x14ac:dyDescent="0.3">
      <c r="A17" s="102"/>
      <c r="B17" s="126" t="s">
        <v>231</v>
      </c>
      <c r="C17" s="21">
        <v>2.0613401500000004</v>
      </c>
      <c r="D17" s="24">
        <v>2.1308507000000008</v>
      </c>
      <c r="E17" s="21">
        <v>3.3721047930881376</v>
      </c>
      <c r="F17" s="21">
        <v>1.6196977383015825</v>
      </c>
      <c r="G17" s="21">
        <v>0.31154413999999997</v>
      </c>
      <c r="H17" s="24">
        <v>1.0934569799999998</v>
      </c>
      <c r="I17" s="21">
        <v>250.97979374608039</v>
      </c>
      <c r="J17" s="21">
        <v>3.7015064661091772</v>
      </c>
      <c r="K17" s="104"/>
    </row>
    <row r="18" spans="1:11" x14ac:dyDescent="0.3">
      <c r="A18" s="102"/>
      <c r="B18" s="126" t="s">
        <v>237</v>
      </c>
      <c r="C18" s="21">
        <v>0.13338656999999998</v>
      </c>
      <c r="D18" s="24">
        <v>3.0573736000000005</v>
      </c>
      <c r="E18" s="21">
        <v>2192.1150157770762</v>
      </c>
      <c r="F18" s="21">
        <v>2.3239643702221686</v>
      </c>
      <c r="G18" s="21">
        <v>3.7953100000000001E-3</v>
      </c>
      <c r="H18" s="24">
        <v>0.72149412000000002</v>
      </c>
      <c r="I18" s="21">
        <v>18910.149895528953</v>
      </c>
      <c r="J18" s="21">
        <v>2.4423595983078834</v>
      </c>
      <c r="K18" s="104"/>
    </row>
    <row r="19" spans="1:11" x14ac:dyDescent="0.3">
      <c r="A19" s="102"/>
      <c r="B19" s="126" t="s">
        <v>236</v>
      </c>
      <c r="C19" s="21">
        <v>4.4277250599999975</v>
      </c>
      <c r="D19" s="24">
        <v>5.1025190999999905</v>
      </c>
      <c r="E19" s="21">
        <v>15.240197411896062</v>
      </c>
      <c r="F19" s="21">
        <v>3.8785160527251437</v>
      </c>
      <c r="G19" s="21">
        <v>0.75394800000000028</v>
      </c>
      <c r="H19" s="24">
        <v>0.63178999999999996</v>
      </c>
      <c r="I19" s="21">
        <v>-16.202443669855249</v>
      </c>
      <c r="J19" s="21">
        <v>2.1386984700789213</v>
      </c>
      <c r="K19" s="104"/>
    </row>
    <row r="20" spans="1:11" x14ac:dyDescent="0.3">
      <c r="A20" s="102"/>
      <c r="B20" s="126" t="s">
        <v>212</v>
      </c>
      <c r="C20" s="21">
        <v>1.5773141500000005</v>
      </c>
      <c r="D20" s="24">
        <v>1.9272823599999998</v>
      </c>
      <c r="E20" s="21">
        <v>22.187603528441002</v>
      </c>
      <c r="F20" s="21">
        <v>1.4649618012001193</v>
      </c>
      <c r="G20" s="21">
        <v>0.16117943000000001</v>
      </c>
      <c r="H20" s="24">
        <v>0.62697095000000003</v>
      </c>
      <c r="I20" s="21">
        <v>288.98943246045724</v>
      </c>
      <c r="J20" s="21">
        <v>2.122385304529872</v>
      </c>
      <c r="K20" s="104"/>
    </row>
    <row r="21" spans="1:11" x14ac:dyDescent="0.3">
      <c r="A21" s="102"/>
      <c r="B21" s="126" t="s">
        <v>189</v>
      </c>
      <c r="C21" s="21">
        <v>1.64280414</v>
      </c>
      <c r="D21" s="24">
        <v>1.9517258400000002</v>
      </c>
      <c r="E21" s="21">
        <v>18.804536248612091</v>
      </c>
      <c r="F21" s="21">
        <v>1.4835417276455622</v>
      </c>
      <c r="G21" s="21">
        <v>0</v>
      </c>
      <c r="H21" s="24">
        <v>0.52806954000000006</v>
      </c>
      <c r="I21" s="21" t="s">
        <v>101</v>
      </c>
      <c r="J21" s="21">
        <v>1.7875900493728609</v>
      </c>
      <c r="K21" s="104"/>
    </row>
    <row r="22" spans="1:11" x14ac:dyDescent="0.3">
      <c r="A22" s="102"/>
      <c r="B22" s="126" t="s">
        <v>190</v>
      </c>
      <c r="C22" s="21">
        <v>3.8029259199999825</v>
      </c>
      <c r="D22" s="24">
        <v>2.6692092799999991</v>
      </c>
      <c r="E22" s="21">
        <v>-29.811694044252867</v>
      </c>
      <c r="F22" s="21">
        <v>2.0289137262735455</v>
      </c>
      <c r="G22" s="21">
        <v>0.93353782999999968</v>
      </c>
      <c r="H22" s="24">
        <v>0.49128581999999998</v>
      </c>
      <c r="I22" s="21">
        <v>-47.373764167650265</v>
      </c>
      <c r="J22" s="21">
        <v>1.663071956829751</v>
      </c>
      <c r="K22" s="104"/>
    </row>
    <row r="23" spans="1:11" x14ac:dyDescent="0.3">
      <c r="A23" s="102"/>
      <c r="B23" s="126" t="s">
        <v>241</v>
      </c>
      <c r="C23" s="21">
        <v>2.2546048800000005</v>
      </c>
      <c r="D23" s="24">
        <v>2.1046597200000003</v>
      </c>
      <c r="E23" s="21">
        <v>-6.6506180896760974</v>
      </c>
      <c r="F23" s="21">
        <v>1.5997895058431084</v>
      </c>
      <c r="G23" s="21">
        <v>0.57622126000000007</v>
      </c>
      <c r="H23" s="24">
        <v>0.44682200000000005</v>
      </c>
      <c r="I23" s="21">
        <v>-22.456523037695618</v>
      </c>
      <c r="J23" s="21">
        <v>1.5125556400031719</v>
      </c>
      <c r="K23" s="104"/>
    </row>
    <row r="24" spans="1:11" x14ac:dyDescent="0.3">
      <c r="A24" s="102"/>
      <c r="B24" s="126" t="s">
        <v>247</v>
      </c>
      <c r="C24" s="21">
        <v>1.01534543</v>
      </c>
      <c r="D24" s="24">
        <v>1.3448835200000002</v>
      </c>
      <c r="E24" s="21">
        <v>32.455761385561189</v>
      </c>
      <c r="F24" s="21">
        <v>1.0222700237154441</v>
      </c>
      <c r="G24" s="21">
        <v>0.10456596999999999</v>
      </c>
      <c r="H24" s="24">
        <v>0.42837249999999999</v>
      </c>
      <c r="I24" s="21">
        <v>309.66721773823747</v>
      </c>
      <c r="J24" s="21">
        <v>1.4501014741826916</v>
      </c>
      <c r="K24" s="104"/>
    </row>
    <row r="25" spans="1:11" x14ac:dyDescent="0.3">
      <c r="A25" s="102"/>
      <c r="B25" s="126" t="s">
        <v>218</v>
      </c>
      <c r="C25" s="21">
        <v>1.5947991800000005</v>
      </c>
      <c r="D25" s="24">
        <v>1.6234385799999991</v>
      </c>
      <c r="E25" s="21">
        <v>1.795799769598494</v>
      </c>
      <c r="F25" s="21">
        <v>1.234004708212326</v>
      </c>
      <c r="G25" s="21">
        <v>0.19661836000000002</v>
      </c>
      <c r="H25" s="24">
        <v>0.38598730999999986</v>
      </c>
      <c r="I25" s="21">
        <v>96.312953683470766</v>
      </c>
      <c r="J25" s="21">
        <v>1.3066216137749538</v>
      </c>
      <c r="K25" s="104"/>
    </row>
    <row r="26" spans="1:11" x14ac:dyDescent="0.3">
      <c r="A26" s="102"/>
      <c r="B26" s="126" t="s">
        <v>249</v>
      </c>
      <c r="C26" s="21">
        <v>1.6934233599999995</v>
      </c>
      <c r="D26" s="24">
        <v>1.2404692100000001</v>
      </c>
      <c r="E26" s="21">
        <v>-26.74783876844592</v>
      </c>
      <c r="F26" s="21">
        <v>0.94290283869712233</v>
      </c>
      <c r="G26" s="21">
        <v>0.24634212</v>
      </c>
      <c r="H26" s="24">
        <v>0.37181097999999996</v>
      </c>
      <c r="I26" s="21">
        <v>50.932767810880229</v>
      </c>
      <c r="J26" s="21">
        <v>1.2586327325290751</v>
      </c>
      <c r="K26" s="104"/>
    </row>
    <row r="27" spans="1:11" x14ac:dyDescent="0.3">
      <c r="A27" s="102"/>
      <c r="B27" s="126" t="s">
        <v>252</v>
      </c>
      <c r="C27" s="21">
        <v>0.73612949000000027</v>
      </c>
      <c r="D27" s="24">
        <v>1.0297004999999999</v>
      </c>
      <c r="E27" s="21">
        <v>39.880349040221105</v>
      </c>
      <c r="F27" s="21">
        <v>0.78269377154298425</v>
      </c>
      <c r="G27" s="21">
        <v>0.24519830000000001</v>
      </c>
      <c r="H27" s="24">
        <v>0.35405300000000006</v>
      </c>
      <c r="I27" s="21">
        <v>44.394557384777976</v>
      </c>
      <c r="J27" s="21">
        <v>1.1985194596730757</v>
      </c>
      <c r="K27" s="104"/>
    </row>
    <row r="28" spans="1:11" x14ac:dyDescent="0.3">
      <c r="A28" s="102"/>
      <c r="B28" s="126" t="s">
        <v>215</v>
      </c>
      <c r="C28" s="21">
        <v>0.80331227999999988</v>
      </c>
      <c r="D28" s="24">
        <v>1.538032400000001</v>
      </c>
      <c r="E28" s="21">
        <v>91.461333069625312</v>
      </c>
      <c r="F28" s="21">
        <v>1.1690859428652396</v>
      </c>
      <c r="G28" s="21">
        <v>0.29786912000000004</v>
      </c>
      <c r="H28" s="24">
        <v>0.33842525000000001</v>
      </c>
      <c r="I28" s="21">
        <v>13.615419416420194</v>
      </c>
      <c r="J28" s="21">
        <v>1.1456173165309302</v>
      </c>
      <c r="K28" s="104"/>
    </row>
    <row r="29" spans="1:11" x14ac:dyDescent="0.3">
      <c r="A29" s="102"/>
      <c r="B29" s="126" t="s">
        <v>228</v>
      </c>
      <c r="C29" s="21">
        <v>0.88426112000000001</v>
      </c>
      <c r="D29" s="24">
        <v>1.6604192999999998</v>
      </c>
      <c r="E29" s="21">
        <v>87.774771777820533</v>
      </c>
      <c r="F29" s="21">
        <v>1.2621144150748318</v>
      </c>
      <c r="G29" s="21">
        <v>6.0207009999999998E-2</v>
      </c>
      <c r="H29" s="24">
        <v>0.30524485999999995</v>
      </c>
      <c r="I29" s="21">
        <v>406.99222565611535</v>
      </c>
      <c r="J29" s="21">
        <v>1.0332970054629773</v>
      </c>
      <c r="K29" s="104"/>
    </row>
    <row r="30" spans="1:11" x14ac:dyDescent="0.3">
      <c r="A30" s="102"/>
      <c r="B30" s="126" t="s">
        <v>195</v>
      </c>
      <c r="C30" s="21">
        <v>3.5469639299999995</v>
      </c>
      <c r="D30" s="24">
        <v>2.5859455499999999</v>
      </c>
      <c r="E30" s="21">
        <v>-27.094112005813376</v>
      </c>
      <c r="F30" s="21">
        <v>1.9656234755002031</v>
      </c>
      <c r="G30" s="21">
        <v>0.61141894000000019</v>
      </c>
      <c r="H30" s="24">
        <v>0.30114812999999996</v>
      </c>
      <c r="I30" s="21">
        <v>-50.74602530304346</v>
      </c>
      <c r="J30" s="21">
        <v>1.0194289952327957</v>
      </c>
      <c r="K30" s="104"/>
    </row>
    <row r="31" spans="1:11" x14ac:dyDescent="0.3">
      <c r="A31" s="102"/>
      <c r="B31" s="126" t="s">
        <v>244</v>
      </c>
      <c r="C31" s="21">
        <v>0.96173854000000003</v>
      </c>
      <c r="D31" s="24">
        <v>1.73429517</v>
      </c>
      <c r="E31" s="21">
        <v>80.329174496844004</v>
      </c>
      <c r="F31" s="21">
        <v>1.3182687855119823</v>
      </c>
      <c r="G31" s="21">
        <v>0.1587238</v>
      </c>
      <c r="H31" s="24">
        <v>0.29623700000000003</v>
      </c>
      <c r="I31" s="21">
        <v>86.636786669674009</v>
      </c>
      <c r="J31" s="21">
        <v>1.0028041258658247</v>
      </c>
      <c r="K31" s="104"/>
    </row>
    <row r="32" spans="1:11" x14ac:dyDescent="0.3">
      <c r="A32" s="102"/>
      <c r="B32" s="126" t="s">
        <v>248</v>
      </c>
      <c r="C32" s="21">
        <v>2.6294046799999995</v>
      </c>
      <c r="D32" s="24">
        <v>1.27944719</v>
      </c>
      <c r="E32" s="21">
        <v>-51.340803500813713</v>
      </c>
      <c r="F32" s="21">
        <v>0.97253069861690189</v>
      </c>
      <c r="G32" s="21">
        <v>0.43898677999999997</v>
      </c>
      <c r="H32" s="24">
        <v>0.26811034</v>
      </c>
      <c r="I32" s="21">
        <v>-38.925190412339973</v>
      </c>
      <c r="J32" s="21">
        <v>0.9075914053250913</v>
      </c>
      <c r="K32" s="104"/>
    </row>
    <row r="33" spans="1:11" x14ac:dyDescent="0.3">
      <c r="A33" s="102"/>
      <c r="B33" s="126" t="s">
        <v>210</v>
      </c>
      <c r="C33" s="21">
        <v>0.97646205999999969</v>
      </c>
      <c r="D33" s="24">
        <v>2.1589082899999998</v>
      </c>
      <c r="E33" s="21">
        <v>121.09494863528036</v>
      </c>
      <c r="F33" s="21">
        <v>1.6410248144149826</v>
      </c>
      <c r="G33" s="21">
        <v>0.10654559999999999</v>
      </c>
      <c r="H33" s="24">
        <v>0.23194812999999997</v>
      </c>
      <c r="I33" s="21">
        <v>117.69845962667627</v>
      </c>
      <c r="J33" s="21">
        <v>0.7851772119987126</v>
      </c>
      <c r="K33" s="104"/>
    </row>
    <row r="34" spans="1:11" x14ac:dyDescent="0.3">
      <c r="A34" s="102"/>
      <c r="B34" s="126" t="s">
        <v>191</v>
      </c>
      <c r="C34" s="21">
        <v>1.6461432200000004</v>
      </c>
      <c r="D34" s="24">
        <v>1.1426744500000001</v>
      </c>
      <c r="E34" s="21">
        <v>-30.584748877439726</v>
      </c>
      <c r="F34" s="21">
        <v>0.86856729205852123</v>
      </c>
      <c r="G34" s="21">
        <v>0.40291191000000004</v>
      </c>
      <c r="H34" s="24">
        <v>0.20694281</v>
      </c>
      <c r="I34" s="21">
        <v>-48.638199848696459</v>
      </c>
      <c r="J34" s="21">
        <v>0.70053066864121449</v>
      </c>
      <c r="K34" s="104"/>
    </row>
    <row r="35" spans="1:11" x14ac:dyDescent="0.3">
      <c r="A35" s="102"/>
      <c r="B35" s="126" t="s">
        <v>243</v>
      </c>
      <c r="C35" s="21">
        <v>1.6161212600000003</v>
      </c>
      <c r="D35" s="24">
        <v>1.8060745000000002</v>
      </c>
      <c r="E35" s="21">
        <v>11.753650218053547</v>
      </c>
      <c r="F35" s="21">
        <v>1.3728295383877251</v>
      </c>
      <c r="G35" s="21">
        <v>1.1218254299999999</v>
      </c>
      <c r="H35" s="24">
        <v>0.20435200000000001</v>
      </c>
      <c r="I35" s="21">
        <v>-81.783975069989268</v>
      </c>
      <c r="J35" s="21">
        <v>0.69176041051230275</v>
      </c>
      <c r="K35" s="104"/>
    </row>
    <row r="36" spans="1:11" x14ac:dyDescent="0.3">
      <c r="A36" s="102"/>
      <c r="B36" s="126" t="s">
        <v>215</v>
      </c>
      <c r="C36" s="21">
        <v>2.2354820400000008</v>
      </c>
      <c r="D36" s="24">
        <v>3.0122710499999972</v>
      </c>
      <c r="E36" s="21">
        <v>34.748165992869986</v>
      </c>
      <c r="F36" s="21">
        <v>2.2896811150759304</v>
      </c>
      <c r="G36" s="21">
        <v>0.54885103999999996</v>
      </c>
      <c r="H36" s="24">
        <v>0.18618925</v>
      </c>
      <c r="I36" s="21">
        <v>-66.076542371132248</v>
      </c>
      <c r="J36" s="21">
        <v>0.63027693398145235</v>
      </c>
      <c r="K36" s="104"/>
    </row>
    <row r="37" spans="1:11" x14ac:dyDescent="0.3">
      <c r="A37" s="102"/>
      <c r="B37" s="126" t="s">
        <v>246</v>
      </c>
      <c r="C37" s="21">
        <v>1.7524238299999999</v>
      </c>
      <c r="D37" s="24">
        <v>1.378887</v>
      </c>
      <c r="E37" s="21">
        <v>-21.31543885704864</v>
      </c>
      <c r="F37" s="21">
        <v>1.0481166771906889</v>
      </c>
      <c r="G37" s="21">
        <v>0.34263450000000001</v>
      </c>
      <c r="H37" s="24">
        <v>0.18010799999999999</v>
      </c>
      <c r="I37" s="21">
        <v>-47.434365190895846</v>
      </c>
      <c r="J37" s="21">
        <v>0.60969104298734433</v>
      </c>
      <c r="K37" s="104"/>
    </row>
    <row r="38" spans="1:11" x14ac:dyDescent="0.3">
      <c r="A38" s="102"/>
      <c r="B38" s="126" t="s">
        <v>245</v>
      </c>
      <c r="C38" s="21">
        <v>1.0436402499999999</v>
      </c>
      <c r="D38" s="24">
        <v>1.41406835</v>
      </c>
      <c r="E38" s="21">
        <v>35.493849532920962</v>
      </c>
      <c r="F38" s="21">
        <v>1.0748586507252009</v>
      </c>
      <c r="G38" s="21">
        <v>5.2694850000000001E-2</v>
      </c>
      <c r="H38" s="24">
        <v>3.624438E-2</v>
      </c>
      <c r="I38" s="21">
        <v>-31.218363843905049</v>
      </c>
      <c r="J38" s="21">
        <v>0.1226923503932621</v>
      </c>
      <c r="K38" s="104"/>
    </row>
    <row r="39" spans="1:11" x14ac:dyDescent="0.3">
      <c r="A39" s="102"/>
      <c r="B39" s="126" t="s">
        <v>238</v>
      </c>
      <c r="C39" s="21">
        <v>0</v>
      </c>
      <c r="D39" s="24">
        <v>2.77342311</v>
      </c>
      <c r="E39" s="21" t="s">
        <v>101</v>
      </c>
      <c r="F39" s="21">
        <v>2.1081285228572515</v>
      </c>
      <c r="G39" s="21">
        <v>0</v>
      </c>
      <c r="H39" s="24">
        <v>0</v>
      </c>
      <c r="I39" s="21" t="s">
        <v>101</v>
      </c>
      <c r="J39" s="21">
        <v>0</v>
      </c>
      <c r="K39" s="104"/>
    </row>
    <row r="40" spans="1:11" x14ac:dyDescent="0.3">
      <c r="A40" s="102"/>
      <c r="B40" s="126" t="s">
        <v>240</v>
      </c>
      <c r="C40" s="21">
        <v>1.6153084499999999</v>
      </c>
      <c r="D40" s="24">
        <v>2.5579626999999996</v>
      </c>
      <c r="E40" s="21">
        <v>58.357538462700397</v>
      </c>
      <c r="F40" s="21">
        <v>1.9443532105979118</v>
      </c>
      <c r="G40" s="21">
        <v>1.345345E-2</v>
      </c>
      <c r="H40" s="24">
        <v>0</v>
      </c>
      <c r="I40" s="21" t="s">
        <v>101</v>
      </c>
      <c r="J40" s="21">
        <v>0</v>
      </c>
      <c r="K40" s="104"/>
    </row>
    <row r="41" spans="1:11" x14ac:dyDescent="0.3">
      <c r="A41" s="102"/>
      <c r="B41" s="126" t="s">
        <v>242</v>
      </c>
      <c r="C41" s="21">
        <v>0</v>
      </c>
      <c r="D41" s="24">
        <v>2.1005474100000003</v>
      </c>
      <c r="E41" s="21" t="s">
        <v>101</v>
      </c>
      <c r="F41" s="21">
        <v>1.5966636654422792</v>
      </c>
      <c r="G41" s="21">
        <v>0</v>
      </c>
      <c r="H41" s="24">
        <v>0</v>
      </c>
      <c r="I41" s="21" t="s">
        <v>101</v>
      </c>
      <c r="J41" s="21">
        <v>0</v>
      </c>
      <c r="K41" s="104"/>
    </row>
    <row r="42" spans="1:11" x14ac:dyDescent="0.3">
      <c r="A42" s="102"/>
      <c r="B42" s="126" t="s">
        <v>250</v>
      </c>
      <c r="C42" s="21">
        <v>0.42466228999999994</v>
      </c>
      <c r="D42" s="24">
        <v>1.1785326999999999</v>
      </c>
      <c r="E42" s="21">
        <v>177.52233427649062</v>
      </c>
      <c r="F42" s="21">
        <v>0.89582378939287322</v>
      </c>
      <c r="G42" s="21">
        <v>0.142785</v>
      </c>
      <c r="H42" s="24">
        <v>0</v>
      </c>
      <c r="I42" s="21" t="s">
        <v>101</v>
      </c>
      <c r="J42" s="21">
        <v>0</v>
      </c>
      <c r="K42" s="104"/>
    </row>
    <row r="43" spans="1:11" x14ac:dyDescent="0.3">
      <c r="A43" s="102"/>
      <c r="B43" s="126" t="s">
        <v>251</v>
      </c>
      <c r="C43" s="21">
        <v>0</v>
      </c>
      <c r="D43" s="24">
        <v>1.0860920000000001</v>
      </c>
      <c r="E43" s="21" t="s">
        <v>101</v>
      </c>
      <c r="F43" s="21">
        <v>0.82555795954519107</v>
      </c>
      <c r="G43" s="21">
        <v>0</v>
      </c>
      <c r="H43" s="24">
        <v>0</v>
      </c>
      <c r="I43" s="21" t="s">
        <v>101</v>
      </c>
      <c r="J43" s="21">
        <v>0</v>
      </c>
      <c r="K43" s="104"/>
    </row>
    <row r="44" spans="1:11" s="144" customFormat="1" x14ac:dyDescent="0.3">
      <c r="A44" s="102"/>
      <c r="B44" s="126" t="s">
        <v>48</v>
      </c>
      <c r="C44" s="21">
        <v>103.3468191300006</v>
      </c>
      <c r="D44" s="24">
        <v>51.982985529999524</v>
      </c>
      <c r="E44" s="21">
        <v>-49.700449450108565</v>
      </c>
      <c r="F44" s="21">
        <v>39.513197284588777</v>
      </c>
      <c r="G44" s="21">
        <v>13.409077720000012</v>
      </c>
      <c r="H44" s="24">
        <v>10.029301740000029</v>
      </c>
      <c r="I44" s="21">
        <v>-25.205133794988388</v>
      </c>
      <c r="J44" s="21">
        <v>33.950604294619929</v>
      </c>
      <c r="K44" s="104"/>
    </row>
    <row r="45" spans="1:11" x14ac:dyDescent="0.3">
      <c r="A45" s="102"/>
      <c r="B45" s="126"/>
      <c r="C45" s="123"/>
      <c r="D45" s="123"/>
      <c r="E45" s="123"/>
      <c r="F45" s="124"/>
      <c r="G45" s="124"/>
      <c r="H45" s="124"/>
      <c r="I45" s="125"/>
      <c r="J45" s="125"/>
      <c r="K45" s="104"/>
    </row>
    <row r="46" spans="1:11" x14ac:dyDescent="0.3">
      <c r="A46" s="105"/>
      <c r="B46" s="120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6"/>
      <c r="C47" s="106"/>
      <c r="D47" s="109"/>
      <c r="E47" s="106"/>
    </row>
    <row r="48" spans="1:11" x14ac:dyDescent="0.3">
      <c r="B48" s="106"/>
      <c r="C48" s="106"/>
      <c r="D48" s="109"/>
      <c r="E48" s="106"/>
    </row>
    <row r="49" spans="3:4" x14ac:dyDescent="0.3">
      <c r="C49" s="106"/>
      <c r="D49" s="109"/>
    </row>
    <row r="50" spans="3:4" x14ac:dyDescent="0.3">
      <c r="C50" s="106"/>
      <c r="D50" s="109"/>
    </row>
    <row r="51" spans="3:4" x14ac:dyDescent="0.3">
      <c r="C51" s="106"/>
      <c r="D51" s="109"/>
    </row>
    <row r="52" spans="3:4" x14ac:dyDescent="0.3">
      <c r="C52" s="106"/>
      <c r="D52" s="109"/>
    </row>
    <row r="53" spans="3:4" x14ac:dyDescent="0.3">
      <c r="C53" s="106"/>
      <c r="D53" s="109"/>
    </row>
    <row r="54" spans="3:4" x14ac:dyDescent="0.3">
      <c r="C54" s="106"/>
      <c r="D54" s="109"/>
    </row>
    <row r="55" spans="3:4" x14ac:dyDescent="0.3">
      <c r="C55" s="106"/>
      <c r="D55" s="10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6" customWidth="1"/>
    <col min="2" max="2" width="30.6640625" style="96" customWidth="1"/>
    <col min="3" max="4" width="12.88671875" style="96" customWidth="1"/>
    <col min="5" max="5" width="12" style="96" customWidth="1"/>
    <col min="6" max="6" width="9.44140625" style="96" customWidth="1"/>
    <col min="7" max="7" width="7" style="96" customWidth="1"/>
    <col min="8" max="8" width="6" style="96" customWidth="1"/>
    <col min="9" max="9" width="12.44140625" style="96" customWidth="1"/>
    <col min="10" max="10" width="10" style="96" customWidth="1"/>
    <col min="11" max="11" width="1.8867187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ht="15.75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ht="15.75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ht="15.75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ht="15.75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x14ac:dyDescent="0.3">
      <c r="A7" s="102"/>
      <c r="B7" s="117"/>
      <c r="C7" s="182" t="s">
        <v>114</v>
      </c>
      <c r="D7" s="182"/>
      <c r="E7" s="182"/>
      <c r="F7" s="182"/>
      <c r="G7" s="182"/>
      <c r="H7" s="182"/>
      <c r="I7" s="182"/>
      <c r="J7" s="182"/>
      <c r="K7" s="104"/>
    </row>
    <row r="8" spans="1:14" x14ac:dyDescent="0.3">
      <c r="A8" s="102"/>
      <c r="B8" s="117"/>
      <c r="C8" s="182" t="s">
        <v>57</v>
      </c>
      <c r="D8" s="182"/>
      <c r="E8" s="182"/>
      <c r="F8" s="182"/>
      <c r="G8" s="182"/>
      <c r="H8" s="182"/>
      <c r="I8" s="182"/>
      <c r="J8" s="182"/>
      <c r="K8" s="104"/>
    </row>
    <row r="9" spans="1:14" ht="15.75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3">
      <c r="A10" s="102"/>
      <c r="B10" s="126"/>
      <c r="C10" s="184" t="s">
        <v>153</v>
      </c>
      <c r="D10" s="184"/>
      <c r="E10" s="183" t="s">
        <v>127</v>
      </c>
      <c r="F10" s="183" t="s">
        <v>128</v>
      </c>
      <c r="G10" s="184" t="s">
        <v>154</v>
      </c>
      <c r="H10" s="184"/>
      <c r="I10" s="183" t="s">
        <v>127</v>
      </c>
      <c r="J10" s="183" t="s">
        <v>128</v>
      </c>
      <c r="K10" s="104"/>
    </row>
    <row r="11" spans="1:14" x14ac:dyDescent="0.3">
      <c r="A11" s="102"/>
      <c r="B11" s="126"/>
      <c r="C11" s="132">
        <v>2013</v>
      </c>
      <c r="D11" s="132">
        <v>2014</v>
      </c>
      <c r="E11" s="183"/>
      <c r="F11" s="183"/>
      <c r="G11" s="132">
        <v>2013</v>
      </c>
      <c r="H11" s="132">
        <v>2014</v>
      </c>
      <c r="I11" s="183"/>
      <c r="J11" s="183"/>
      <c r="K11" s="104"/>
      <c r="N11" s="95"/>
    </row>
    <row r="12" spans="1:14" ht="15.75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ht="15.75" x14ac:dyDescent="0.25">
      <c r="A13" s="102"/>
      <c r="B13" s="127" t="s">
        <v>24</v>
      </c>
      <c r="C13" s="24">
        <v>102.46297980000024</v>
      </c>
      <c r="D13" s="24">
        <v>98.954445389999947</v>
      </c>
      <c r="E13" s="24">
        <v>-3.4241971264633131</v>
      </c>
      <c r="F13" s="22">
        <v>100</v>
      </c>
      <c r="G13" s="24">
        <v>17.001679579999994</v>
      </c>
      <c r="H13" s="24">
        <v>18.44228107999999</v>
      </c>
      <c r="I13" s="24">
        <v>8.4732893195720074</v>
      </c>
      <c r="J13" s="22">
        <v>100</v>
      </c>
      <c r="K13" s="104"/>
    </row>
    <row r="14" spans="1:14" x14ac:dyDescent="0.3">
      <c r="A14" s="102"/>
      <c r="B14" s="126" t="s">
        <v>219</v>
      </c>
      <c r="C14" s="21">
        <v>0.89441489000000007</v>
      </c>
      <c r="D14" s="24">
        <v>3.3832657599999991</v>
      </c>
      <c r="E14" s="21">
        <v>278.26581353089938</v>
      </c>
      <c r="F14" s="21">
        <v>3.4190134123493379</v>
      </c>
      <c r="G14" s="21">
        <v>1.3132029999999999E-2</v>
      </c>
      <c r="H14" s="24">
        <v>1.5714819799999999</v>
      </c>
      <c r="I14" s="21">
        <v>11866.786399360952</v>
      </c>
      <c r="J14" s="21">
        <v>8.5210824690456395</v>
      </c>
      <c r="K14" s="104"/>
    </row>
    <row r="15" spans="1:14" ht="15.75" x14ac:dyDescent="0.25">
      <c r="A15" s="102"/>
      <c r="B15" s="126" t="s">
        <v>215</v>
      </c>
      <c r="C15" s="21">
        <v>5.6334121699999971</v>
      </c>
      <c r="D15" s="24">
        <v>3.9824184199999988</v>
      </c>
      <c r="E15" s="21">
        <v>-29.307171216623395</v>
      </c>
      <c r="F15" s="21">
        <v>4.0244967311013307</v>
      </c>
      <c r="G15" s="21">
        <v>0.71415112000000025</v>
      </c>
      <c r="H15" s="24">
        <v>0.94556863000000047</v>
      </c>
      <c r="I15" s="21">
        <v>32.40455745557049</v>
      </c>
      <c r="J15" s="21">
        <v>5.1271782807032293</v>
      </c>
      <c r="K15" s="104"/>
    </row>
    <row r="16" spans="1:14" ht="15.75" x14ac:dyDescent="0.25">
      <c r="A16" s="102"/>
      <c r="B16" s="126" t="s">
        <v>224</v>
      </c>
      <c r="C16" s="21">
        <v>1.6803483099999998</v>
      </c>
      <c r="D16" s="24">
        <v>2.0061509499999994</v>
      </c>
      <c r="E16" s="21">
        <v>19.388994416282635</v>
      </c>
      <c r="F16" s="21">
        <v>2.0273479802684391</v>
      </c>
      <c r="G16" s="21">
        <v>0.37875901000000001</v>
      </c>
      <c r="H16" s="24">
        <v>0.77807318999999997</v>
      </c>
      <c r="I16" s="21">
        <v>105.42697848956779</v>
      </c>
      <c r="J16" s="21">
        <v>4.2189639482492929</v>
      </c>
      <c r="K16" s="104"/>
    </row>
    <row r="17" spans="1:11" x14ac:dyDescent="0.3">
      <c r="A17" s="102"/>
      <c r="B17" s="126" t="s">
        <v>207</v>
      </c>
      <c r="C17" s="21">
        <v>0</v>
      </c>
      <c r="D17" s="24">
        <v>4.3286975900000009</v>
      </c>
      <c r="E17" s="21" t="s">
        <v>101</v>
      </c>
      <c r="F17" s="21">
        <v>4.3744346936003815</v>
      </c>
      <c r="G17" s="21">
        <v>0</v>
      </c>
      <c r="H17" s="24">
        <v>0.70704989000000007</v>
      </c>
      <c r="I17" s="21" t="s">
        <v>101</v>
      </c>
      <c r="J17" s="21">
        <v>3.8338526938881277</v>
      </c>
      <c r="K17" s="104"/>
    </row>
    <row r="18" spans="1:11" x14ac:dyDescent="0.3">
      <c r="A18" s="102"/>
      <c r="B18" s="126" t="s">
        <v>192</v>
      </c>
      <c r="C18" s="21">
        <v>6.3903323100000033</v>
      </c>
      <c r="D18" s="24">
        <v>4.1976107799999962</v>
      </c>
      <c r="E18" s="21">
        <v>-34.313106480686386</v>
      </c>
      <c r="F18" s="21">
        <v>4.2419628177959501</v>
      </c>
      <c r="G18" s="21">
        <v>1.0579471000000003</v>
      </c>
      <c r="H18" s="24">
        <v>0.61714799999999992</v>
      </c>
      <c r="I18" s="21">
        <v>-41.665514277604267</v>
      </c>
      <c r="J18" s="21">
        <v>3.346375631750214</v>
      </c>
      <c r="K18" s="104"/>
    </row>
    <row r="19" spans="1:11" x14ac:dyDescent="0.3">
      <c r="A19" s="102"/>
      <c r="B19" s="126" t="s">
        <v>195</v>
      </c>
      <c r="C19" s="21">
        <v>4.3927892599999989</v>
      </c>
      <c r="D19" s="24">
        <v>3.0071619700000007</v>
      </c>
      <c r="E19" s="21">
        <v>-31.543222494584189</v>
      </c>
      <c r="F19" s="21">
        <v>3.0389357023306562</v>
      </c>
      <c r="G19" s="21">
        <v>1.0486815700000001</v>
      </c>
      <c r="H19" s="24">
        <v>0.61121970999999986</v>
      </c>
      <c r="I19" s="21">
        <v>-41.71541414616452</v>
      </c>
      <c r="J19" s="21">
        <v>3.31423053009883</v>
      </c>
      <c r="K19" s="104"/>
    </row>
    <row r="20" spans="1:11" x14ac:dyDescent="0.3">
      <c r="A20" s="102"/>
      <c r="B20" s="126" t="s">
        <v>220</v>
      </c>
      <c r="C20" s="21">
        <v>2.5721264700000002</v>
      </c>
      <c r="D20" s="24">
        <v>3.0569162999999997</v>
      </c>
      <c r="E20" s="21">
        <v>18.847822440083959</v>
      </c>
      <c r="F20" s="21">
        <v>3.0892157375568727</v>
      </c>
      <c r="G20" s="21">
        <v>0.28042218000000002</v>
      </c>
      <c r="H20" s="24">
        <v>0.51945548000000008</v>
      </c>
      <c r="I20" s="21">
        <v>85.240511289085632</v>
      </c>
      <c r="J20" s="21">
        <v>2.8166552594371388</v>
      </c>
      <c r="K20" s="104"/>
    </row>
    <row r="21" spans="1:11" x14ac:dyDescent="0.3">
      <c r="A21" s="102"/>
      <c r="B21" s="126" t="s">
        <v>221</v>
      </c>
      <c r="C21" s="21">
        <v>3.04759125</v>
      </c>
      <c r="D21" s="24">
        <v>2.8140622800000008</v>
      </c>
      <c r="E21" s="21">
        <v>-7.6627392206877865</v>
      </c>
      <c r="F21" s="21">
        <v>2.8437957172203827</v>
      </c>
      <c r="G21" s="21">
        <v>0.36311694</v>
      </c>
      <c r="H21" s="24">
        <v>0.46887773999999993</v>
      </c>
      <c r="I21" s="21">
        <v>29.125823763551196</v>
      </c>
      <c r="J21" s="21">
        <v>2.542406429910026</v>
      </c>
      <c r="K21" s="104"/>
    </row>
    <row r="22" spans="1:11" x14ac:dyDescent="0.3">
      <c r="A22" s="102"/>
      <c r="B22" s="126" t="s">
        <v>212</v>
      </c>
      <c r="C22" s="21">
        <v>2.1969648200000003</v>
      </c>
      <c r="D22" s="24">
        <v>2.2109003700000005</v>
      </c>
      <c r="E22" s="21">
        <v>0.63430920118239253</v>
      </c>
      <c r="F22" s="21">
        <v>2.2342607866542878</v>
      </c>
      <c r="G22" s="21">
        <v>0.38489253000000001</v>
      </c>
      <c r="H22" s="24">
        <v>0.44970764999999996</v>
      </c>
      <c r="I22" s="21">
        <v>16.839796812892139</v>
      </c>
      <c r="J22" s="21">
        <v>2.4384600150557958</v>
      </c>
      <c r="K22" s="104"/>
    </row>
    <row r="23" spans="1:11" x14ac:dyDescent="0.3">
      <c r="A23" s="102"/>
      <c r="B23" s="126" t="s">
        <v>231</v>
      </c>
      <c r="C23" s="21">
        <v>0.3331811400000001</v>
      </c>
      <c r="D23" s="24">
        <v>1.04291624</v>
      </c>
      <c r="E23" s="21">
        <v>213.01778966240397</v>
      </c>
      <c r="F23" s="21">
        <v>1.053935713438291</v>
      </c>
      <c r="G23" s="21">
        <v>2.3563400000000002E-2</v>
      </c>
      <c r="H23" s="24">
        <v>0.43599606000000002</v>
      </c>
      <c r="I23" s="21">
        <v>1750.3104815094596</v>
      </c>
      <c r="J23" s="21">
        <v>2.3641113488549013</v>
      </c>
      <c r="K23" s="104"/>
    </row>
    <row r="24" spans="1:11" x14ac:dyDescent="0.3">
      <c r="A24" s="102"/>
      <c r="B24" s="126" t="s">
        <v>223</v>
      </c>
      <c r="C24" s="21">
        <v>0</v>
      </c>
      <c r="D24" s="24">
        <v>2.1757465999999996</v>
      </c>
      <c r="E24" s="21" t="s">
        <v>101</v>
      </c>
      <c r="F24" s="21">
        <v>2.1987355812312748</v>
      </c>
      <c r="G24" s="21">
        <v>0</v>
      </c>
      <c r="H24" s="24">
        <v>0.41691600000000001</v>
      </c>
      <c r="I24" s="21" t="s">
        <v>101</v>
      </c>
      <c r="J24" s="21">
        <v>2.2606531057165746</v>
      </c>
      <c r="K24" s="104"/>
    </row>
    <row r="25" spans="1:11" x14ac:dyDescent="0.3">
      <c r="A25" s="102"/>
      <c r="B25" s="126" t="s">
        <v>191</v>
      </c>
      <c r="C25" s="21">
        <v>2.3237992700000021</v>
      </c>
      <c r="D25" s="24">
        <v>2.231039309999999</v>
      </c>
      <c r="E25" s="21">
        <v>-3.9917372037044707</v>
      </c>
      <c r="F25" s="21">
        <v>2.2546125150891516</v>
      </c>
      <c r="G25" s="21">
        <v>0.38243020000000016</v>
      </c>
      <c r="H25" s="24">
        <v>0.38768866999999996</v>
      </c>
      <c r="I25" s="21">
        <v>1.3750143163379303</v>
      </c>
      <c r="J25" s="21">
        <v>2.1021730897510005</v>
      </c>
      <c r="K25" s="104"/>
    </row>
    <row r="26" spans="1:11" x14ac:dyDescent="0.3">
      <c r="A26" s="102"/>
      <c r="B26" s="126" t="s">
        <v>189</v>
      </c>
      <c r="C26" s="21">
        <v>0.7648135199999988</v>
      </c>
      <c r="D26" s="24">
        <v>1.0441112000000004</v>
      </c>
      <c r="E26" s="21">
        <v>36.51840255125223</v>
      </c>
      <c r="F26" s="21">
        <v>1.0551432994090786</v>
      </c>
      <c r="G26" s="21">
        <v>0.13802817000000001</v>
      </c>
      <c r="H26" s="24">
        <v>0.35637685000000008</v>
      </c>
      <c r="I26" s="21">
        <v>158.19138948230648</v>
      </c>
      <c r="J26" s="21">
        <v>1.9323902962658905</v>
      </c>
      <c r="K26" s="104"/>
    </row>
    <row r="27" spans="1:11" x14ac:dyDescent="0.3">
      <c r="A27" s="102"/>
      <c r="B27" s="126" t="s">
        <v>203</v>
      </c>
      <c r="C27" s="21">
        <v>1.8236071899999997</v>
      </c>
      <c r="D27" s="24">
        <v>1.5964012399999994</v>
      </c>
      <c r="E27" s="21">
        <v>-12.459149714144324</v>
      </c>
      <c r="F27" s="21">
        <v>1.6132688467994052</v>
      </c>
      <c r="G27" s="21">
        <v>0.35741233999999988</v>
      </c>
      <c r="H27" s="24">
        <v>0.35484496999999998</v>
      </c>
      <c r="I27" s="21">
        <v>-0.71832158900834164</v>
      </c>
      <c r="J27" s="21">
        <v>1.9240839485133807</v>
      </c>
      <c r="K27" s="104"/>
    </row>
    <row r="28" spans="1:11" x14ac:dyDescent="0.3">
      <c r="A28" s="102"/>
      <c r="B28" s="126" t="s">
        <v>225</v>
      </c>
      <c r="C28" s="21">
        <v>2.919406899999998</v>
      </c>
      <c r="D28" s="24">
        <v>1.9410734699999996</v>
      </c>
      <c r="E28" s="21">
        <v>-33.511376231932552</v>
      </c>
      <c r="F28" s="21">
        <v>1.9615828903389105</v>
      </c>
      <c r="G28" s="21">
        <v>0.51197268999999979</v>
      </c>
      <c r="H28" s="24">
        <v>0.32522302000000003</v>
      </c>
      <c r="I28" s="21">
        <v>-36.476490572182641</v>
      </c>
      <c r="J28" s="21">
        <v>1.7634641755498079</v>
      </c>
      <c r="K28" s="104"/>
    </row>
    <row r="29" spans="1:11" x14ac:dyDescent="0.3">
      <c r="A29" s="102"/>
      <c r="B29" s="126" t="s">
        <v>197</v>
      </c>
      <c r="C29" s="21">
        <v>1.9773152699999998</v>
      </c>
      <c r="D29" s="24">
        <v>1.7422012399999998</v>
      </c>
      <c r="E29" s="21">
        <v>-11.890568669911705</v>
      </c>
      <c r="F29" s="21">
        <v>1.7606093724578256</v>
      </c>
      <c r="G29" s="21">
        <v>0.36976028</v>
      </c>
      <c r="H29" s="24">
        <v>0.20207911000000001</v>
      </c>
      <c r="I29" s="21">
        <v>-45.348616135838057</v>
      </c>
      <c r="J29" s="21">
        <v>1.0957381525821539</v>
      </c>
      <c r="K29" s="104"/>
    </row>
    <row r="30" spans="1:11" x14ac:dyDescent="0.3">
      <c r="A30" s="102"/>
      <c r="B30" s="126" t="s">
        <v>204</v>
      </c>
      <c r="C30" s="21">
        <v>0.69675909999999996</v>
      </c>
      <c r="D30" s="24">
        <v>0.94658346000000015</v>
      </c>
      <c r="E30" s="21">
        <v>35.855198733680012</v>
      </c>
      <c r="F30" s="21">
        <v>0.95658507939619974</v>
      </c>
      <c r="G30" s="21">
        <v>7.1022669999999996E-2</v>
      </c>
      <c r="H30" s="24">
        <v>0.18037818</v>
      </c>
      <c r="I30" s="21">
        <v>153.97268224357097</v>
      </c>
      <c r="J30" s="21">
        <v>0.97806870645526511</v>
      </c>
      <c r="K30" s="104"/>
    </row>
    <row r="31" spans="1:11" x14ac:dyDescent="0.3">
      <c r="A31" s="102"/>
      <c r="B31" s="126" t="s">
        <v>235</v>
      </c>
      <c r="C31" s="21">
        <v>0.63887883000000023</v>
      </c>
      <c r="D31" s="24">
        <v>0.68627634999999976</v>
      </c>
      <c r="E31" s="21">
        <v>7.4188590659670872</v>
      </c>
      <c r="F31" s="21">
        <v>0.693527559368599</v>
      </c>
      <c r="G31" s="21">
        <v>0.12458007</v>
      </c>
      <c r="H31" s="24">
        <v>0.16800128999999997</v>
      </c>
      <c r="I31" s="21">
        <v>34.854066143966669</v>
      </c>
      <c r="J31" s="21">
        <v>0.91095721440983513</v>
      </c>
      <c r="K31" s="104"/>
    </row>
    <row r="32" spans="1:11" x14ac:dyDescent="0.3">
      <c r="A32" s="102"/>
      <c r="B32" s="126" t="s">
        <v>227</v>
      </c>
      <c r="C32" s="21">
        <v>2.22939855</v>
      </c>
      <c r="D32" s="24">
        <v>1.27530838</v>
      </c>
      <c r="E32" s="21">
        <v>-42.795854962765631</v>
      </c>
      <c r="F32" s="21">
        <v>1.2887833133455964</v>
      </c>
      <c r="G32" s="21">
        <v>0.52096158999999997</v>
      </c>
      <c r="H32" s="24">
        <v>0.14697327000000002</v>
      </c>
      <c r="I32" s="21">
        <v>-71.788079424435097</v>
      </c>
      <c r="J32" s="21">
        <v>0.79693650347509004</v>
      </c>
      <c r="K32" s="104"/>
    </row>
    <row r="33" spans="1:11" x14ac:dyDescent="0.3">
      <c r="A33" s="102"/>
      <c r="B33" s="126" t="s">
        <v>228</v>
      </c>
      <c r="C33" s="21">
        <v>1.5653299000000001</v>
      </c>
      <c r="D33" s="24">
        <v>1.2225866699999999</v>
      </c>
      <c r="E33" s="21">
        <v>-21.895910248695827</v>
      </c>
      <c r="F33" s="21">
        <v>1.2355045447241231</v>
      </c>
      <c r="G33" s="21">
        <v>0.17217201999999998</v>
      </c>
      <c r="H33" s="24">
        <v>0.1393731</v>
      </c>
      <c r="I33" s="21">
        <v>-19.050087232524771</v>
      </c>
      <c r="J33" s="21">
        <v>0.75572592888818546</v>
      </c>
      <c r="K33" s="104"/>
    </row>
    <row r="34" spans="1:11" x14ac:dyDescent="0.3">
      <c r="A34" s="102"/>
      <c r="B34" s="126" t="s">
        <v>229</v>
      </c>
      <c r="C34" s="21">
        <v>0.7478617099999999</v>
      </c>
      <c r="D34" s="24">
        <v>1.0592742699999997</v>
      </c>
      <c r="E34" s="21">
        <v>41.640393649783178</v>
      </c>
      <c r="F34" s="21">
        <v>1.0704665827039712</v>
      </c>
      <c r="G34" s="21">
        <v>0.16265539000000001</v>
      </c>
      <c r="H34" s="24">
        <v>0.13568819999999998</v>
      </c>
      <c r="I34" s="21">
        <v>-16.579339916125758</v>
      </c>
      <c r="J34" s="21">
        <v>0.7357452118390555</v>
      </c>
      <c r="K34" s="104"/>
    </row>
    <row r="35" spans="1:11" x14ac:dyDescent="0.3">
      <c r="A35" s="102"/>
      <c r="B35" s="126" t="s">
        <v>232</v>
      </c>
      <c r="C35" s="21">
        <v>1.2180119099999998</v>
      </c>
      <c r="D35" s="24">
        <v>0.81259676000000025</v>
      </c>
      <c r="E35" s="21">
        <v>-33.284990620493978</v>
      </c>
      <c r="F35" s="21">
        <v>0.82118267329718064</v>
      </c>
      <c r="G35" s="21">
        <v>0.18670502</v>
      </c>
      <c r="H35" s="24">
        <v>0.13176454000000001</v>
      </c>
      <c r="I35" s="21">
        <v>-29.426353935207516</v>
      </c>
      <c r="J35" s="21">
        <v>0.7144698610135275</v>
      </c>
      <c r="K35" s="104"/>
    </row>
    <row r="36" spans="1:11" x14ac:dyDescent="0.3">
      <c r="A36" s="102"/>
      <c r="B36" s="126" t="s">
        <v>218</v>
      </c>
      <c r="C36" s="21">
        <v>0.55903429000000004</v>
      </c>
      <c r="D36" s="24">
        <v>0.78158989000000001</v>
      </c>
      <c r="E36" s="21">
        <v>39.810724311741218</v>
      </c>
      <c r="F36" s="21">
        <v>0.78984818410086832</v>
      </c>
      <c r="G36" s="21">
        <v>0.11763387000000002</v>
      </c>
      <c r="H36" s="24">
        <v>0.12096061999999999</v>
      </c>
      <c r="I36" s="21">
        <v>2.8280545390540812</v>
      </c>
      <c r="J36" s="21">
        <v>0.65588751996182049</v>
      </c>
      <c r="K36" s="104"/>
    </row>
    <row r="37" spans="1:11" x14ac:dyDescent="0.3">
      <c r="A37" s="102"/>
      <c r="B37" s="126" t="s">
        <v>213</v>
      </c>
      <c r="C37" s="21">
        <v>0.76176420000000022</v>
      </c>
      <c r="D37" s="24">
        <v>0.89275587000000001</v>
      </c>
      <c r="E37" s="21">
        <v>17.195829103021619</v>
      </c>
      <c r="F37" s="21">
        <v>0.90218874602496568</v>
      </c>
      <c r="G37" s="21">
        <v>5.765207E-2</v>
      </c>
      <c r="H37" s="24">
        <v>0.11315782000000001</v>
      </c>
      <c r="I37" s="21">
        <v>96.277115461769199</v>
      </c>
      <c r="J37" s="21">
        <v>0.6135782201189619</v>
      </c>
      <c r="K37" s="104"/>
    </row>
    <row r="38" spans="1:11" x14ac:dyDescent="0.3">
      <c r="A38" s="102"/>
      <c r="B38" s="126" t="s">
        <v>233</v>
      </c>
      <c r="C38" s="21">
        <v>0.55430367000000003</v>
      </c>
      <c r="D38" s="24">
        <v>0.75634365000000003</v>
      </c>
      <c r="E38" s="21">
        <v>36.449331104013808</v>
      </c>
      <c r="F38" s="21">
        <v>0.76433519183407395</v>
      </c>
      <c r="G38" s="21">
        <v>0.1113208</v>
      </c>
      <c r="H38" s="24">
        <v>0.111704</v>
      </c>
      <c r="I38" s="21">
        <v>0.34423036844866139</v>
      </c>
      <c r="J38" s="21">
        <v>0.60569513887920889</v>
      </c>
      <c r="K38" s="104"/>
    </row>
    <row r="39" spans="1:11" x14ac:dyDescent="0.3">
      <c r="A39" s="102"/>
      <c r="B39" s="126" t="s">
        <v>234</v>
      </c>
      <c r="C39" s="21">
        <v>0.73055527000000009</v>
      </c>
      <c r="D39" s="24">
        <v>0.70431096000000004</v>
      </c>
      <c r="E39" s="21">
        <v>-3.5923784383897539</v>
      </c>
      <c r="F39" s="21">
        <v>0.71175272341142914</v>
      </c>
      <c r="G39" s="21">
        <v>0.19872020000000001</v>
      </c>
      <c r="H39" s="24">
        <v>8.2288750000000008E-2</v>
      </c>
      <c r="I39" s="21">
        <v>-58.590646547255886</v>
      </c>
      <c r="J39" s="21">
        <v>0.44619616002512452</v>
      </c>
      <c r="K39" s="104"/>
    </row>
    <row r="40" spans="1:11" x14ac:dyDescent="0.3">
      <c r="A40" s="102"/>
      <c r="B40" s="126" t="s">
        <v>226</v>
      </c>
      <c r="C40" s="21">
        <v>1.0324397799999998</v>
      </c>
      <c r="D40" s="24">
        <v>1.3747239899999999</v>
      </c>
      <c r="E40" s="21">
        <v>33.152946702615438</v>
      </c>
      <c r="F40" s="21">
        <v>1.3892493506299068</v>
      </c>
      <c r="G40" s="21">
        <v>7.6117800000000003E-3</v>
      </c>
      <c r="H40" s="24">
        <v>7.3891060000000008E-2</v>
      </c>
      <c r="I40" s="21">
        <v>870.74613296758457</v>
      </c>
      <c r="J40" s="21">
        <v>0.40066117460996881</v>
      </c>
      <c r="K40" s="104"/>
    </row>
    <row r="41" spans="1:11" x14ac:dyDescent="0.3">
      <c r="A41" s="102"/>
      <c r="B41" s="126" t="s">
        <v>215</v>
      </c>
      <c r="C41" s="21">
        <v>1.0831553499999997</v>
      </c>
      <c r="D41" s="24">
        <v>0.71121199999999951</v>
      </c>
      <c r="E41" s="21">
        <v>-34.338873920532301</v>
      </c>
      <c r="F41" s="21">
        <v>0.71872667993536399</v>
      </c>
      <c r="G41" s="21">
        <v>0.22413590000000003</v>
      </c>
      <c r="H41" s="24">
        <v>3.8944800000000002E-2</v>
      </c>
      <c r="I41" s="21">
        <v>-82.624470243276519</v>
      </c>
      <c r="J41" s="21">
        <v>0.21117127448097664</v>
      </c>
      <c r="K41" s="104"/>
    </row>
    <row r="42" spans="1:11" x14ac:dyDescent="0.3">
      <c r="A42" s="102"/>
      <c r="B42" s="126" t="s">
        <v>222</v>
      </c>
      <c r="C42" s="21">
        <v>0</v>
      </c>
      <c r="D42" s="24">
        <v>2.5416648899999998</v>
      </c>
      <c r="E42" s="21" t="s">
        <v>101</v>
      </c>
      <c r="F42" s="21">
        <v>2.56852017105727</v>
      </c>
      <c r="G42" s="21">
        <v>0</v>
      </c>
      <c r="H42" s="24">
        <v>0</v>
      </c>
      <c r="I42" s="21" t="s">
        <v>101</v>
      </c>
      <c r="J42" s="21">
        <v>0</v>
      </c>
      <c r="K42" s="104"/>
    </row>
    <row r="43" spans="1:11" x14ac:dyDescent="0.3">
      <c r="A43" s="102"/>
      <c r="B43" s="126" t="s">
        <v>230</v>
      </c>
      <c r="C43" s="21">
        <v>0</v>
      </c>
      <c r="D43" s="24">
        <v>1.0535067999999999</v>
      </c>
      <c r="E43" s="21" t="s">
        <v>101</v>
      </c>
      <c r="F43" s="21">
        <v>1.0646381735028796</v>
      </c>
      <c r="G43" s="21">
        <v>0</v>
      </c>
      <c r="H43" s="24">
        <v>0</v>
      </c>
      <c r="I43" s="21" t="s">
        <v>101</v>
      </c>
      <c r="J43" s="21">
        <v>0</v>
      </c>
      <c r="K43" s="104"/>
    </row>
    <row r="44" spans="1:11" x14ac:dyDescent="0.3">
      <c r="A44" s="102"/>
      <c r="B44" s="126" t="s">
        <v>48</v>
      </c>
      <c r="C44" s="21">
        <v>53.695384470000235</v>
      </c>
      <c r="D44" s="24">
        <v>43.37503772999996</v>
      </c>
      <c r="E44" s="21">
        <v>-19.220174772686992</v>
      </c>
      <c r="F44" s="21">
        <v>43.833339229026002</v>
      </c>
      <c r="G44" s="21">
        <v>9.0222386399999941</v>
      </c>
      <c r="H44" s="24">
        <v>7.8514484999999894</v>
      </c>
      <c r="I44" s="21">
        <v>-12.976714391141464</v>
      </c>
      <c r="J44" s="21">
        <v>42.573087710470972</v>
      </c>
      <c r="K44" s="104"/>
    </row>
    <row r="45" spans="1:11" x14ac:dyDescent="0.3">
      <c r="A45" s="102"/>
      <c r="B45" s="126"/>
      <c r="C45" s="123"/>
      <c r="D45" s="123"/>
      <c r="E45" s="123"/>
      <c r="F45" s="124"/>
      <c r="G45" s="124"/>
      <c r="H45" s="124"/>
      <c r="I45" s="125"/>
      <c r="J45" s="125"/>
      <c r="K45" s="104"/>
    </row>
    <row r="46" spans="1:11" x14ac:dyDescent="0.3">
      <c r="A46" s="105"/>
      <c r="B46" s="120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6"/>
      <c r="C47" s="106"/>
      <c r="D47" s="109"/>
      <c r="E47" s="106"/>
    </row>
    <row r="48" spans="1:11" x14ac:dyDescent="0.3">
      <c r="B48" s="106"/>
      <c r="C48" s="106"/>
      <c r="D48" s="109"/>
      <c r="E48" s="106"/>
    </row>
    <row r="49" spans="3:4" x14ac:dyDescent="0.3">
      <c r="C49" s="106"/>
      <c r="D49" s="109"/>
    </row>
    <row r="50" spans="3:4" x14ac:dyDescent="0.3">
      <c r="C50" s="106"/>
      <c r="D50" s="109"/>
    </row>
    <row r="51" spans="3:4" x14ac:dyDescent="0.3">
      <c r="C51" s="106"/>
      <c r="D51" s="109"/>
    </row>
    <row r="52" spans="3:4" x14ac:dyDescent="0.3">
      <c r="C52" s="106"/>
      <c r="D52" s="109"/>
    </row>
    <row r="53" spans="3:4" x14ac:dyDescent="0.3">
      <c r="C53" s="106"/>
      <c r="D53" s="109"/>
    </row>
    <row r="54" spans="3:4" x14ac:dyDescent="0.3">
      <c r="C54" s="106"/>
      <c r="D54" s="109"/>
    </row>
    <row r="55" spans="3:4" x14ac:dyDescent="0.3">
      <c r="C55" s="106"/>
      <c r="D55" s="10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15" zoomScaleNormal="100" zoomScaleSheetLayoutView="100" workbookViewId="0">
      <selection activeCell="B10" sqref="B10"/>
    </sheetView>
  </sheetViews>
  <sheetFormatPr baseColWidth="10" defaultColWidth="10.88671875" defaultRowHeight="15.6" x14ac:dyDescent="0.3"/>
  <cols>
    <col min="1" max="1" width="1.88671875" style="96" customWidth="1"/>
    <col min="2" max="2" width="32.44140625" style="96" customWidth="1"/>
    <col min="3" max="3" width="12.44140625" style="96" customWidth="1"/>
    <col min="4" max="4" width="12.88671875" style="96" customWidth="1"/>
    <col min="5" max="5" width="12" style="96" customWidth="1"/>
    <col min="6" max="6" width="9.44140625" style="96" customWidth="1"/>
    <col min="7" max="7" width="7" style="96" customWidth="1"/>
    <col min="8" max="8" width="6" style="96" customWidth="1"/>
    <col min="9" max="9" width="12" style="96" customWidth="1"/>
    <col min="10" max="10" width="10" style="96" customWidth="1"/>
    <col min="11" max="11" width="1.8867187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ht="15.75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ht="15.75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ht="15.75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ht="15.75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x14ac:dyDescent="0.3">
      <c r="A7" s="102"/>
      <c r="B7" s="117"/>
      <c r="C7" s="182" t="s">
        <v>455</v>
      </c>
      <c r="D7" s="182"/>
      <c r="E7" s="182"/>
      <c r="F7" s="182"/>
      <c r="G7" s="182"/>
      <c r="H7" s="182"/>
      <c r="I7" s="182"/>
      <c r="J7" s="182"/>
      <c r="K7" s="104"/>
    </row>
    <row r="8" spans="1:14" x14ac:dyDescent="0.3">
      <c r="A8" s="102"/>
      <c r="B8" s="117"/>
      <c r="C8" s="182" t="s">
        <v>57</v>
      </c>
      <c r="D8" s="182"/>
      <c r="E8" s="182"/>
      <c r="F8" s="182"/>
      <c r="G8" s="182"/>
      <c r="H8" s="182"/>
      <c r="I8" s="182"/>
      <c r="J8" s="182"/>
      <c r="K8" s="104"/>
    </row>
    <row r="9" spans="1:14" ht="15.75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3">
      <c r="A10" s="102"/>
      <c r="B10" s="126"/>
      <c r="C10" s="184" t="s">
        <v>153</v>
      </c>
      <c r="D10" s="184"/>
      <c r="E10" s="183" t="s">
        <v>127</v>
      </c>
      <c r="F10" s="183" t="s">
        <v>128</v>
      </c>
      <c r="G10" s="184" t="s">
        <v>154</v>
      </c>
      <c r="H10" s="184"/>
      <c r="I10" s="183" t="s">
        <v>127</v>
      </c>
      <c r="J10" s="183" t="s">
        <v>128</v>
      </c>
      <c r="K10" s="104"/>
    </row>
    <row r="11" spans="1:14" x14ac:dyDescent="0.3">
      <c r="A11" s="102"/>
      <c r="B11" s="126"/>
      <c r="C11" s="132">
        <v>2013</v>
      </c>
      <c r="D11" s="132">
        <v>2014</v>
      </c>
      <c r="E11" s="183"/>
      <c r="F11" s="183"/>
      <c r="G11" s="132">
        <v>2013</v>
      </c>
      <c r="H11" s="132">
        <v>2014</v>
      </c>
      <c r="I11" s="183"/>
      <c r="J11" s="183"/>
      <c r="K11" s="104"/>
      <c r="N11" s="95"/>
    </row>
    <row r="12" spans="1:14" ht="15.75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ht="15.75" x14ac:dyDescent="0.25">
      <c r="A13" s="102"/>
      <c r="B13" s="127" t="s">
        <v>24</v>
      </c>
      <c r="C13" s="24">
        <v>95.150541679999662</v>
      </c>
      <c r="D13" s="24">
        <v>67.753537459999905</v>
      </c>
      <c r="E13" s="24">
        <v>-28.793324490089077</v>
      </c>
      <c r="F13" s="22">
        <v>100</v>
      </c>
      <c r="G13" s="24">
        <v>16.064884959999961</v>
      </c>
      <c r="H13" s="24">
        <v>15.997993130000003</v>
      </c>
      <c r="I13" s="24">
        <v>-0.41638536576211749</v>
      </c>
      <c r="J13" s="22">
        <v>100</v>
      </c>
      <c r="K13" s="104"/>
    </row>
    <row r="14" spans="1:14" ht="15.75" x14ac:dyDescent="0.25">
      <c r="A14" s="102"/>
      <c r="B14" s="126" t="s">
        <v>189</v>
      </c>
      <c r="C14" s="21">
        <v>5.7829665700000055</v>
      </c>
      <c r="D14" s="24">
        <v>7.3396796400000017</v>
      </c>
      <c r="E14" s="21">
        <v>26.91893600208024</v>
      </c>
      <c r="F14" s="21">
        <v>10.832909859995393</v>
      </c>
      <c r="G14" s="21">
        <v>1.1024608400000002</v>
      </c>
      <c r="H14" s="24">
        <v>1.8294353799999996</v>
      </c>
      <c r="I14" s="21">
        <v>65.94107596601792</v>
      </c>
      <c r="J14" s="21">
        <v>11.43540546075981</v>
      </c>
      <c r="K14" s="104"/>
    </row>
    <row r="15" spans="1:14" ht="15.75" x14ac:dyDescent="0.25">
      <c r="A15" s="102"/>
      <c r="B15" s="126" t="s">
        <v>192</v>
      </c>
      <c r="C15" s="21">
        <v>7.1598675400000031</v>
      </c>
      <c r="D15" s="24">
        <v>4.5703864400000001</v>
      </c>
      <c r="E15" s="21">
        <v>-36.166606233053322</v>
      </c>
      <c r="F15" s="21">
        <v>6.745605633799193</v>
      </c>
      <c r="G15" s="21">
        <v>0.93550505000000006</v>
      </c>
      <c r="H15" s="24">
        <v>1.0874116600000001</v>
      </c>
      <c r="I15" s="21">
        <v>16.237925172076849</v>
      </c>
      <c r="J15" s="21">
        <v>6.797175440467262</v>
      </c>
      <c r="K15" s="104"/>
    </row>
    <row r="16" spans="1:14" ht="15.75" x14ac:dyDescent="0.25">
      <c r="A16" s="102"/>
      <c r="B16" s="126" t="s">
        <v>190</v>
      </c>
      <c r="C16" s="21">
        <v>3.7570719299999999</v>
      </c>
      <c r="D16" s="24">
        <v>4.8450530599999988</v>
      </c>
      <c r="E16" s="21">
        <v>28.958219333319988</v>
      </c>
      <c r="F16" s="21">
        <v>7.1509964521932217</v>
      </c>
      <c r="G16" s="21">
        <v>0.82010495000000017</v>
      </c>
      <c r="H16" s="24">
        <v>0.9017136899999999</v>
      </c>
      <c r="I16" s="21">
        <v>9.9510117577024317</v>
      </c>
      <c r="J16" s="21">
        <v>5.6364175348286309</v>
      </c>
      <c r="K16" s="104"/>
    </row>
    <row r="17" spans="1:11" x14ac:dyDescent="0.3">
      <c r="A17" s="102"/>
      <c r="B17" s="126" t="s">
        <v>193</v>
      </c>
      <c r="C17" s="21">
        <v>0.25694250000000002</v>
      </c>
      <c r="D17" s="24">
        <v>3.7920430100000004</v>
      </c>
      <c r="E17" s="21">
        <v>1375.8333129007463</v>
      </c>
      <c r="F17" s="21">
        <v>5.5968192247360271</v>
      </c>
      <c r="G17" s="21">
        <v>0.127225</v>
      </c>
      <c r="H17" s="24">
        <v>0.90123249999999988</v>
      </c>
      <c r="I17" s="21">
        <v>608.37689133425022</v>
      </c>
      <c r="J17" s="21">
        <v>5.6334097200603042</v>
      </c>
      <c r="K17" s="104"/>
    </row>
    <row r="18" spans="1:11" x14ac:dyDescent="0.3">
      <c r="A18" s="102"/>
      <c r="B18" s="126" t="s">
        <v>191</v>
      </c>
      <c r="C18" s="21">
        <v>6.7311516699999974</v>
      </c>
      <c r="D18" s="24">
        <v>4.6721614900000006</v>
      </c>
      <c r="E18" s="21">
        <v>-30.588973194240886</v>
      </c>
      <c r="F18" s="21">
        <v>6.8958192666446898</v>
      </c>
      <c r="G18" s="21">
        <v>2.0941028299999997</v>
      </c>
      <c r="H18" s="24">
        <v>0.83187579000000011</v>
      </c>
      <c r="I18" s="21">
        <v>-60.275313223276619</v>
      </c>
      <c r="J18" s="21">
        <v>5.1998759046848013</v>
      </c>
      <c r="K18" s="104"/>
    </row>
    <row r="19" spans="1:11" x14ac:dyDescent="0.3">
      <c r="A19" s="102"/>
      <c r="B19" s="126" t="s">
        <v>214</v>
      </c>
      <c r="C19" s="21">
        <v>9.3524000000000003E-3</v>
      </c>
      <c r="D19" s="24">
        <v>0.72972643999999998</v>
      </c>
      <c r="E19" s="21">
        <v>7702.5580599632176</v>
      </c>
      <c r="F19" s="21">
        <v>1.0770307608378578</v>
      </c>
      <c r="G19" s="21">
        <v>0</v>
      </c>
      <c r="H19" s="24">
        <v>0.69238973999999998</v>
      </c>
      <c r="I19" s="21" t="s">
        <v>101</v>
      </c>
      <c r="J19" s="21">
        <v>4.3279787306672004</v>
      </c>
      <c r="K19" s="104"/>
    </row>
    <row r="20" spans="1:11" x14ac:dyDescent="0.3">
      <c r="A20" s="102"/>
      <c r="B20" s="126" t="s">
        <v>194</v>
      </c>
      <c r="C20" s="21">
        <v>1.1342409600000003</v>
      </c>
      <c r="D20" s="24">
        <v>2.7869446999999989</v>
      </c>
      <c r="E20" s="21">
        <v>145.71010907594081</v>
      </c>
      <c r="F20" s="21">
        <v>4.1133567404437672</v>
      </c>
      <c r="G20" s="21">
        <v>7.6937419999999992E-2</v>
      </c>
      <c r="H20" s="24">
        <v>0.59923706999999993</v>
      </c>
      <c r="I20" s="21">
        <v>678.862964211693</v>
      </c>
      <c r="J20" s="21">
        <v>3.7457015084991463</v>
      </c>
      <c r="K20" s="104"/>
    </row>
    <row r="21" spans="1:11" x14ac:dyDescent="0.3">
      <c r="A21" s="102"/>
      <c r="B21" s="126" t="s">
        <v>215</v>
      </c>
      <c r="C21" s="21">
        <v>1.9353660000000002E-2</v>
      </c>
      <c r="D21" s="24">
        <v>0.65707229999999994</v>
      </c>
      <c r="E21" s="21">
        <v>3295.0803103909025</v>
      </c>
      <c r="F21" s="21">
        <v>0.96979777681411838</v>
      </c>
      <c r="G21" s="21">
        <v>0</v>
      </c>
      <c r="H21" s="24">
        <v>0.42035919999999999</v>
      </c>
      <c r="I21" s="21" t="s">
        <v>101</v>
      </c>
      <c r="J21" s="21">
        <v>2.6275745750367121</v>
      </c>
      <c r="K21" s="104"/>
    </row>
    <row r="22" spans="1:11" x14ac:dyDescent="0.3">
      <c r="A22" s="102"/>
      <c r="B22" s="126" t="s">
        <v>210</v>
      </c>
      <c r="C22" s="21">
        <v>1.6063438700000001</v>
      </c>
      <c r="D22" s="24">
        <v>1.0569639700000002</v>
      </c>
      <c r="E22" s="21">
        <v>-34.200640987287478</v>
      </c>
      <c r="F22" s="21">
        <v>1.5600129670336502</v>
      </c>
      <c r="G22" s="21">
        <v>0.24411730000000001</v>
      </c>
      <c r="H22" s="24">
        <v>0.37739196000000003</v>
      </c>
      <c r="I22" s="21">
        <v>54.594516652445371</v>
      </c>
      <c r="J22" s="21">
        <v>2.35899563734842</v>
      </c>
      <c r="K22" s="104"/>
    </row>
    <row r="23" spans="1:11" x14ac:dyDescent="0.3">
      <c r="A23" s="102"/>
      <c r="B23" s="126" t="s">
        <v>201</v>
      </c>
      <c r="C23" s="21">
        <v>1.5016742199999993</v>
      </c>
      <c r="D23" s="24">
        <v>1.4311152000000007</v>
      </c>
      <c r="E23" s="21">
        <v>-4.6986902392183723</v>
      </c>
      <c r="F23" s="21">
        <v>2.1122368715358921</v>
      </c>
      <c r="G23" s="21">
        <v>0.15692018000000002</v>
      </c>
      <c r="H23" s="24">
        <v>0.36221285000000003</v>
      </c>
      <c r="I23" s="21">
        <v>130.82617544792518</v>
      </c>
      <c r="J23" s="21">
        <v>2.2641142989414447</v>
      </c>
      <c r="K23" s="104"/>
    </row>
    <row r="24" spans="1:11" x14ac:dyDescent="0.3">
      <c r="A24" s="102"/>
      <c r="B24" s="126" t="s">
        <v>195</v>
      </c>
      <c r="C24" s="21">
        <v>5.2208037299999983</v>
      </c>
      <c r="D24" s="24">
        <v>2.5649739199999999</v>
      </c>
      <c r="E24" s="21">
        <v>-50.870133170089481</v>
      </c>
      <c r="F24" s="21">
        <v>3.7857416987479069</v>
      </c>
      <c r="G24" s="21">
        <v>0.93416644999999987</v>
      </c>
      <c r="H24" s="24">
        <v>0.32964473999999999</v>
      </c>
      <c r="I24" s="21">
        <v>-64.712419291016062</v>
      </c>
      <c r="J24" s="21">
        <v>2.0605380770031618</v>
      </c>
      <c r="K24" s="104"/>
    </row>
    <row r="25" spans="1:11" x14ac:dyDescent="0.3">
      <c r="A25" s="102"/>
      <c r="B25" s="126" t="s">
        <v>204</v>
      </c>
      <c r="C25" s="21">
        <v>2.1235251500000003</v>
      </c>
      <c r="D25" s="24">
        <v>1.3199412700000004</v>
      </c>
      <c r="E25" s="21">
        <v>-37.841976112220742</v>
      </c>
      <c r="F25" s="21">
        <v>1.9481510773946862</v>
      </c>
      <c r="G25" s="21">
        <v>0.20938394999999999</v>
      </c>
      <c r="H25" s="24">
        <v>0.30658971999999995</v>
      </c>
      <c r="I25" s="21">
        <v>46.424651937266439</v>
      </c>
      <c r="J25" s="21">
        <v>1.9164261261312339</v>
      </c>
      <c r="K25" s="104"/>
    </row>
    <row r="26" spans="1:11" x14ac:dyDescent="0.3">
      <c r="A26" s="102"/>
      <c r="B26" s="126" t="s">
        <v>196</v>
      </c>
      <c r="C26" s="21">
        <v>3.4959407100000006</v>
      </c>
      <c r="D26" s="24">
        <v>2.20561914</v>
      </c>
      <c r="E26" s="21">
        <v>-36.90913768385964</v>
      </c>
      <c r="F26" s="21">
        <v>3.2553564325732003</v>
      </c>
      <c r="G26" s="21">
        <v>0.59773063999999998</v>
      </c>
      <c r="H26" s="24">
        <v>0.29367563000000002</v>
      </c>
      <c r="I26" s="21">
        <v>-50.868232219114603</v>
      </c>
      <c r="J26" s="21">
        <v>1.8357029385722705</v>
      </c>
      <c r="K26" s="104"/>
    </row>
    <row r="27" spans="1:11" x14ac:dyDescent="0.3">
      <c r="A27" s="102"/>
      <c r="B27" s="126" t="s">
        <v>203</v>
      </c>
      <c r="C27" s="21">
        <v>2.0366522700000003</v>
      </c>
      <c r="D27" s="24">
        <v>1.3865114899999993</v>
      </c>
      <c r="E27" s="21">
        <v>-31.922031540514318</v>
      </c>
      <c r="F27" s="21">
        <v>2.0464045745486916</v>
      </c>
      <c r="G27" s="21">
        <v>0.35981464000000002</v>
      </c>
      <c r="H27" s="24">
        <v>0.28519420000000001</v>
      </c>
      <c r="I27" s="21">
        <v>-20.738578063416213</v>
      </c>
      <c r="J27" s="21">
        <v>1.7826873513603014</v>
      </c>
      <c r="K27" s="104"/>
    </row>
    <row r="28" spans="1:11" x14ac:dyDescent="0.3">
      <c r="A28" s="102"/>
      <c r="B28" s="126" t="s">
        <v>213</v>
      </c>
      <c r="C28" s="21">
        <v>1.1203709499999999</v>
      </c>
      <c r="D28" s="24">
        <v>0.73890405000000003</v>
      </c>
      <c r="E28" s="21">
        <v>-34.048267674202002</v>
      </c>
      <c r="F28" s="21">
        <v>1.0905763413994902</v>
      </c>
      <c r="G28" s="21">
        <v>6.0499050000000006E-2</v>
      </c>
      <c r="H28" s="24">
        <v>0.27314041</v>
      </c>
      <c r="I28" s="21">
        <v>351.47884140329467</v>
      </c>
      <c r="J28" s="21">
        <v>1.7073417133040107</v>
      </c>
      <c r="K28" s="104"/>
    </row>
    <row r="29" spans="1:11" x14ac:dyDescent="0.3">
      <c r="A29" s="102"/>
      <c r="B29" s="126" t="s">
        <v>205</v>
      </c>
      <c r="C29" s="21">
        <v>1.24791462</v>
      </c>
      <c r="D29" s="24">
        <v>1.31978763</v>
      </c>
      <c r="E29" s="21">
        <v>5.7594493123255486</v>
      </c>
      <c r="F29" s="21">
        <v>1.9479243143270142</v>
      </c>
      <c r="G29" s="21">
        <v>0.1331214</v>
      </c>
      <c r="H29" s="24">
        <v>0.23866965000000001</v>
      </c>
      <c r="I29" s="21">
        <v>79.287214527491457</v>
      </c>
      <c r="J29" s="21">
        <v>1.4918724371273684</v>
      </c>
      <c r="K29" s="104"/>
    </row>
    <row r="30" spans="1:11" x14ac:dyDescent="0.3">
      <c r="A30" s="102"/>
      <c r="B30" s="126" t="s">
        <v>207</v>
      </c>
      <c r="C30" s="21">
        <v>1.9891579299999997</v>
      </c>
      <c r="D30" s="24">
        <v>1.18260213</v>
      </c>
      <c r="E30" s="21">
        <v>-40.547599958541234</v>
      </c>
      <c r="F30" s="21">
        <v>1.7454470634809003</v>
      </c>
      <c r="G30" s="21">
        <v>0</v>
      </c>
      <c r="H30" s="24">
        <v>0.19185285000000002</v>
      </c>
      <c r="I30" s="21" t="s">
        <v>101</v>
      </c>
      <c r="J30" s="21">
        <v>1.1992307312611028</v>
      </c>
      <c r="K30" s="104"/>
    </row>
    <row r="31" spans="1:11" x14ac:dyDescent="0.3">
      <c r="A31" s="102"/>
      <c r="B31" s="126" t="s">
        <v>217</v>
      </c>
      <c r="C31" s="21">
        <v>0.49476085999999997</v>
      </c>
      <c r="D31" s="24">
        <v>0.61544825999999986</v>
      </c>
      <c r="E31" s="21">
        <v>24.393077496065452</v>
      </c>
      <c r="F31" s="21">
        <v>0.90836328710267866</v>
      </c>
      <c r="G31" s="21">
        <v>0.14972773</v>
      </c>
      <c r="H31" s="24">
        <v>0.17055586000000003</v>
      </c>
      <c r="I31" s="21">
        <v>13.91066972029833</v>
      </c>
      <c r="J31" s="21">
        <v>1.0661078462408367</v>
      </c>
      <c r="K31" s="104"/>
    </row>
    <row r="32" spans="1:11" x14ac:dyDescent="0.3">
      <c r="A32" s="102"/>
      <c r="B32" s="126" t="s">
        <v>200</v>
      </c>
      <c r="C32" s="21">
        <v>0.60006300000000001</v>
      </c>
      <c r="D32" s="24">
        <v>1.43244759</v>
      </c>
      <c r="E32" s="21">
        <v>138.71619979902107</v>
      </c>
      <c r="F32" s="21">
        <v>2.1142033961631648</v>
      </c>
      <c r="G32" s="21">
        <v>0.12271626999999999</v>
      </c>
      <c r="H32" s="24">
        <v>0.13162726999999999</v>
      </c>
      <c r="I32" s="21">
        <v>7.2614658186726189</v>
      </c>
      <c r="J32" s="21">
        <v>0.82277363748311583</v>
      </c>
      <c r="K32" s="104"/>
    </row>
    <row r="33" spans="1:11" x14ac:dyDescent="0.3">
      <c r="A33" s="102"/>
      <c r="B33" s="126" t="s">
        <v>197</v>
      </c>
      <c r="C33" s="21">
        <v>0.87957979000000008</v>
      </c>
      <c r="D33" s="24">
        <v>2.1724527699999996</v>
      </c>
      <c r="E33" s="21">
        <v>146.98757232700848</v>
      </c>
      <c r="F33" s="21">
        <v>3.2064049368382639</v>
      </c>
      <c r="G33" s="21">
        <v>8.8878900000000007E-3</v>
      </c>
      <c r="H33" s="24">
        <v>0.11608615</v>
      </c>
      <c r="I33" s="21">
        <v>1206.1159622812613</v>
      </c>
      <c r="J33" s="21">
        <v>0.72562945274873969</v>
      </c>
      <c r="K33" s="104"/>
    </row>
    <row r="34" spans="1:11" x14ac:dyDescent="0.3">
      <c r="A34" s="102"/>
      <c r="B34" s="126" t="s">
        <v>216</v>
      </c>
      <c r="C34" s="21">
        <v>0.8565194599999999</v>
      </c>
      <c r="D34" s="24">
        <v>0.62759009999999993</v>
      </c>
      <c r="E34" s="21">
        <v>-26.727864420033143</v>
      </c>
      <c r="F34" s="21">
        <v>0.92628388646203808</v>
      </c>
      <c r="G34" s="21">
        <v>9.5815780000000003E-2</v>
      </c>
      <c r="H34" s="24">
        <v>0.10357472999999999</v>
      </c>
      <c r="I34" s="21">
        <v>8.0977788836035014</v>
      </c>
      <c r="J34" s="21">
        <v>0.64742326839591513</v>
      </c>
      <c r="K34" s="104"/>
    </row>
    <row r="35" spans="1:11" x14ac:dyDescent="0.3">
      <c r="A35" s="102"/>
      <c r="B35" s="126" t="s">
        <v>208</v>
      </c>
      <c r="C35" s="21">
        <v>0.66876398999999986</v>
      </c>
      <c r="D35" s="24">
        <v>1.07257997</v>
      </c>
      <c r="E35" s="21">
        <v>60.382434765962834</v>
      </c>
      <c r="F35" s="21">
        <v>1.5830612101002492</v>
      </c>
      <c r="G35" s="21">
        <v>9.7818920000000004E-2</v>
      </c>
      <c r="H35" s="24">
        <v>7.9990000000000006E-2</v>
      </c>
      <c r="I35" s="21">
        <v>-18.22645353271125</v>
      </c>
      <c r="J35" s="21">
        <v>0.50000021471443135</v>
      </c>
      <c r="K35" s="104"/>
    </row>
    <row r="36" spans="1:11" x14ac:dyDescent="0.3">
      <c r="A36" s="102"/>
      <c r="B36" s="126" t="s">
        <v>212</v>
      </c>
      <c r="C36" s="21">
        <v>0.63071753999999969</v>
      </c>
      <c r="D36" s="24">
        <v>0.80951561999999966</v>
      </c>
      <c r="E36" s="21">
        <v>28.348360186716871</v>
      </c>
      <c r="F36" s="21">
        <v>1.1947946193627434</v>
      </c>
      <c r="G36" s="21">
        <v>0.14880268000000002</v>
      </c>
      <c r="H36" s="24">
        <v>7.170217999999999E-2</v>
      </c>
      <c r="I36" s="21">
        <v>-51.813918942857761</v>
      </c>
      <c r="J36" s="21">
        <v>0.44819484179888486</v>
      </c>
      <c r="K36" s="104"/>
    </row>
    <row r="37" spans="1:11" x14ac:dyDescent="0.3">
      <c r="A37" s="102"/>
      <c r="B37" s="126" t="s">
        <v>211</v>
      </c>
      <c r="C37" s="21">
        <v>4.6411929999999997E-2</v>
      </c>
      <c r="D37" s="24">
        <v>0.88682523999999996</v>
      </c>
      <c r="E37" s="21">
        <v>1810.7700110725841</v>
      </c>
      <c r="F37" s="21">
        <v>1.3088988018132053</v>
      </c>
      <c r="G37" s="21">
        <v>0</v>
      </c>
      <c r="H37" s="24">
        <v>6.9234000000000004E-2</v>
      </c>
      <c r="I37" s="21" t="s">
        <v>101</v>
      </c>
      <c r="J37" s="21">
        <v>0.43276678166694521</v>
      </c>
      <c r="K37" s="104"/>
    </row>
    <row r="38" spans="1:11" x14ac:dyDescent="0.3">
      <c r="A38" s="102"/>
      <c r="B38" s="126" t="s">
        <v>218</v>
      </c>
      <c r="C38" s="21">
        <v>0.59304774000000027</v>
      </c>
      <c r="D38" s="24">
        <v>0.60129811</v>
      </c>
      <c r="E38" s="21">
        <v>1.3911814249557342</v>
      </c>
      <c r="F38" s="21">
        <v>0.88747854730831177</v>
      </c>
      <c r="G38" s="21">
        <v>0.15201998</v>
      </c>
      <c r="H38" s="24">
        <v>2.376342E-2</v>
      </c>
      <c r="I38" s="21">
        <v>-84.368225808212841</v>
      </c>
      <c r="J38" s="21">
        <v>0.14854000628015018</v>
      </c>
      <c r="K38" s="104"/>
    </row>
    <row r="39" spans="1:11" x14ac:dyDescent="0.3">
      <c r="A39" s="102"/>
      <c r="B39" s="126" t="s">
        <v>198</v>
      </c>
      <c r="C39" s="21">
        <v>0</v>
      </c>
      <c r="D39" s="24">
        <v>2.1321892199999999</v>
      </c>
      <c r="E39" s="21" t="s">
        <v>101</v>
      </c>
      <c r="F39" s="21">
        <v>3.1469784456033669</v>
      </c>
      <c r="G39" s="21">
        <v>0</v>
      </c>
      <c r="H39" s="24">
        <v>0</v>
      </c>
      <c r="I39" s="21" t="s">
        <v>101</v>
      </c>
      <c r="J39" s="21">
        <v>0</v>
      </c>
      <c r="K39" s="104"/>
    </row>
    <row r="40" spans="1:11" x14ac:dyDescent="0.3">
      <c r="A40" s="102"/>
      <c r="B40" s="126" t="s">
        <v>199</v>
      </c>
      <c r="C40" s="21">
        <v>2.5524572599999997</v>
      </c>
      <c r="D40" s="24">
        <v>1.8330674400000007</v>
      </c>
      <c r="E40" s="21">
        <v>-28.184206304790361</v>
      </c>
      <c r="F40" s="21">
        <v>2.7054933346944439</v>
      </c>
      <c r="G40" s="21">
        <v>0.28779427000000002</v>
      </c>
      <c r="H40" s="24">
        <v>0</v>
      </c>
      <c r="I40" s="21" t="s">
        <v>101</v>
      </c>
      <c r="J40" s="21">
        <v>0</v>
      </c>
      <c r="K40" s="104"/>
    </row>
    <row r="41" spans="1:11" x14ac:dyDescent="0.3">
      <c r="A41" s="102"/>
      <c r="B41" s="126" t="s">
        <v>202</v>
      </c>
      <c r="C41" s="21">
        <v>2.1660379999999999</v>
      </c>
      <c r="D41" s="24">
        <v>1.4000699999999999</v>
      </c>
      <c r="E41" s="21">
        <v>-35.362629833825629</v>
      </c>
      <c r="F41" s="21">
        <v>2.0664160905643758</v>
      </c>
      <c r="G41" s="21">
        <v>0</v>
      </c>
      <c r="H41" s="24">
        <v>0</v>
      </c>
      <c r="I41" s="21" t="s">
        <v>101</v>
      </c>
      <c r="J41" s="21">
        <v>0</v>
      </c>
      <c r="K41" s="104"/>
    </row>
    <row r="42" spans="1:11" x14ac:dyDescent="0.3">
      <c r="A42" s="102"/>
      <c r="B42" s="126" t="s">
        <v>206</v>
      </c>
      <c r="C42" s="21">
        <v>0.75303199999999992</v>
      </c>
      <c r="D42" s="24">
        <v>1.19629779</v>
      </c>
      <c r="E42" s="21">
        <v>58.864137247819492</v>
      </c>
      <c r="F42" s="21">
        <v>1.7656610043516416</v>
      </c>
      <c r="G42" s="21">
        <v>7.1148000000000003E-2</v>
      </c>
      <c r="H42" s="24">
        <v>0</v>
      </c>
      <c r="I42" s="21" t="s">
        <v>101</v>
      </c>
      <c r="J42" s="21">
        <v>0</v>
      </c>
      <c r="K42" s="104"/>
    </row>
    <row r="43" spans="1:11" x14ac:dyDescent="0.3">
      <c r="A43" s="102"/>
      <c r="B43" s="126" t="s">
        <v>209</v>
      </c>
      <c r="C43" s="21">
        <v>0</v>
      </c>
      <c r="D43" s="24">
        <v>1.0644900000000002</v>
      </c>
      <c r="E43" s="21" t="s">
        <v>101</v>
      </c>
      <c r="F43" s="21">
        <v>1.5711209184147028</v>
      </c>
      <c r="G43" s="21">
        <v>0</v>
      </c>
      <c r="H43" s="24">
        <v>0</v>
      </c>
      <c r="I43" s="21" t="s">
        <v>101</v>
      </c>
      <c r="J43" s="21">
        <v>0</v>
      </c>
      <c r="K43" s="104"/>
    </row>
    <row r="44" spans="1:11" x14ac:dyDescent="0.3">
      <c r="A44" s="102"/>
      <c r="B44" s="126" t="s">
        <v>48</v>
      </c>
      <c r="C44" s="21">
        <v>39.715819429999662</v>
      </c>
      <c r="D44" s="24">
        <v>9.3097794699998957</v>
      </c>
      <c r="E44" s="21">
        <v>-76.559014509549115</v>
      </c>
      <c r="F44" s="21">
        <v>13.740654464715101</v>
      </c>
      <c r="G44" s="21">
        <v>7.0780637399999602</v>
      </c>
      <c r="H44" s="24">
        <v>5.3094324800000017</v>
      </c>
      <c r="I44" s="21">
        <v>-24.987501172177474</v>
      </c>
      <c r="J44" s="21">
        <v>33.188115764617784</v>
      </c>
      <c r="K44" s="104"/>
    </row>
    <row r="45" spans="1:11" x14ac:dyDescent="0.3">
      <c r="A45" s="102"/>
      <c r="B45" s="126"/>
      <c r="C45" s="123"/>
      <c r="D45" s="123"/>
      <c r="E45" s="123"/>
      <c r="F45" s="124"/>
      <c r="G45" s="124"/>
      <c r="H45" s="124"/>
      <c r="I45" s="125"/>
      <c r="J45" s="125"/>
      <c r="K45" s="104"/>
    </row>
    <row r="46" spans="1:11" x14ac:dyDescent="0.3">
      <c r="A46" s="105"/>
      <c r="B46" s="120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6"/>
      <c r="C47" s="106"/>
      <c r="D47" s="109"/>
      <c r="E47" s="106"/>
    </row>
    <row r="48" spans="1:11" x14ac:dyDescent="0.3">
      <c r="B48" s="106"/>
      <c r="C48" s="106"/>
      <c r="D48" s="109"/>
      <c r="E48" s="106"/>
    </row>
    <row r="49" spans="3:4" x14ac:dyDescent="0.3">
      <c r="C49" s="106"/>
      <c r="D49" s="109"/>
    </row>
    <row r="50" spans="3:4" x14ac:dyDescent="0.3">
      <c r="C50" s="106"/>
      <c r="D50" s="109"/>
    </row>
    <row r="51" spans="3:4" x14ac:dyDescent="0.3">
      <c r="C51" s="106"/>
      <c r="D51" s="109"/>
    </row>
    <row r="52" spans="3:4" x14ac:dyDescent="0.3">
      <c r="C52" s="106"/>
      <c r="D52" s="109"/>
    </row>
    <row r="53" spans="3:4" x14ac:dyDescent="0.3">
      <c r="C53" s="106"/>
      <c r="D53" s="109"/>
    </row>
    <row r="54" spans="3:4" x14ac:dyDescent="0.3">
      <c r="C54" s="106"/>
      <c r="D54" s="109"/>
    </row>
    <row r="55" spans="3:4" x14ac:dyDescent="0.3">
      <c r="C55" s="106"/>
      <c r="D55" s="10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31" width="11.44140625" style="171"/>
    <col min="32" max="16384" width="11.44140625" style="40"/>
  </cols>
  <sheetData>
    <row r="1" spans="1:15" x14ac:dyDescent="0.3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x14ac:dyDescent="0.3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x14ac:dyDescent="0.3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x14ac:dyDescent="0.3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x14ac:dyDescent="0.3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x14ac:dyDescent="0.3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6" t="s">
        <v>46</v>
      </c>
      <c r="D7" s="186"/>
      <c r="E7" s="186"/>
      <c r="F7" s="186"/>
      <c r="G7" s="186"/>
      <c r="H7" s="186"/>
      <c r="I7" s="186"/>
      <c r="J7" s="186"/>
      <c r="K7" s="186"/>
      <c r="L7" s="62"/>
    </row>
    <row r="8" spans="1:15" x14ac:dyDescent="0.3">
      <c r="A8" s="60"/>
      <c r="B8" s="42"/>
      <c r="C8" s="182" t="s">
        <v>57</v>
      </c>
      <c r="D8" s="182"/>
      <c r="E8" s="182"/>
      <c r="F8" s="182"/>
      <c r="G8" s="182"/>
      <c r="H8" s="182"/>
      <c r="I8" s="182"/>
      <c r="J8" s="182"/>
      <c r="K8" s="182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7" t="s">
        <v>1</v>
      </c>
      <c r="D10" s="187"/>
      <c r="E10" s="187"/>
      <c r="F10" s="187"/>
      <c r="G10" s="187"/>
      <c r="H10" s="187"/>
      <c r="I10" s="183" t="s">
        <v>127</v>
      </c>
      <c r="J10" s="183" t="s">
        <v>129</v>
      </c>
      <c r="K10" s="183" t="s">
        <v>122</v>
      </c>
      <c r="L10" s="62"/>
    </row>
    <row r="11" spans="1:15" x14ac:dyDescent="0.3">
      <c r="A11" s="60"/>
      <c r="B11" s="44"/>
      <c r="C11" s="74">
        <v>2009</v>
      </c>
      <c r="D11" s="149">
        <v>2010</v>
      </c>
      <c r="E11" s="149">
        <v>2011</v>
      </c>
      <c r="F11" s="149">
        <v>2012</v>
      </c>
      <c r="G11" s="149">
        <v>2013</v>
      </c>
      <c r="H11" s="149">
        <v>2014</v>
      </c>
      <c r="I11" s="183"/>
      <c r="J11" s="183"/>
      <c r="K11" s="183"/>
      <c r="L11" s="62"/>
      <c r="O11" s="172"/>
    </row>
    <row r="12" spans="1:15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242.00093200000001</v>
      </c>
      <c r="D13" s="70">
        <v>170.79666</v>
      </c>
      <c r="E13" s="70">
        <v>227.822484</v>
      </c>
      <c r="F13" s="70">
        <v>256.65837199999999</v>
      </c>
      <c r="G13" s="70">
        <v>205.435192</v>
      </c>
      <c r="H13" s="152">
        <v>207.389398</v>
      </c>
      <c r="I13" s="152">
        <v>0.95125181862705244</v>
      </c>
      <c r="J13" s="152">
        <v>100.95125181862706</v>
      </c>
      <c r="K13" s="152">
        <v>-19.957728088449024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251.969663</v>
      </c>
      <c r="D14" s="70">
        <v>206.519181</v>
      </c>
      <c r="E14" s="70">
        <v>249.22439299999999</v>
      </c>
      <c r="F14" s="70">
        <v>275.85027200000002</v>
      </c>
      <c r="G14" s="70">
        <v>238.26693399999999</v>
      </c>
      <c r="H14" s="152">
        <v>248.39957999999999</v>
      </c>
      <c r="I14" s="152">
        <v>4.2526446409890895</v>
      </c>
      <c r="J14" s="152">
        <v>104.25264464098909</v>
      </c>
      <c r="K14" s="152">
        <v>-13.624542664942529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272.31894899999998</v>
      </c>
      <c r="D15" s="70">
        <v>296.77774599999998</v>
      </c>
      <c r="E15" s="70">
        <v>386.71803999999997</v>
      </c>
      <c r="F15" s="70">
        <v>322.71263099999999</v>
      </c>
      <c r="G15" s="70">
        <v>270.63146499999999</v>
      </c>
      <c r="H15" s="152">
        <v>253.67763400000001</v>
      </c>
      <c r="I15" s="152">
        <v>-6.264545403100108</v>
      </c>
      <c r="J15" s="152">
        <v>93.735454596899899</v>
      </c>
      <c r="K15" s="152">
        <v>-16.138558270438441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223.764308</v>
      </c>
      <c r="D16" s="70">
        <v>226.57357300000001</v>
      </c>
      <c r="E16" s="70">
        <v>340.13563499999998</v>
      </c>
      <c r="F16" s="70">
        <v>230.51125999999999</v>
      </c>
      <c r="G16" s="70">
        <v>326.83519200000001</v>
      </c>
      <c r="H16" s="152">
        <v>260.05585300000001</v>
      </c>
      <c r="I16" s="152">
        <v>-20.432113993403746</v>
      </c>
      <c r="J16" s="152">
        <v>79.567886006596254</v>
      </c>
      <c r="K16" s="152">
        <v>41.787083199319632</v>
      </c>
      <c r="L16" s="62"/>
      <c r="N16" s="40">
        <v>1</v>
      </c>
    </row>
    <row r="17" spans="1:31" x14ac:dyDescent="0.3">
      <c r="A17" s="60"/>
      <c r="B17" s="69" t="s">
        <v>11</v>
      </c>
      <c r="C17" s="70">
        <v>268.072677</v>
      </c>
      <c r="D17" s="70">
        <v>355.30443600000001</v>
      </c>
      <c r="E17" s="70">
        <v>265.33380799999998</v>
      </c>
      <c r="F17" s="70">
        <v>306.66912100000002</v>
      </c>
      <c r="G17" s="70">
        <v>323.48553399999997</v>
      </c>
      <c r="H17" s="152">
        <v>300.58079500000002</v>
      </c>
      <c r="I17" s="152">
        <v>-7.0806068873546462</v>
      </c>
      <c r="J17" s="152">
        <v>92.919393112645352</v>
      </c>
      <c r="K17" s="152">
        <v>5.4835690483490129</v>
      </c>
      <c r="L17" s="62"/>
      <c r="N17" s="40">
        <v>1</v>
      </c>
    </row>
    <row r="18" spans="1:31" x14ac:dyDescent="0.3">
      <c r="A18" s="60"/>
      <c r="B18" s="69" t="s">
        <v>12</v>
      </c>
      <c r="C18" s="70">
        <v>253.33715900000001</v>
      </c>
      <c r="D18" s="70">
        <v>234.36356799999999</v>
      </c>
      <c r="E18" s="70">
        <v>297.64943199999999</v>
      </c>
      <c r="F18" s="70">
        <v>253.80930699999999</v>
      </c>
      <c r="G18" s="70">
        <v>283.09079300000002</v>
      </c>
      <c r="H18" s="21">
        <v>243.18483900000001</v>
      </c>
      <c r="I18" s="21">
        <v>-14.096521323461053</v>
      </c>
      <c r="J18" s="21">
        <v>85.903478676538953</v>
      </c>
      <c r="K18" s="21">
        <v>11.536805464742095</v>
      </c>
      <c r="L18" s="62"/>
      <c r="N18" s="40">
        <v>1</v>
      </c>
    </row>
    <row r="19" spans="1:31" x14ac:dyDescent="0.3">
      <c r="A19" s="60"/>
      <c r="B19" s="69" t="s">
        <v>13</v>
      </c>
      <c r="C19" s="70">
        <v>226.84204099999999</v>
      </c>
      <c r="D19" s="70">
        <v>195.535889</v>
      </c>
      <c r="E19" s="70">
        <v>285.16797700000001</v>
      </c>
      <c r="F19" s="70">
        <v>320.12071300000002</v>
      </c>
      <c r="G19" s="70">
        <v>279.70673399999998</v>
      </c>
      <c r="H19" s="30">
        <v>308.83519899999999</v>
      </c>
      <c r="I19" s="30">
        <v>10.41393054197972</v>
      </c>
      <c r="J19" s="30">
        <v>110.41393054197972</v>
      </c>
      <c r="K19" s="30">
        <v>-12.624606081019207</v>
      </c>
      <c r="L19" s="62"/>
      <c r="N19" s="40">
        <v>1</v>
      </c>
    </row>
    <row r="20" spans="1:31" x14ac:dyDescent="0.3">
      <c r="A20" s="60"/>
      <c r="B20" s="69" t="s">
        <v>14</v>
      </c>
      <c r="C20" s="70">
        <v>207.37031200000001</v>
      </c>
      <c r="D20" s="70">
        <v>221.91504</v>
      </c>
      <c r="E20" s="70">
        <v>321.34257700000001</v>
      </c>
      <c r="F20" s="70">
        <v>271.30448000000001</v>
      </c>
      <c r="G20" s="70">
        <v>245.679866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31" x14ac:dyDescent="0.3">
      <c r="A21" s="60"/>
      <c r="B21" s="69" t="s">
        <v>15</v>
      </c>
      <c r="C21" s="70">
        <v>250.36220399999999</v>
      </c>
      <c r="D21" s="70">
        <v>268.68528800000001</v>
      </c>
      <c r="E21" s="70">
        <v>257.45700799999997</v>
      </c>
      <c r="F21" s="70">
        <v>256.87543799999997</v>
      </c>
      <c r="G21" s="70">
        <v>238.105448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31" x14ac:dyDescent="0.3">
      <c r="A22" s="60"/>
      <c r="B22" s="69" t="s">
        <v>16</v>
      </c>
      <c r="C22" s="70">
        <v>219.21742800000001</v>
      </c>
      <c r="D22" s="70">
        <v>251.29046700000001</v>
      </c>
      <c r="E22" s="70">
        <v>264.35180300000002</v>
      </c>
      <c r="F22" s="70">
        <v>268.69307099999997</v>
      </c>
      <c r="G22" s="70">
        <v>295.30072799999999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31" x14ac:dyDescent="0.3">
      <c r="A23" s="60"/>
      <c r="B23" s="69" t="s">
        <v>17</v>
      </c>
      <c r="C23" s="70">
        <v>226.978048</v>
      </c>
      <c r="D23" s="70">
        <v>236.18226999999999</v>
      </c>
      <c r="E23" s="70">
        <v>343.74963700000001</v>
      </c>
      <c r="F23" s="70">
        <v>271.36029100000002</v>
      </c>
      <c r="G23" s="70">
        <v>262.97737499999999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31" x14ac:dyDescent="0.3">
      <c r="A24" s="60"/>
      <c r="B24" s="69" t="s">
        <v>18</v>
      </c>
      <c r="C24" s="70">
        <v>243.16203300000001</v>
      </c>
      <c r="D24" s="70">
        <v>281.09912200000002</v>
      </c>
      <c r="E24" s="70">
        <v>503.35862100000003</v>
      </c>
      <c r="F24" s="70">
        <v>255.237551</v>
      </c>
      <c r="G24" s="70">
        <v>262.35449499999999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31" x14ac:dyDescent="0.3">
      <c r="A25" s="60"/>
      <c r="B25" s="71" t="s">
        <v>34</v>
      </c>
      <c r="C25" s="72">
        <v>2885.3957540000001</v>
      </c>
      <c r="D25" s="72">
        <v>2945.0432399999995</v>
      </c>
      <c r="E25" s="72">
        <v>3742.3114149999992</v>
      </c>
      <c r="F25" s="72">
        <v>3289.8025070000003</v>
      </c>
      <c r="G25" s="72">
        <v>3231.8697560000001</v>
      </c>
      <c r="H25" s="86">
        <v>1822.123298</v>
      </c>
      <c r="I25" s="67"/>
      <c r="J25" s="50"/>
      <c r="K25" s="50"/>
      <c r="L25" s="62"/>
      <c r="N25" s="40"/>
    </row>
    <row r="26" spans="1:31" ht="18.75" customHeight="1" x14ac:dyDescent="0.3">
      <c r="A26" s="60"/>
      <c r="B26" s="71" t="s">
        <v>19</v>
      </c>
      <c r="C26" s="72"/>
      <c r="D26" s="72">
        <v>2.067220273590209</v>
      </c>
      <c r="E26" s="72">
        <v>27.07152697017785</v>
      </c>
      <c r="F26" s="72">
        <v>-12.091695688024373</v>
      </c>
      <c r="G26" s="72">
        <v>-1.7609795991319177</v>
      </c>
      <c r="H26" s="49"/>
      <c r="I26" s="50"/>
      <c r="J26" s="50"/>
      <c r="K26" s="50"/>
      <c r="L26" s="62"/>
    </row>
    <row r="27" spans="1:31" ht="12" customHeight="1" x14ac:dyDescent="0.3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31" ht="18.75" customHeight="1" x14ac:dyDescent="0.3">
      <c r="A28" s="60"/>
      <c r="B28" s="71" t="s">
        <v>20</v>
      </c>
      <c r="C28" s="72">
        <v>1738.3057290000002</v>
      </c>
      <c r="D28" s="72">
        <v>1685.8710529999998</v>
      </c>
      <c r="E28" s="72">
        <v>2052.0517689999997</v>
      </c>
      <c r="F28" s="72">
        <v>1966.331676</v>
      </c>
      <c r="G28" s="72">
        <v>1927.4518440000002</v>
      </c>
      <c r="H28" s="30">
        <v>1822.123298</v>
      </c>
      <c r="I28" s="68">
        <v>-5.46465253219578</v>
      </c>
      <c r="J28" s="30">
        <v>94.535347467804215</v>
      </c>
      <c r="K28" s="30">
        <v>-1.9772774082087219</v>
      </c>
      <c r="L28" s="62"/>
    </row>
    <row r="29" spans="1:31" ht="18.75" customHeight="1" x14ac:dyDescent="0.3">
      <c r="A29" s="60"/>
      <c r="B29" s="71" t="s">
        <v>19</v>
      </c>
      <c r="C29" s="72"/>
      <c r="D29" s="72">
        <v>-3.0164242759623483</v>
      </c>
      <c r="E29" s="72">
        <v>21.72056488830405</v>
      </c>
      <c r="F29" s="72">
        <v>-4.1772870594669502</v>
      </c>
      <c r="G29" s="72">
        <v>-1.9772774082087219</v>
      </c>
      <c r="H29" s="30">
        <v>-5.46465253219578</v>
      </c>
      <c r="I29" s="50"/>
      <c r="J29" s="50"/>
      <c r="K29" s="50"/>
      <c r="L29" s="62"/>
    </row>
    <row r="30" spans="1:31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3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31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171"/>
      <c r="P32" s="144"/>
      <c r="Q32" s="144"/>
      <c r="R32" s="144"/>
      <c r="S32" s="144"/>
      <c r="T32" s="144"/>
      <c r="U32" s="144"/>
      <c r="V32" s="144"/>
      <c r="W32" s="144"/>
      <c r="X32" s="144"/>
      <c r="Y32" s="144"/>
      <c r="Z32" s="144"/>
      <c r="AA32" s="144"/>
      <c r="AB32" s="144"/>
      <c r="AC32" s="144"/>
      <c r="AD32" s="144"/>
      <c r="AE32" s="144"/>
    </row>
    <row r="33" spans="1:31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171"/>
      <c r="P33" s="144"/>
      <c r="Q33" s="144"/>
      <c r="R33" s="144"/>
      <c r="S33" s="144"/>
      <c r="T33" s="144"/>
      <c r="U33" s="144"/>
      <c r="V33" s="144"/>
      <c r="W33" s="144"/>
      <c r="X33" s="144"/>
      <c r="Y33" s="144"/>
      <c r="Z33" s="144"/>
      <c r="AA33" s="144"/>
      <c r="AB33" s="144"/>
      <c r="AC33" s="144"/>
      <c r="AD33" s="144"/>
      <c r="AE33" s="144"/>
    </row>
    <row r="34" spans="1:31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171"/>
      <c r="P34" s="144"/>
      <c r="Q34" s="144"/>
      <c r="R34" s="144"/>
      <c r="S34" s="144"/>
      <c r="T34" s="144"/>
      <c r="U34" s="144"/>
      <c r="V34" s="144"/>
      <c r="W34" s="144"/>
      <c r="X34" s="144"/>
      <c r="Y34" s="144"/>
      <c r="Z34" s="144"/>
      <c r="AA34" s="144"/>
      <c r="AB34" s="144"/>
      <c r="AC34" s="144"/>
      <c r="AD34" s="144"/>
      <c r="AE34" s="144"/>
    </row>
    <row r="35" spans="1:31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171"/>
      <c r="P35" s="144"/>
      <c r="Q35" s="144"/>
      <c r="R35" s="144"/>
      <c r="S35" s="144"/>
      <c r="T35" s="144"/>
      <c r="U35" s="144"/>
      <c r="V35" s="144"/>
      <c r="W35" s="144"/>
      <c r="X35" s="144"/>
      <c r="Y35" s="144"/>
      <c r="Z35" s="144"/>
      <c r="AA35" s="144"/>
      <c r="AB35" s="144"/>
      <c r="AC35" s="144"/>
      <c r="AD35" s="144"/>
      <c r="AE35" s="144"/>
    </row>
    <row r="36" spans="1:31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171"/>
      <c r="P36" s="144"/>
      <c r="Q36" s="144"/>
      <c r="R36" s="144"/>
      <c r="S36" s="144"/>
      <c r="T36" s="144"/>
      <c r="U36" s="144"/>
      <c r="V36" s="144"/>
      <c r="W36" s="144"/>
      <c r="X36" s="144"/>
      <c r="Y36" s="144"/>
      <c r="Z36" s="144"/>
      <c r="AA36" s="144"/>
      <c r="AB36" s="144"/>
      <c r="AC36" s="144"/>
      <c r="AD36" s="144"/>
      <c r="AE36" s="144"/>
    </row>
    <row r="37" spans="1:31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171"/>
      <c r="P37" s="144"/>
      <c r="Q37" s="144"/>
      <c r="R37" s="144"/>
      <c r="S37" s="144"/>
      <c r="T37" s="144"/>
      <c r="U37" s="144"/>
      <c r="V37" s="144"/>
      <c r="W37" s="144"/>
      <c r="X37" s="144"/>
      <c r="Y37" s="144"/>
      <c r="Z37" s="144"/>
      <c r="AA37" s="144"/>
      <c r="AB37" s="144"/>
      <c r="AC37" s="144"/>
      <c r="AD37" s="144"/>
      <c r="AE37" s="144"/>
    </row>
    <row r="38" spans="1:31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171"/>
      <c r="P38" s="144"/>
      <c r="Q38" s="144"/>
      <c r="R38" s="144"/>
      <c r="S38" s="144"/>
      <c r="T38" s="144"/>
      <c r="U38" s="144"/>
      <c r="V38" s="144"/>
      <c r="W38" s="144"/>
      <c r="X38" s="144"/>
      <c r="Y38" s="144"/>
      <c r="Z38" s="144"/>
      <c r="AA38" s="144"/>
      <c r="AB38" s="144"/>
      <c r="AC38" s="144"/>
      <c r="AD38" s="144"/>
      <c r="AE38" s="144"/>
    </row>
    <row r="39" spans="1:31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171"/>
      <c r="P39" s="144"/>
      <c r="Q39" s="144"/>
      <c r="R39" s="144"/>
      <c r="S39" s="144"/>
      <c r="T39" s="144"/>
      <c r="U39" s="144"/>
      <c r="V39" s="144"/>
      <c r="W39" s="144"/>
      <c r="X39" s="144"/>
      <c r="Y39" s="144"/>
      <c r="Z39" s="144"/>
      <c r="AA39" s="144"/>
      <c r="AB39" s="144"/>
      <c r="AC39" s="144"/>
      <c r="AD39" s="144"/>
      <c r="AE39" s="144"/>
    </row>
    <row r="40" spans="1:31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171"/>
      <c r="P40" s="144"/>
      <c r="Q40" s="144"/>
      <c r="R40" s="144"/>
      <c r="S40" s="144"/>
      <c r="T40" s="144"/>
      <c r="U40" s="144"/>
      <c r="V40" s="144"/>
      <c r="W40" s="144"/>
      <c r="X40" s="144"/>
      <c r="Y40" s="144"/>
      <c r="Z40" s="144"/>
      <c r="AA40" s="144"/>
      <c r="AB40" s="144"/>
      <c r="AC40" s="144"/>
      <c r="AD40" s="144"/>
      <c r="AE40" s="144"/>
    </row>
    <row r="41" spans="1:31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171"/>
      <c r="P41" s="144"/>
      <c r="Q41" s="144"/>
      <c r="R41" s="144"/>
      <c r="S41" s="144"/>
      <c r="T41" s="144"/>
      <c r="U41" s="144"/>
      <c r="V41" s="144"/>
      <c r="W41" s="144"/>
      <c r="X41" s="144"/>
      <c r="Y41" s="144"/>
      <c r="Z41" s="144"/>
      <c r="AA41" s="144"/>
      <c r="AB41" s="144"/>
      <c r="AC41" s="144"/>
      <c r="AD41" s="144"/>
      <c r="AE41" s="144"/>
    </row>
    <row r="42" spans="1:31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171"/>
      <c r="P42" s="144"/>
      <c r="Q42" s="144"/>
      <c r="R42" s="144"/>
      <c r="S42" s="144"/>
      <c r="T42" s="144"/>
      <c r="U42" s="144"/>
      <c r="V42" s="144"/>
      <c r="W42" s="144"/>
      <c r="X42" s="144"/>
      <c r="Y42" s="144"/>
      <c r="Z42" s="144"/>
      <c r="AA42" s="144"/>
      <c r="AB42" s="144"/>
      <c r="AC42" s="144"/>
      <c r="AD42" s="144"/>
      <c r="AE42" s="144"/>
    </row>
    <row r="43" spans="1:31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171"/>
      <c r="P43" s="144"/>
      <c r="Q43" s="144"/>
      <c r="R43" s="144"/>
      <c r="S43" s="144"/>
      <c r="T43" s="144"/>
      <c r="U43" s="144"/>
      <c r="V43" s="144"/>
      <c r="W43" s="144"/>
      <c r="X43" s="144"/>
      <c r="Y43" s="144"/>
      <c r="Z43" s="144"/>
      <c r="AA43" s="144"/>
      <c r="AB43" s="144"/>
      <c r="AC43" s="144"/>
      <c r="AD43" s="144"/>
      <c r="AE43" s="144"/>
    </row>
    <row r="44" spans="1:31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171"/>
      <c r="P44" s="144"/>
      <c r="Q44" s="144"/>
      <c r="R44" s="144"/>
      <c r="S44" s="144"/>
      <c r="T44" s="144"/>
      <c r="U44" s="144"/>
      <c r="V44" s="144"/>
      <c r="W44" s="144"/>
      <c r="X44" s="144"/>
      <c r="Y44" s="144"/>
      <c r="Z44" s="144"/>
      <c r="AA44" s="144"/>
      <c r="AB44" s="144"/>
      <c r="AC44" s="144"/>
      <c r="AD44" s="144"/>
      <c r="AE44" s="144"/>
    </row>
    <row r="45" spans="1:31" s="160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171"/>
      <c r="P45" s="144"/>
      <c r="Q45" s="144"/>
      <c r="R45" s="144"/>
      <c r="S45" s="144"/>
      <c r="T45" s="144"/>
      <c r="U45" s="144"/>
      <c r="V45" s="144"/>
      <c r="W45" s="144"/>
      <c r="X45" s="144"/>
      <c r="Y45" s="144"/>
      <c r="Z45" s="144"/>
      <c r="AA45" s="144"/>
      <c r="AB45" s="144"/>
      <c r="AC45" s="144"/>
      <c r="AD45" s="144"/>
      <c r="AE45" s="144"/>
    </row>
    <row r="46" spans="1:31" s="160" customFormat="1" x14ac:dyDescent="0.3">
      <c r="A46" s="40"/>
      <c r="N46" s="146"/>
      <c r="O46" s="144"/>
      <c r="P46" s="144"/>
      <c r="Q46" s="144"/>
      <c r="R46" s="144"/>
      <c r="S46" s="144"/>
      <c r="T46" s="144"/>
      <c r="U46" s="144"/>
      <c r="V46" s="144"/>
      <c r="W46" s="144"/>
      <c r="X46" s="144"/>
      <c r="Y46" s="144"/>
      <c r="Z46" s="144"/>
      <c r="AA46" s="144"/>
      <c r="AB46" s="144"/>
      <c r="AC46" s="144"/>
      <c r="AD46" s="144"/>
      <c r="AE46" s="144"/>
    </row>
    <row r="47" spans="1:31" x14ac:dyDescent="0.3">
      <c r="B47" s="160"/>
      <c r="C47" s="160"/>
      <c r="D47" s="160"/>
      <c r="E47" s="160"/>
      <c r="F47" s="160"/>
      <c r="G47" s="160"/>
      <c r="H47" s="160"/>
      <c r="I47" s="160"/>
      <c r="J47" s="160"/>
      <c r="K47" s="160"/>
      <c r="L47" s="160"/>
      <c r="M47" s="160"/>
      <c r="N47" s="146"/>
      <c r="O47" s="144"/>
    </row>
    <row r="48" spans="1:31" x14ac:dyDescent="0.3">
      <c r="B48" s="160"/>
      <c r="C48" s="160"/>
      <c r="D48" s="160"/>
      <c r="E48" s="160"/>
      <c r="F48" s="160"/>
      <c r="G48" s="160"/>
      <c r="H48" s="160"/>
      <c r="I48" s="160"/>
      <c r="J48" s="160"/>
      <c r="K48" s="160"/>
      <c r="L48" s="160"/>
      <c r="M48" s="160"/>
      <c r="N48" s="146"/>
      <c r="O48" s="144"/>
    </row>
    <row r="49" spans="2:15" x14ac:dyDescent="0.3"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46"/>
      <c r="O49" s="144"/>
    </row>
    <row r="50" spans="2:15" x14ac:dyDescent="0.3">
      <c r="B50" s="160"/>
      <c r="C50" s="160"/>
      <c r="D50" s="160"/>
      <c r="E50" s="160"/>
      <c r="F50" s="160"/>
      <c r="G50" s="160"/>
      <c r="H50" s="160"/>
      <c r="I50" s="160"/>
      <c r="J50" s="160"/>
      <c r="K50" s="160"/>
      <c r="L50" s="160"/>
      <c r="M50" s="160"/>
      <c r="N50" s="146"/>
      <c r="O50" s="144"/>
    </row>
    <row r="51" spans="2:15" x14ac:dyDescent="0.3">
      <c r="B51" s="160"/>
      <c r="C51" s="160"/>
      <c r="D51" s="160"/>
      <c r="E51" s="160"/>
      <c r="F51" s="160"/>
      <c r="G51" s="160"/>
      <c r="H51" s="160"/>
      <c r="I51" s="160"/>
      <c r="J51" s="160"/>
      <c r="K51" s="160"/>
      <c r="L51" s="160"/>
      <c r="M51" s="160"/>
      <c r="N51" s="146"/>
      <c r="O51" s="144"/>
    </row>
    <row r="52" spans="2:15" x14ac:dyDescent="0.3">
      <c r="B52" s="160"/>
      <c r="C52" s="160"/>
      <c r="D52" s="160"/>
      <c r="E52" s="160"/>
      <c r="F52" s="160"/>
      <c r="G52" s="160"/>
      <c r="H52" s="160"/>
      <c r="I52" s="160"/>
      <c r="J52" s="160"/>
      <c r="K52" s="160"/>
      <c r="L52" s="160"/>
      <c r="M52" s="160"/>
      <c r="N52" s="146"/>
      <c r="O52" s="144"/>
    </row>
    <row r="53" spans="2:15" x14ac:dyDescent="0.3"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46"/>
      <c r="O53" s="144"/>
    </row>
    <row r="54" spans="2:15" x14ac:dyDescent="0.3"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46"/>
      <c r="O54" s="144"/>
    </row>
    <row r="55" spans="2:15" x14ac:dyDescent="0.3">
      <c r="B55" s="160"/>
      <c r="C55" s="160"/>
      <c r="D55" s="160"/>
      <c r="E55" s="160"/>
      <c r="F55" s="160"/>
      <c r="G55" s="160"/>
      <c r="H55" s="160"/>
      <c r="I55" s="160"/>
      <c r="J55" s="160"/>
      <c r="K55" s="160"/>
      <c r="L55" s="160"/>
      <c r="M55" s="160"/>
      <c r="N55" s="146"/>
      <c r="O55" s="144"/>
    </row>
    <row r="56" spans="2:15" x14ac:dyDescent="0.3">
      <c r="B56" s="160"/>
      <c r="C56" s="160"/>
      <c r="D56" s="160"/>
      <c r="E56" s="160"/>
      <c r="F56" s="160"/>
      <c r="G56" s="160"/>
      <c r="H56" s="160"/>
      <c r="I56" s="160"/>
      <c r="J56" s="160"/>
      <c r="K56" s="160"/>
      <c r="L56" s="160"/>
      <c r="M56" s="160"/>
      <c r="N56" s="146"/>
      <c r="O56" s="144"/>
    </row>
    <row r="57" spans="2:15" x14ac:dyDescent="0.3">
      <c r="B57" s="160"/>
      <c r="C57" s="160"/>
      <c r="D57" s="160"/>
      <c r="E57" s="160"/>
      <c r="F57" s="160"/>
      <c r="G57" s="160"/>
      <c r="H57" s="160"/>
      <c r="I57" s="160"/>
      <c r="J57" s="160"/>
      <c r="K57" s="160"/>
      <c r="L57" s="160"/>
      <c r="M57" s="160"/>
      <c r="N57" s="146"/>
      <c r="O57" s="144"/>
    </row>
    <row r="58" spans="2:15" x14ac:dyDescent="0.3">
      <c r="B58" s="160"/>
      <c r="C58" s="160"/>
      <c r="D58" s="160"/>
      <c r="E58" s="160"/>
      <c r="F58" s="160"/>
      <c r="G58" s="160"/>
      <c r="H58" s="160"/>
      <c r="I58" s="160"/>
      <c r="J58" s="160"/>
      <c r="K58" s="160"/>
      <c r="L58" s="160"/>
      <c r="M58" s="160"/>
      <c r="N58" s="146"/>
      <c r="O58" s="144"/>
    </row>
    <row r="59" spans="2:15" x14ac:dyDescent="0.3">
      <c r="B59" s="160"/>
      <c r="C59" s="160"/>
      <c r="D59" s="160"/>
      <c r="E59" s="160"/>
      <c r="F59" s="160"/>
      <c r="G59" s="160"/>
      <c r="H59" s="160"/>
      <c r="I59" s="160"/>
      <c r="J59" s="160"/>
      <c r="K59" s="160"/>
      <c r="L59" s="160"/>
      <c r="M59" s="160"/>
      <c r="N59" s="146"/>
      <c r="O59" s="144"/>
    </row>
    <row r="60" spans="2:15" x14ac:dyDescent="0.3">
      <c r="B60" s="160"/>
      <c r="C60" s="160"/>
      <c r="D60" s="160"/>
      <c r="E60" s="160"/>
      <c r="F60" s="160"/>
      <c r="G60" s="160"/>
      <c r="H60" s="160"/>
      <c r="I60" s="160"/>
      <c r="J60" s="160"/>
      <c r="K60" s="160"/>
      <c r="L60" s="160"/>
      <c r="M60" s="160"/>
      <c r="N60" s="146"/>
      <c r="O60" s="144"/>
    </row>
    <row r="61" spans="2:15" x14ac:dyDescent="0.3">
      <c r="B61" s="160"/>
      <c r="C61" s="160"/>
      <c r="D61" s="160"/>
      <c r="E61" s="160"/>
      <c r="F61" s="160"/>
      <c r="G61" s="160"/>
      <c r="H61" s="160"/>
      <c r="I61" s="160"/>
      <c r="J61" s="160"/>
      <c r="K61" s="160"/>
      <c r="L61" s="160"/>
      <c r="M61" s="160"/>
      <c r="N61" s="146"/>
      <c r="O61" s="144"/>
    </row>
    <row r="62" spans="2:15" x14ac:dyDescent="0.3">
      <c r="B62" s="160"/>
      <c r="C62" s="160"/>
      <c r="D62" s="160"/>
      <c r="E62" s="160"/>
      <c r="F62" s="160"/>
      <c r="G62" s="160"/>
      <c r="H62" s="160"/>
      <c r="I62" s="160"/>
      <c r="J62" s="160"/>
      <c r="K62" s="160"/>
      <c r="L62" s="160"/>
      <c r="M62" s="160"/>
      <c r="N62" s="146"/>
      <c r="O62" s="144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3" style="40" bestFit="1" customWidth="1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6" t="s">
        <v>30</v>
      </c>
      <c r="D7" s="186"/>
      <c r="E7" s="186"/>
      <c r="F7" s="186"/>
      <c r="G7" s="186"/>
      <c r="H7" s="186"/>
      <c r="I7" s="186"/>
      <c r="J7" s="186"/>
      <c r="K7" s="186"/>
      <c r="L7" s="62"/>
    </row>
    <row r="8" spans="1:15" x14ac:dyDescent="0.3">
      <c r="A8" s="60"/>
      <c r="B8" s="42"/>
      <c r="C8" s="182" t="s">
        <v>57</v>
      </c>
      <c r="D8" s="182"/>
      <c r="E8" s="182"/>
      <c r="F8" s="182"/>
      <c r="G8" s="182"/>
      <c r="H8" s="182"/>
      <c r="I8" s="182"/>
      <c r="J8" s="182"/>
      <c r="K8" s="182"/>
      <c r="L8" s="62"/>
    </row>
    <row r="9" spans="1:15" ht="15.7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7" t="s">
        <v>1</v>
      </c>
      <c r="D10" s="187"/>
      <c r="E10" s="187"/>
      <c r="F10" s="187"/>
      <c r="G10" s="187"/>
      <c r="H10" s="187"/>
      <c r="I10" s="183" t="s">
        <v>127</v>
      </c>
      <c r="J10" s="183" t="s">
        <v>129</v>
      </c>
      <c r="K10" s="183" t="s">
        <v>122</v>
      </c>
      <c r="L10" s="62"/>
    </row>
    <row r="11" spans="1:15" x14ac:dyDescent="0.3">
      <c r="A11" s="60"/>
      <c r="B11" s="44"/>
      <c r="C11" s="150">
        <v>2009</v>
      </c>
      <c r="D11" s="150">
        <v>2010</v>
      </c>
      <c r="E11" s="150">
        <v>2011</v>
      </c>
      <c r="F11" s="150">
        <v>2012</v>
      </c>
      <c r="G11" s="150">
        <v>2013</v>
      </c>
      <c r="H11" s="150">
        <v>2014</v>
      </c>
      <c r="I11" s="183"/>
      <c r="J11" s="183"/>
      <c r="K11" s="183"/>
      <c r="L11" s="62"/>
      <c r="O11" s="45"/>
    </row>
    <row r="12" spans="1:15" ht="12" customHeight="1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39.303502999999999</v>
      </c>
      <c r="D13" s="70">
        <v>15.849413</v>
      </c>
      <c r="E13" s="70">
        <v>32.649073000000001</v>
      </c>
      <c r="F13" s="70">
        <v>29.168998999999999</v>
      </c>
      <c r="G13" s="70">
        <v>17.413149000000001</v>
      </c>
      <c r="H13" s="152">
        <v>11.360009</v>
      </c>
      <c r="I13" s="152">
        <v>-34.761891717575033</v>
      </c>
      <c r="J13" s="152">
        <v>65.23810828242496</v>
      </c>
      <c r="K13" s="152">
        <v>-40.302548606484578</v>
      </c>
      <c r="L13" s="62"/>
      <c r="M13" s="141"/>
      <c r="N13" s="40">
        <v>1</v>
      </c>
    </row>
    <row r="14" spans="1:15" x14ac:dyDescent="0.3">
      <c r="A14" s="60"/>
      <c r="B14" s="69" t="s">
        <v>8</v>
      </c>
      <c r="C14" s="70">
        <v>35.060710999999998</v>
      </c>
      <c r="D14" s="70">
        <v>15.829096</v>
      </c>
      <c r="E14" s="70">
        <v>27.516204999999999</v>
      </c>
      <c r="F14" s="70">
        <v>40.585464000000002</v>
      </c>
      <c r="G14" s="70">
        <v>30.976023999999999</v>
      </c>
      <c r="H14" s="152">
        <v>32.912272999999999</v>
      </c>
      <c r="I14" s="152">
        <v>6.2507990050627571</v>
      </c>
      <c r="J14" s="152">
        <v>106.25079900506276</v>
      </c>
      <c r="K14" s="152">
        <v>-23.677048511752886</v>
      </c>
      <c r="L14" s="62"/>
      <c r="N14" s="40">
        <v>1</v>
      </c>
    </row>
    <row r="15" spans="1:15" x14ac:dyDescent="0.3">
      <c r="A15" s="60"/>
      <c r="B15" s="69" t="s">
        <v>9</v>
      </c>
      <c r="C15" s="70">
        <v>32.991284</v>
      </c>
      <c r="D15" s="70">
        <v>23.157443000000001</v>
      </c>
      <c r="E15" s="70">
        <v>52.089571999999997</v>
      </c>
      <c r="F15" s="70">
        <v>27.181937999999999</v>
      </c>
      <c r="G15" s="70">
        <v>15.453935</v>
      </c>
      <c r="H15" s="152">
        <v>19.740931</v>
      </c>
      <c r="I15" s="152">
        <v>27.740481631377389</v>
      </c>
      <c r="J15" s="152">
        <v>127.74048163137739</v>
      </c>
      <c r="K15" s="152">
        <v>-43.14630914101857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30.051521999999999</v>
      </c>
      <c r="D16" s="70">
        <v>14.453158999999999</v>
      </c>
      <c r="E16" s="70">
        <v>86.402929</v>
      </c>
      <c r="F16" s="70">
        <v>13.412137</v>
      </c>
      <c r="G16" s="70">
        <v>17.345039</v>
      </c>
      <c r="H16" s="152">
        <v>21.397012</v>
      </c>
      <c r="I16" s="152">
        <v>23.360991001519228</v>
      </c>
      <c r="J16" s="152">
        <v>123.36099100151922</v>
      </c>
      <c r="K16" s="152">
        <v>29.323455315137338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15.3309</v>
      </c>
      <c r="D17" s="70">
        <v>25.110378999999998</v>
      </c>
      <c r="E17" s="70">
        <v>33.364111999999999</v>
      </c>
      <c r="F17" s="70">
        <v>21.011600999999999</v>
      </c>
      <c r="G17" s="70">
        <v>21.488112999999998</v>
      </c>
      <c r="H17" s="152">
        <v>23.031863999999999</v>
      </c>
      <c r="I17" s="152">
        <v>7.1842092416397829</v>
      </c>
      <c r="J17" s="152">
        <v>107.18420924163978</v>
      </c>
      <c r="K17" s="152">
        <v>2.2678519356997162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27.916739</v>
      </c>
      <c r="D18" s="70">
        <v>32.448985999999998</v>
      </c>
      <c r="E18" s="70">
        <v>26.562277999999999</v>
      </c>
      <c r="F18" s="70">
        <v>17.302167000000001</v>
      </c>
      <c r="G18" s="70">
        <v>20.906894999999999</v>
      </c>
      <c r="H18" s="21">
        <v>20.466787</v>
      </c>
      <c r="I18" s="21">
        <v>-2.1050854275587061</v>
      </c>
      <c r="J18" s="21">
        <v>97.894914572441294</v>
      </c>
      <c r="K18" s="21">
        <v>20.833968369395571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13.003639</v>
      </c>
      <c r="D19" s="70">
        <v>13.670313</v>
      </c>
      <c r="E19" s="70">
        <v>29.919844999999999</v>
      </c>
      <c r="F19" s="70">
        <v>21.928730000000002</v>
      </c>
      <c r="G19" s="70">
        <v>16.898966000000001</v>
      </c>
      <c r="H19" s="30">
        <v>32.178328</v>
      </c>
      <c r="I19" s="30">
        <v>90.415957994116297</v>
      </c>
      <c r="J19" s="30">
        <v>190.4159579941163</v>
      </c>
      <c r="K19" s="30">
        <v>-22.936868664988808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13.985434</v>
      </c>
      <c r="D20" s="70">
        <v>20.265488000000001</v>
      </c>
      <c r="E20" s="70">
        <v>27.650538000000001</v>
      </c>
      <c r="F20" s="70">
        <v>15.897212</v>
      </c>
      <c r="G20" s="70">
        <v>21.486941999999999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16.610230999999999</v>
      </c>
      <c r="D21" s="70">
        <v>18.731957999999999</v>
      </c>
      <c r="E21" s="70">
        <v>26.088028999999999</v>
      </c>
      <c r="F21" s="70">
        <v>15.189285</v>
      </c>
      <c r="G21" s="70">
        <v>8.5056250000000002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12.805666</v>
      </c>
      <c r="D22" s="70">
        <v>24.135225999999999</v>
      </c>
      <c r="E22" s="70">
        <v>26.805617000000002</v>
      </c>
      <c r="F22" s="70">
        <v>18.212147000000002</v>
      </c>
      <c r="G22" s="70">
        <v>31.475769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16.578146</v>
      </c>
      <c r="D23" s="70">
        <v>33.995558000000003</v>
      </c>
      <c r="E23" s="70">
        <v>27.155206</v>
      </c>
      <c r="F23" s="70">
        <v>18.588825</v>
      </c>
      <c r="G23" s="70">
        <v>21.586988999999999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23.241848000000001</v>
      </c>
      <c r="D24" s="70">
        <v>30.091881000000001</v>
      </c>
      <c r="E24" s="70">
        <v>30.185131999999999</v>
      </c>
      <c r="F24" s="70">
        <v>19.335864000000001</v>
      </c>
      <c r="G24" s="70">
        <v>28.184871000000001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276.87962300000004</v>
      </c>
      <c r="D25" s="72">
        <v>267.73889999999994</v>
      </c>
      <c r="E25" s="72">
        <v>426.38853600000004</v>
      </c>
      <c r="F25" s="72">
        <v>257.814369</v>
      </c>
      <c r="G25" s="72">
        <v>251.72231700000003</v>
      </c>
      <c r="H25" s="86">
        <v>161.08720399999999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-3.3013346742385874</v>
      </c>
      <c r="E26" s="72">
        <v>59.255355123965984</v>
      </c>
      <c r="F26" s="72">
        <v>-39.535342244754915</v>
      </c>
      <c r="G26" s="72">
        <v>-2.3629606152789639</v>
      </c>
      <c r="H26" s="49"/>
      <c r="I26" s="50"/>
      <c r="J26" s="50"/>
      <c r="K26" s="50"/>
      <c r="L26" s="62"/>
    </row>
    <row r="27" spans="1:15" ht="12" customHeight="1" x14ac:dyDescent="0.3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193.65829800000003</v>
      </c>
      <c r="D28" s="72">
        <v>140.51878899999997</v>
      </c>
      <c r="E28" s="72">
        <v>288.50401400000004</v>
      </c>
      <c r="F28" s="72">
        <v>170.591036</v>
      </c>
      <c r="G28" s="72">
        <v>140.48212100000001</v>
      </c>
      <c r="H28" s="30">
        <v>161.08720399999999</v>
      </c>
      <c r="I28" s="68">
        <v>14.667405968336688</v>
      </c>
      <c r="J28" s="30">
        <v>114.66740596833669</v>
      </c>
      <c r="K28" s="30">
        <v>-17.649763848084021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-27.439830644385843</v>
      </c>
      <c r="E29" s="72">
        <v>105.31347875478781</v>
      </c>
      <c r="F29" s="72">
        <v>-40.870480921627674</v>
      </c>
      <c r="G29" s="72">
        <v>-17.649763848084021</v>
      </c>
      <c r="H29" s="30">
        <v>14.667405968336688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60"/>
      <c r="C46" s="160"/>
      <c r="D46" s="160"/>
      <c r="E46" s="160"/>
      <c r="F46" s="160"/>
      <c r="G46" s="160"/>
      <c r="H46" s="160"/>
      <c r="I46" s="160"/>
      <c r="J46" s="160"/>
      <c r="K46" s="160"/>
      <c r="L46" s="160"/>
      <c r="M46" s="160"/>
      <c r="N46" s="146"/>
      <c r="O46" s="160"/>
    </row>
    <row r="47" spans="1:15" x14ac:dyDescent="0.3">
      <c r="B47" s="160"/>
      <c r="C47" s="160"/>
      <c r="D47" s="160"/>
      <c r="E47" s="160"/>
      <c r="F47" s="160"/>
      <c r="G47" s="160"/>
      <c r="H47" s="160"/>
      <c r="I47" s="160"/>
      <c r="J47" s="160"/>
      <c r="K47" s="160"/>
      <c r="L47" s="160"/>
      <c r="M47" s="160"/>
      <c r="N47" s="146"/>
      <c r="O47" s="160"/>
    </row>
    <row r="48" spans="1:15" x14ac:dyDescent="0.3">
      <c r="B48" s="160"/>
      <c r="C48" s="160"/>
      <c r="D48" s="160"/>
      <c r="E48" s="160"/>
      <c r="F48" s="160"/>
      <c r="G48" s="160"/>
      <c r="H48" s="160"/>
      <c r="I48" s="160"/>
      <c r="J48" s="160"/>
      <c r="K48" s="160"/>
      <c r="L48" s="160"/>
      <c r="M48" s="160"/>
      <c r="N48" s="146"/>
      <c r="O48" s="160"/>
    </row>
    <row r="49" spans="2:15" x14ac:dyDescent="0.3"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46"/>
      <c r="O49" s="160"/>
    </row>
    <row r="50" spans="2:15" x14ac:dyDescent="0.3">
      <c r="B50" s="160"/>
      <c r="C50" s="160"/>
      <c r="D50" s="160"/>
      <c r="E50" s="160"/>
      <c r="F50" s="160"/>
      <c r="G50" s="160"/>
      <c r="H50" s="160"/>
      <c r="I50" s="160"/>
      <c r="J50" s="160"/>
      <c r="K50" s="160"/>
      <c r="L50" s="160"/>
      <c r="M50" s="160"/>
      <c r="N50" s="146"/>
      <c r="O50" s="160"/>
    </row>
    <row r="51" spans="2:15" x14ac:dyDescent="0.3">
      <c r="B51" s="160"/>
      <c r="C51" s="160"/>
      <c r="D51" s="160"/>
      <c r="E51" s="160"/>
      <c r="F51" s="160"/>
      <c r="G51" s="160"/>
      <c r="H51" s="160"/>
      <c r="I51" s="160"/>
      <c r="J51" s="160"/>
      <c r="K51" s="160"/>
      <c r="L51" s="160"/>
      <c r="M51" s="160"/>
      <c r="N51" s="146"/>
      <c r="O51" s="160"/>
    </row>
    <row r="52" spans="2:15" x14ac:dyDescent="0.3">
      <c r="B52" s="160"/>
      <c r="C52" s="160"/>
      <c r="D52" s="160"/>
      <c r="E52" s="160"/>
      <c r="F52" s="160"/>
      <c r="G52" s="160"/>
      <c r="H52" s="160"/>
      <c r="I52" s="160"/>
      <c r="J52" s="160"/>
      <c r="K52" s="160"/>
      <c r="L52" s="160"/>
      <c r="M52" s="160"/>
      <c r="N52" s="146"/>
      <c r="O52" s="160"/>
    </row>
    <row r="53" spans="2:15" x14ac:dyDescent="0.3"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46"/>
      <c r="O53" s="160"/>
    </row>
    <row r="54" spans="2:15" x14ac:dyDescent="0.3"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46"/>
      <c r="O54" s="160"/>
    </row>
    <row r="55" spans="2:15" x14ac:dyDescent="0.3">
      <c r="B55" s="160"/>
      <c r="C55" s="160"/>
      <c r="D55" s="160"/>
      <c r="E55" s="160"/>
      <c r="F55" s="160"/>
      <c r="G55" s="160"/>
      <c r="H55" s="160"/>
      <c r="I55" s="160"/>
      <c r="J55" s="160"/>
      <c r="K55" s="160"/>
      <c r="L55" s="160"/>
      <c r="M55" s="160"/>
      <c r="N55" s="146"/>
      <c r="O55" s="160"/>
    </row>
    <row r="56" spans="2:15" x14ac:dyDescent="0.3">
      <c r="B56" s="160"/>
      <c r="C56" s="160"/>
      <c r="D56" s="160"/>
      <c r="E56" s="160"/>
      <c r="F56" s="160"/>
      <c r="G56" s="160"/>
      <c r="H56" s="160"/>
      <c r="I56" s="160"/>
      <c r="J56" s="160"/>
      <c r="K56" s="160"/>
      <c r="L56" s="160"/>
      <c r="M56" s="160"/>
      <c r="N56" s="146"/>
      <c r="O56" s="160"/>
    </row>
    <row r="57" spans="2:15" x14ac:dyDescent="0.3">
      <c r="B57" s="160"/>
      <c r="C57" s="160"/>
      <c r="D57" s="160"/>
      <c r="E57" s="160"/>
      <c r="F57" s="160"/>
      <c r="G57" s="160"/>
      <c r="H57" s="160"/>
      <c r="I57" s="160"/>
      <c r="J57" s="160"/>
      <c r="K57" s="160"/>
      <c r="L57" s="160"/>
      <c r="M57" s="160"/>
      <c r="N57" s="146"/>
      <c r="O57" s="160"/>
    </row>
    <row r="58" spans="2:15" x14ac:dyDescent="0.3">
      <c r="B58" s="160"/>
      <c r="C58" s="160"/>
      <c r="D58" s="160"/>
      <c r="E58" s="160"/>
      <c r="F58" s="160"/>
      <c r="G58" s="160"/>
      <c r="H58" s="160"/>
      <c r="I58" s="160"/>
      <c r="J58" s="160"/>
      <c r="K58" s="160"/>
      <c r="L58" s="160"/>
      <c r="M58" s="160"/>
      <c r="N58" s="146"/>
      <c r="O58" s="160"/>
    </row>
    <row r="59" spans="2:15" x14ac:dyDescent="0.3">
      <c r="B59" s="160"/>
      <c r="C59" s="160"/>
      <c r="D59" s="160"/>
      <c r="E59" s="160"/>
      <c r="F59" s="160"/>
      <c r="G59" s="160"/>
      <c r="H59" s="160"/>
      <c r="I59" s="160"/>
      <c r="J59" s="160"/>
      <c r="K59" s="160"/>
      <c r="L59" s="160"/>
      <c r="M59" s="160"/>
      <c r="N59" s="146"/>
      <c r="O59" s="16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6" t="s">
        <v>31</v>
      </c>
      <c r="D7" s="186"/>
      <c r="E7" s="186"/>
      <c r="F7" s="186"/>
      <c r="G7" s="186"/>
      <c r="H7" s="186"/>
      <c r="I7" s="186"/>
      <c r="J7" s="186"/>
      <c r="K7" s="186"/>
      <c r="L7" s="62"/>
    </row>
    <row r="8" spans="1:15" x14ac:dyDescent="0.3">
      <c r="A8" s="60"/>
      <c r="B8" s="42"/>
      <c r="C8" s="182" t="s">
        <v>57</v>
      </c>
      <c r="D8" s="182"/>
      <c r="E8" s="182"/>
      <c r="F8" s="182"/>
      <c r="G8" s="182"/>
      <c r="H8" s="182"/>
      <c r="I8" s="182"/>
      <c r="J8" s="182"/>
      <c r="K8" s="182"/>
      <c r="L8" s="62"/>
    </row>
    <row r="9" spans="1:15" ht="15.7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7" t="s">
        <v>1</v>
      </c>
      <c r="D10" s="187"/>
      <c r="E10" s="187"/>
      <c r="F10" s="187"/>
      <c r="G10" s="187"/>
      <c r="H10" s="187"/>
      <c r="I10" s="183" t="s">
        <v>127</v>
      </c>
      <c r="J10" s="183" t="s">
        <v>129</v>
      </c>
      <c r="K10" s="183" t="s">
        <v>122</v>
      </c>
      <c r="L10" s="62"/>
    </row>
    <row r="11" spans="1:15" x14ac:dyDescent="0.3">
      <c r="A11" s="60"/>
      <c r="B11" s="44"/>
      <c r="C11" s="150">
        <v>2009</v>
      </c>
      <c r="D11" s="150">
        <v>2010</v>
      </c>
      <c r="E11" s="150">
        <v>2011</v>
      </c>
      <c r="F11" s="150">
        <v>2012</v>
      </c>
      <c r="G11" s="150">
        <v>2013</v>
      </c>
      <c r="H11" s="150">
        <v>2014</v>
      </c>
      <c r="I11" s="183"/>
      <c r="J11" s="183"/>
      <c r="K11" s="183"/>
      <c r="L11" s="62"/>
      <c r="O11" s="45"/>
    </row>
    <row r="12" spans="1:15" ht="15.75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202.697429</v>
      </c>
      <c r="D13" s="70">
        <v>154.947247</v>
      </c>
      <c r="E13" s="70">
        <v>195.17341099999999</v>
      </c>
      <c r="F13" s="70">
        <v>227.489373</v>
      </c>
      <c r="G13" s="70">
        <v>188.022043</v>
      </c>
      <c r="H13" s="152">
        <v>196.02938900000001</v>
      </c>
      <c r="I13" s="152">
        <v>4.2587272599734494</v>
      </c>
      <c r="J13" s="152">
        <v>104.25872725997345</v>
      </c>
      <c r="K13" s="152">
        <v>-17.34908733516972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216.908951</v>
      </c>
      <c r="D14" s="70">
        <v>190.69008500000001</v>
      </c>
      <c r="E14" s="70">
        <v>221.70818700000001</v>
      </c>
      <c r="F14" s="70">
        <v>235.26480799999999</v>
      </c>
      <c r="G14" s="70">
        <v>207.29091</v>
      </c>
      <c r="H14" s="152">
        <v>215.48730699999999</v>
      </c>
      <c r="I14" s="152">
        <v>3.9540551971140481</v>
      </c>
      <c r="J14" s="152">
        <v>103.95405519711404</v>
      </c>
      <c r="K14" s="152">
        <v>-11.890387788045198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239.327665</v>
      </c>
      <c r="D15" s="70">
        <v>273.62030399999998</v>
      </c>
      <c r="E15" s="70">
        <v>334.628468</v>
      </c>
      <c r="F15" s="70">
        <v>295.53069299999999</v>
      </c>
      <c r="G15" s="70">
        <v>255.17752999999999</v>
      </c>
      <c r="H15" s="152">
        <v>233.93670299999999</v>
      </c>
      <c r="I15" s="152">
        <v>-8.3239409833616662</v>
      </c>
      <c r="J15" s="152">
        <v>91.676059016638334</v>
      </c>
      <c r="K15" s="152">
        <v>-13.654474460965716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193.712785</v>
      </c>
      <c r="D16" s="70">
        <v>212.12041400000001</v>
      </c>
      <c r="E16" s="70">
        <v>253.732707</v>
      </c>
      <c r="F16" s="70">
        <v>217.09912299999999</v>
      </c>
      <c r="G16" s="70">
        <v>309.49015300000002</v>
      </c>
      <c r="H16" s="152">
        <v>238.658841</v>
      </c>
      <c r="I16" s="152">
        <v>-22.886450930152868</v>
      </c>
      <c r="J16" s="152">
        <v>77.113549069847124</v>
      </c>
      <c r="K16" s="152">
        <v>42.55707196016634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252.74177800000001</v>
      </c>
      <c r="D17" s="70">
        <v>330.19405699999999</v>
      </c>
      <c r="E17" s="70">
        <v>231.969696</v>
      </c>
      <c r="F17" s="70">
        <v>285.65751999999998</v>
      </c>
      <c r="G17" s="70">
        <v>301.99742099999997</v>
      </c>
      <c r="H17" s="152">
        <v>277.54893099999998</v>
      </c>
      <c r="I17" s="152">
        <v>-8.0955956243083271</v>
      </c>
      <c r="J17" s="152">
        <v>91.904404375691669</v>
      </c>
      <c r="K17" s="152">
        <v>5.7201018198295595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225.42042000000001</v>
      </c>
      <c r="D18" s="70">
        <v>201.914582</v>
      </c>
      <c r="E18" s="70">
        <v>271.087154</v>
      </c>
      <c r="F18" s="70">
        <v>236.50713999999999</v>
      </c>
      <c r="G18" s="70">
        <v>262.183898</v>
      </c>
      <c r="H18" s="21">
        <v>222.718052</v>
      </c>
      <c r="I18" s="21">
        <v>-15.052734474181939</v>
      </c>
      <c r="J18" s="21">
        <v>84.947265525818068</v>
      </c>
      <c r="K18" s="21">
        <v>10.856652361531239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213.838402</v>
      </c>
      <c r="D19" s="70">
        <v>181.86557500000001</v>
      </c>
      <c r="E19" s="70">
        <v>255.248132</v>
      </c>
      <c r="F19" s="70">
        <v>298.19198299999999</v>
      </c>
      <c r="G19" s="70">
        <v>262.80776800000001</v>
      </c>
      <c r="H19" s="30">
        <v>276.65687100000002</v>
      </c>
      <c r="I19" s="30">
        <v>5.2696703394246702</v>
      </c>
      <c r="J19" s="30">
        <v>105.26967033942466</v>
      </c>
      <c r="K19" s="30">
        <v>-11.866252956907964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193.38487799999999</v>
      </c>
      <c r="D20" s="70">
        <v>201.649552</v>
      </c>
      <c r="E20" s="70">
        <v>293.69203900000002</v>
      </c>
      <c r="F20" s="70">
        <v>255.40726799999999</v>
      </c>
      <c r="G20" s="70">
        <v>224.192924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233.75197299999999</v>
      </c>
      <c r="D21" s="70">
        <v>249.95332999999999</v>
      </c>
      <c r="E21" s="70">
        <v>231.368979</v>
      </c>
      <c r="F21" s="70">
        <v>241.68615299999999</v>
      </c>
      <c r="G21" s="70">
        <v>229.59982299999999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206.41176200000001</v>
      </c>
      <c r="D22" s="70">
        <v>227.15524099999999</v>
      </c>
      <c r="E22" s="70">
        <v>237.54618600000001</v>
      </c>
      <c r="F22" s="70">
        <v>250.48092399999999</v>
      </c>
      <c r="G22" s="70">
        <v>263.82495899999998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210.399902</v>
      </c>
      <c r="D23" s="70">
        <v>202.186712</v>
      </c>
      <c r="E23" s="70">
        <v>316.59443099999999</v>
      </c>
      <c r="F23" s="70">
        <v>252.77146500000001</v>
      </c>
      <c r="G23" s="70">
        <v>241.390387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219.920185</v>
      </c>
      <c r="D24" s="70">
        <v>251.00724099999999</v>
      </c>
      <c r="E24" s="70">
        <v>473.17348900000002</v>
      </c>
      <c r="F24" s="70">
        <v>235.90168700000001</v>
      </c>
      <c r="G24" s="70">
        <v>234.169624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2608.51613</v>
      </c>
      <c r="D25" s="72">
        <v>2677.3043400000001</v>
      </c>
      <c r="E25" s="72">
        <v>3315.9228789999997</v>
      </c>
      <c r="F25" s="72">
        <v>3031.9881369999998</v>
      </c>
      <c r="G25" s="72">
        <v>2980.1474400000002</v>
      </c>
      <c r="H25" s="86">
        <v>1661.036094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2.6370628576485089</v>
      </c>
      <c r="E26" s="72">
        <v>23.853042385162659</v>
      </c>
      <c r="F26" s="72">
        <v>-8.5627667578815228</v>
      </c>
      <c r="G26" s="72">
        <v>-1.7097922108393671</v>
      </c>
      <c r="H26" s="49"/>
      <c r="I26" s="50"/>
      <c r="J26" s="50"/>
      <c r="K26" s="50"/>
      <c r="L26" s="62"/>
    </row>
    <row r="27" spans="1:15" ht="12" customHeight="1" x14ac:dyDescent="0.3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1544.64743</v>
      </c>
      <c r="D28" s="72">
        <v>1545.3522639999999</v>
      </c>
      <c r="E28" s="72">
        <v>1763.5477550000001</v>
      </c>
      <c r="F28" s="72">
        <v>1795.7406399999998</v>
      </c>
      <c r="G28" s="72">
        <v>1786.9697230000002</v>
      </c>
      <c r="H28" s="30">
        <v>1661.036094</v>
      </c>
      <c r="I28" s="68">
        <v>-7.0473286356850124</v>
      </c>
      <c r="J28" s="30">
        <v>92.95267136431498</v>
      </c>
      <c r="K28" s="30">
        <v>-0.48842894149789817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4.5630736588209153E-2</v>
      </c>
      <c r="E29" s="72">
        <v>14.119466226763189</v>
      </c>
      <c r="F29" s="72">
        <v>1.8254614828958626</v>
      </c>
      <c r="G29" s="72">
        <v>-0.48842894149789817</v>
      </c>
      <c r="H29" s="30">
        <v>-7.0473286356850124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6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6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6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6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6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6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6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6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6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6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6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6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6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6" x14ac:dyDescent="0.3">
      <c r="B46" s="160"/>
      <c r="C46" s="160"/>
      <c r="D46" s="160"/>
      <c r="E46" s="160"/>
      <c r="F46" s="160"/>
      <c r="G46" s="160"/>
      <c r="H46" s="160"/>
      <c r="I46" s="160"/>
      <c r="J46" s="160"/>
      <c r="K46" s="160"/>
      <c r="L46" s="160"/>
      <c r="M46" s="160"/>
      <c r="N46" s="146"/>
      <c r="O46" s="160"/>
      <c r="P46" s="160"/>
    </row>
    <row r="47" spans="1:16" x14ac:dyDescent="0.3">
      <c r="B47" s="160"/>
      <c r="C47" s="160"/>
      <c r="D47" s="160"/>
      <c r="E47" s="160"/>
      <c r="F47" s="160"/>
      <c r="G47" s="160"/>
      <c r="H47" s="160"/>
      <c r="I47" s="160"/>
      <c r="J47" s="160"/>
      <c r="K47" s="160"/>
      <c r="L47" s="160"/>
      <c r="M47" s="160"/>
      <c r="N47" s="146"/>
      <c r="O47" s="160"/>
      <c r="P47" s="160"/>
    </row>
    <row r="48" spans="1:16" x14ac:dyDescent="0.3">
      <c r="B48" s="160"/>
      <c r="C48" s="160"/>
      <c r="D48" s="160"/>
      <c r="E48" s="160"/>
      <c r="F48" s="160"/>
      <c r="G48" s="160"/>
      <c r="H48" s="160"/>
      <c r="I48" s="160"/>
      <c r="J48" s="160"/>
      <c r="K48" s="160"/>
      <c r="L48" s="160"/>
      <c r="M48" s="160"/>
      <c r="N48" s="146"/>
      <c r="O48" s="160"/>
      <c r="P48" s="160"/>
    </row>
    <row r="49" spans="2:16" x14ac:dyDescent="0.3"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46"/>
      <c r="O49" s="160"/>
      <c r="P49" s="160"/>
    </row>
    <row r="50" spans="2:16" x14ac:dyDescent="0.3">
      <c r="B50" s="160"/>
      <c r="C50" s="160"/>
      <c r="D50" s="160"/>
      <c r="E50" s="160"/>
      <c r="F50" s="160"/>
      <c r="G50" s="160"/>
      <c r="H50" s="160"/>
      <c r="I50" s="160"/>
      <c r="J50" s="160"/>
      <c r="K50" s="160"/>
      <c r="L50" s="160"/>
      <c r="M50" s="160"/>
      <c r="N50" s="146"/>
      <c r="O50" s="160"/>
      <c r="P50" s="160"/>
    </row>
    <row r="51" spans="2:16" x14ac:dyDescent="0.3">
      <c r="B51" s="160"/>
      <c r="C51" s="160"/>
      <c r="D51" s="160"/>
      <c r="E51" s="160"/>
      <c r="F51" s="160"/>
      <c r="G51" s="160"/>
      <c r="H51" s="160"/>
      <c r="I51" s="160"/>
      <c r="J51" s="160"/>
      <c r="K51" s="160"/>
      <c r="L51" s="160"/>
      <c r="M51" s="160"/>
      <c r="N51" s="146"/>
      <c r="O51" s="160"/>
      <c r="P51" s="160"/>
    </row>
    <row r="52" spans="2:16" x14ac:dyDescent="0.3">
      <c r="B52" s="160"/>
      <c r="C52" s="160"/>
      <c r="D52" s="160"/>
      <c r="E52" s="160"/>
      <c r="F52" s="160"/>
      <c r="G52" s="160"/>
      <c r="H52" s="160"/>
      <c r="I52" s="160"/>
      <c r="J52" s="160"/>
      <c r="K52" s="160"/>
      <c r="L52" s="160"/>
      <c r="M52" s="160"/>
      <c r="N52" s="146"/>
      <c r="O52" s="160"/>
      <c r="P52" s="160"/>
    </row>
    <row r="53" spans="2:16" x14ac:dyDescent="0.3"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46"/>
      <c r="O53" s="160"/>
      <c r="P53" s="160"/>
    </row>
    <row r="54" spans="2:16" x14ac:dyDescent="0.3"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46"/>
      <c r="O54" s="160"/>
      <c r="P54" s="160"/>
    </row>
    <row r="55" spans="2:16" x14ac:dyDescent="0.3">
      <c r="B55" s="160"/>
      <c r="C55" s="160"/>
      <c r="D55" s="160"/>
      <c r="E55" s="160"/>
      <c r="F55" s="160"/>
      <c r="G55" s="160"/>
      <c r="H55" s="160"/>
      <c r="I55" s="160"/>
      <c r="J55" s="160"/>
      <c r="K55" s="160"/>
      <c r="L55" s="160"/>
      <c r="M55" s="160"/>
      <c r="N55" s="146"/>
      <c r="O55" s="160"/>
      <c r="P55" s="160"/>
    </row>
    <row r="56" spans="2:16" x14ac:dyDescent="0.3">
      <c r="B56" s="160"/>
      <c r="C56" s="160"/>
      <c r="D56" s="160"/>
      <c r="E56" s="160"/>
      <c r="F56" s="160"/>
      <c r="G56" s="160"/>
      <c r="H56" s="160"/>
      <c r="I56" s="160"/>
      <c r="J56" s="160"/>
      <c r="K56" s="160"/>
      <c r="L56" s="160"/>
      <c r="M56" s="160"/>
      <c r="N56" s="146"/>
      <c r="O56" s="160"/>
      <c r="P56" s="160"/>
    </row>
    <row r="57" spans="2:16" x14ac:dyDescent="0.3">
      <c r="B57" s="160"/>
      <c r="C57" s="160"/>
      <c r="D57" s="160"/>
      <c r="E57" s="160"/>
      <c r="F57" s="160"/>
      <c r="G57" s="160"/>
      <c r="H57" s="160"/>
      <c r="I57" s="160"/>
      <c r="J57" s="160"/>
      <c r="K57" s="160"/>
      <c r="L57" s="160"/>
      <c r="M57" s="160"/>
      <c r="N57" s="146"/>
      <c r="O57" s="160"/>
      <c r="P57" s="160"/>
    </row>
    <row r="58" spans="2:16" x14ac:dyDescent="0.3">
      <c r="B58" s="160"/>
      <c r="C58" s="160"/>
      <c r="D58" s="160"/>
      <c r="E58" s="160"/>
      <c r="F58" s="160"/>
      <c r="G58" s="160"/>
      <c r="H58" s="160"/>
      <c r="I58" s="160"/>
      <c r="J58" s="160"/>
      <c r="K58" s="160"/>
      <c r="L58" s="160"/>
      <c r="M58" s="160"/>
      <c r="N58" s="146"/>
      <c r="O58" s="160"/>
      <c r="P58" s="160"/>
    </row>
    <row r="59" spans="2:16" x14ac:dyDescent="0.3">
      <c r="B59" s="160"/>
      <c r="C59" s="160"/>
      <c r="D59" s="160"/>
      <c r="E59" s="160"/>
      <c r="F59" s="160"/>
      <c r="G59" s="160"/>
      <c r="H59" s="160"/>
      <c r="I59" s="160"/>
      <c r="J59" s="160"/>
      <c r="K59" s="160"/>
      <c r="L59" s="160"/>
      <c r="M59" s="160"/>
      <c r="N59" s="146"/>
      <c r="O59" s="160"/>
      <c r="P59" s="16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6" t="s">
        <v>35</v>
      </c>
      <c r="D7" s="186"/>
      <c r="E7" s="186"/>
      <c r="F7" s="186"/>
      <c r="G7" s="186"/>
      <c r="H7" s="186"/>
      <c r="I7" s="186"/>
      <c r="J7" s="186"/>
      <c r="K7" s="186"/>
      <c r="L7" s="62"/>
    </row>
    <row r="8" spans="1:15" x14ac:dyDescent="0.3">
      <c r="A8" s="60"/>
      <c r="B8" s="42"/>
      <c r="C8" s="182" t="s">
        <v>57</v>
      </c>
      <c r="D8" s="182"/>
      <c r="E8" s="182"/>
      <c r="F8" s="182"/>
      <c r="G8" s="182"/>
      <c r="H8" s="182"/>
      <c r="I8" s="182"/>
      <c r="J8" s="182"/>
      <c r="K8" s="182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7" t="s">
        <v>1</v>
      </c>
      <c r="D10" s="187"/>
      <c r="E10" s="187"/>
      <c r="F10" s="187"/>
      <c r="G10" s="187"/>
      <c r="H10" s="187"/>
      <c r="I10" s="183" t="s">
        <v>127</v>
      </c>
      <c r="J10" s="183" t="s">
        <v>129</v>
      </c>
      <c r="K10" s="183" t="s">
        <v>122</v>
      </c>
      <c r="L10" s="62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3"/>
      <c r="J11" s="183"/>
      <c r="K11" s="183"/>
      <c r="L11" s="62"/>
      <c r="O11" s="45"/>
    </row>
    <row r="12" spans="1:15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38.223585999999997</v>
      </c>
      <c r="D13" s="70">
        <v>35.578916999999997</v>
      </c>
      <c r="E13" s="70">
        <v>76.465271000000001</v>
      </c>
      <c r="F13" s="70">
        <v>103.057356</v>
      </c>
      <c r="G13" s="70">
        <v>50.843620999999999</v>
      </c>
      <c r="H13" s="152">
        <v>68.601960000000005</v>
      </c>
      <c r="I13" s="152">
        <v>34.927368764706991</v>
      </c>
      <c r="J13" s="152">
        <v>134.92736876470698</v>
      </c>
      <c r="K13" s="152">
        <v>-50.664733723616976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35.953192999999999</v>
      </c>
      <c r="D14" s="70">
        <v>39.551887000000001</v>
      </c>
      <c r="E14" s="70">
        <v>83.913959000000006</v>
      </c>
      <c r="F14" s="70">
        <v>78.985445999999996</v>
      </c>
      <c r="G14" s="70">
        <v>62.802674000000003</v>
      </c>
      <c r="H14" s="152">
        <v>94.856634999999997</v>
      </c>
      <c r="I14" s="152">
        <v>51.039165943794032</v>
      </c>
      <c r="J14" s="152">
        <v>151.03916594379402</v>
      </c>
      <c r="K14" s="152">
        <v>-20.488296033676878</v>
      </c>
      <c r="L14" s="62"/>
      <c r="N14" s="40">
        <v>1</v>
      </c>
    </row>
    <row r="15" spans="1:15" x14ac:dyDescent="0.3">
      <c r="A15" s="60"/>
      <c r="B15" s="69" t="s">
        <v>9</v>
      </c>
      <c r="C15" s="70">
        <v>38.081356</v>
      </c>
      <c r="D15" s="70">
        <v>59.710332000000001</v>
      </c>
      <c r="E15" s="70">
        <v>112.78113</v>
      </c>
      <c r="F15" s="70">
        <v>123.590428</v>
      </c>
      <c r="G15" s="70">
        <v>98.963423000000006</v>
      </c>
      <c r="H15" s="152">
        <v>90.345008000000007</v>
      </c>
      <c r="I15" s="152">
        <v>-8.708687249025326</v>
      </c>
      <c r="J15" s="152">
        <v>91.291312750974669</v>
      </c>
      <c r="K15" s="152">
        <v>-19.92630448694619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40.676340000000003</v>
      </c>
      <c r="D16" s="70">
        <v>36.316001</v>
      </c>
      <c r="E16" s="70">
        <v>109.009939</v>
      </c>
      <c r="F16" s="70">
        <v>55.853386999999998</v>
      </c>
      <c r="G16" s="70">
        <v>117.311171</v>
      </c>
      <c r="H16" s="152">
        <v>96.990138999999999</v>
      </c>
      <c r="I16" s="152">
        <v>-17.322333266965686</v>
      </c>
      <c r="J16" s="152">
        <v>82.677666733034314</v>
      </c>
      <c r="K16" s="152">
        <v>110.0341220130482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31.903929999999999</v>
      </c>
      <c r="D17" s="70">
        <v>93.453502</v>
      </c>
      <c r="E17" s="70">
        <v>95.863068999999996</v>
      </c>
      <c r="F17" s="70">
        <v>78.643209999999996</v>
      </c>
      <c r="G17" s="70">
        <v>108.88458199999999</v>
      </c>
      <c r="H17" s="152">
        <v>127.73196799999999</v>
      </c>
      <c r="I17" s="152">
        <v>17.309508521601337</v>
      </c>
      <c r="J17" s="152">
        <v>117.30950852160133</v>
      </c>
      <c r="K17" s="152">
        <v>38.453888136051418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41.351607999999999</v>
      </c>
      <c r="D18" s="70">
        <v>48.789141000000001</v>
      </c>
      <c r="E18" s="70">
        <v>91.378673000000006</v>
      </c>
      <c r="F18" s="70">
        <v>55.590037000000002</v>
      </c>
      <c r="G18" s="70">
        <v>94.940662000000003</v>
      </c>
      <c r="H18" s="21">
        <v>84.987021999999996</v>
      </c>
      <c r="I18" s="21">
        <v>-10.484064246360536</v>
      </c>
      <c r="J18" s="21">
        <v>89.515935753639468</v>
      </c>
      <c r="K18" s="21">
        <v>70.787189798056801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28.143013</v>
      </c>
      <c r="D19" s="70">
        <v>27.177731999999999</v>
      </c>
      <c r="E19" s="70">
        <v>65.838876999999997</v>
      </c>
      <c r="F19" s="70">
        <v>101.80981300000001</v>
      </c>
      <c r="G19" s="70">
        <v>75.381549000000007</v>
      </c>
      <c r="H19" s="30">
        <v>95.792207000000005</v>
      </c>
      <c r="I19" s="30">
        <v>27.076464029679205</v>
      </c>
      <c r="J19" s="30">
        <v>127.0764640296792</v>
      </c>
      <c r="K19" s="30">
        <v>-25.958464337813879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24.973901999999999</v>
      </c>
      <c r="D20" s="70">
        <v>50.193570999999999</v>
      </c>
      <c r="E20" s="70">
        <v>70.261865</v>
      </c>
      <c r="F20" s="70">
        <v>58.422401000000001</v>
      </c>
      <c r="G20" s="70">
        <v>70.101549000000006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32.465789999999998</v>
      </c>
      <c r="D21" s="70">
        <v>46.919072999999997</v>
      </c>
      <c r="E21" s="70">
        <v>40.080185999999998</v>
      </c>
      <c r="F21" s="70">
        <v>47.716819999999998</v>
      </c>
      <c r="G21" s="70">
        <v>57.644398000000002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30.818999000000002</v>
      </c>
      <c r="D22" s="70">
        <v>43.989147000000003</v>
      </c>
      <c r="E22" s="70">
        <v>57.183249000000004</v>
      </c>
      <c r="F22" s="70">
        <v>47.382145000000001</v>
      </c>
      <c r="G22" s="70">
        <v>69.215507000000002</v>
      </c>
      <c r="H22" s="70"/>
      <c r="I22" s="152" t="s">
        <v>101</v>
      </c>
      <c r="J22" s="152" t="s">
        <v>101</v>
      </c>
      <c r="K22" s="152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51.309499000000002</v>
      </c>
      <c r="D23" s="70">
        <v>76.347656999999998</v>
      </c>
      <c r="E23" s="70">
        <v>72.571134999999998</v>
      </c>
      <c r="F23" s="70">
        <v>62.322563000000002</v>
      </c>
      <c r="G23" s="70">
        <v>72.156747999999993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44.622079999999997</v>
      </c>
      <c r="D24" s="70">
        <v>106.151449</v>
      </c>
      <c r="E24" s="70">
        <v>55.955758000000003</v>
      </c>
      <c r="F24" s="70">
        <v>45.386305999999998</v>
      </c>
      <c r="G24" s="70">
        <v>60.539386999999998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438.52329599999996</v>
      </c>
      <c r="D25" s="72">
        <v>664.17840899999999</v>
      </c>
      <c r="E25" s="72">
        <v>931.30311100000017</v>
      </c>
      <c r="F25" s="72">
        <v>858.7599120000001</v>
      </c>
      <c r="G25" s="72">
        <v>938.78527100000008</v>
      </c>
      <c r="H25" s="86">
        <v>659.30493899999999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51.457953330716563</v>
      </c>
      <c r="E26" s="72">
        <v>40.21881747137617</v>
      </c>
      <c r="F26" s="72">
        <v>-7.7894294717974049</v>
      </c>
      <c r="G26" s="72">
        <v>9.3187115376200715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254.33302599999999</v>
      </c>
      <c r="D28" s="72">
        <v>340.57751199999996</v>
      </c>
      <c r="E28" s="72">
        <v>635.25091800000007</v>
      </c>
      <c r="F28" s="72">
        <v>597.52967699999999</v>
      </c>
      <c r="G28" s="72">
        <v>609.12768200000005</v>
      </c>
      <c r="H28" s="30">
        <v>659.30493899999999</v>
      </c>
      <c r="I28" s="68">
        <v>8.2375597896402919</v>
      </c>
      <c r="J28" s="30">
        <v>108.23755978964029</v>
      </c>
      <c r="K28" s="30">
        <v>1.9409922965215376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33.910061684242287</v>
      </c>
      <c r="E29" s="72">
        <v>86.52168614115665</v>
      </c>
      <c r="F29" s="72">
        <v>-5.9380065311452341</v>
      </c>
      <c r="G29" s="72">
        <v>1.9409922965215376</v>
      </c>
      <c r="H29" s="30">
        <v>8.2375597896402919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60"/>
      <c r="C46" s="160"/>
      <c r="D46" s="160"/>
      <c r="E46" s="160"/>
      <c r="F46" s="160"/>
      <c r="G46" s="160"/>
      <c r="H46" s="160"/>
      <c r="I46" s="160"/>
      <c r="J46" s="160"/>
      <c r="K46" s="160"/>
      <c r="L46" s="160"/>
      <c r="M46" s="160"/>
      <c r="N46" s="146"/>
      <c r="O46" s="160"/>
    </row>
    <row r="47" spans="1:15" x14ac:dyDescent="0.3">
      <c r="B47" s="160"/>
      <c r="C47" s="160"/>
      <c r="D47" s="160"/>
      <c r="E47" s="160"/>
      <c r="F47" s="160"/>
      <c r="G47" s="160"/>
      <c r="H47" s="160"/>
      <c r="I47" s="160"/>
      <c r="J47" s="160"/>
      <c r="K47" s="160"/>
      <c r="L47" s="160"/>
      <c r="M47" s="160"/>
      <c r="N47" s="146"/>
      <c r="O47" s="160"/>
    </row>
    <row r="48" spans="1:15" x14ac:dyDescent="0.3">
      <c r="B48" s="160"/>
      <c r="C48" s="160"/>
      <c r="D48" s="160"/>
      <c r="E48" s="160"/>
      <c r="F48" s="160"/>
      <c r="G48" s="160"/>
      <c r="H48" s="160"/>
      <c r="I48" s="160"/>
      <c r="J48" s="160"/>
      <c r="K48" s="160"/>
      <c r="L48" s="160"/>
      <c r="M48" s="160"/>
      <c r="N48" s="146"/>
      <c r="O48" s="160"/>
    </row>
    <row r="49" spans="2:15" x14ac:dyDescent="0.3"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46"/>
      <c r="O49" s="160"/>
    </row>
    <row r="50" spans="2:15" x14ac:dyDescent="0.3">
      <c r="B50" s="160"/>
      <c r="C50" s="160"/>
      <c r="D50" s="160"/>
      <c r="E50" s="160"/>
      <c r="F50" s="160"/>
      <c r="G50" s="160"/>
      <c r="H50" s="160"/>
      <c r="I50" s="160"/>
      <c r="J50" s="160"/>
      <c r="K50" s="160"/>
      <c r="L50" s="160"/>
      <c r="M50" s="160"/>
      <c r="N50" s="146"/>
      <c r="O50" s="160"/>
    </row>
    <row r="51" spans="2:15" x14ac:dyDescent="0.3">
      <c r="B51" s="160"/>
      <c r="C51" s="160"/>
      <c r="D51" s="160"/>
      <c r="E51" s="160"/>
      <c r="F51" s="160"/>
      <c r="G51" s="160"/>
      <c r="H51" s="160"/>
      <c r="I51" s="160"/>
      <c r="J51" s="160"/>
      <c r="K51" s="160"/>
      <c r="L51" s="160"/>
      <c r="M51" s="160"/>
      <c r="N51" s="146"/>
      <c r="O51" s="160"/>
    </row>
    <row r="52" spans="2:15" x14ac:dyDescent="0.3">
      <c r="B52" s="160"/>
      <c r="C52" s="160"/>
      <c r="D52" s="160"/>
      <c r="E52" s="160"/>
      <c r="F52" s="160"/>
      <c r="G52" s="160"/>
      <c r="H52" s="160"/>
      <c r="I52" s="160"/>
      <c r="J52" s="160"/>
      <c r="K52" s="160"/>
      <c r="L52" s="160"/>
      <c r="M52" s="160"/>
      <c r="N52" s="146"/>
      <c r="O52" s="160"/>
    </row>
    <row r="53" spans="2:15" x14ac:dyDescent="0.3"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46"/>
      <c r="O53" s="160"/>
    </row>
    <row r="54" spans="2:15" x14ac:dyDescent="0.3"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46"/>
      <c r="O54" s="160"/>
    </row>
    <row r="55" spans="2:15" x14ac:dyDescent="0.3">
      <c r="B55" s="160"/>
      <c r="C55" s="160"/>
      <c r="D55" s="160"/>
      <c r="E55" s="160"/>
      <c r="F55" s="160"/>
      <c r="G55" s="160"/>
      <c r="H55" s="160"/>
      <c r="I55" s="160"/>
      <c r="J55" s="160"/>
      <c r="K55" s="160"/>
      <c r="L55" s="160"/>
      <c r="M55" s="160"/>
      <c r="N55" s="146"/>
      <c r="O55" s="160"/>
    </row>
    <row r="56" spans="2:15" x14ac:dyDescent="0.3">
      <c r="B56" s="160"/>
      <c r="C56" s="160"/>
      <c r="D56" s="160"/>
      <c r="E56" s="160"/>
      <c r="F56" s="160"/>
      <c r="G56" s="160"/>
      <c r="H56" s="160"/>
      <c r="I56" s="160"/>
      <c r="J56" s="160"/>
      <c r="K56" s="160"/>
      <c r="L56" s="160"/>
      <c r="M56" s="160"/>
      <c r="N56" s="146"/>
      <c r="O56" s="160"/>
    </row>
    <row r="57" spans="2:15" x14ac:dyDescent="0.3">
      <c r="B57" s="160"/>
      <c r="C57" s="160"/>
      <c r="D57" s="160"/>
      <c r="E57" s="160"/>
      <c r="F57" s="160"/>
      <c r="G57" s="160"/>
      <c r="H57" s="160"/>
      <c r="I57" s="160"/>
      <c r="J57" s="160"/>
      <c r="K57" s="160"/>
      <c r="L57" s="160"/>
      <c r="M57" s="160"/>
      <c r="N57" s="146"/>
      <c r="O57" s="160"/>
    </row>
    <row r="58" spans="2:15" x14ac:dyDescent="0.3">
      <c r="B58" s="160"/>
      <c r="C58" s="160"/>
      <c r="D58" s="160"/>
      <c r="E58" s="160"/>
      <c r="F58" s="160"/>
      <c r="G58" s="160"/>
      <c r="H58" s="160"/>
      <c r="I58" s="160"/>
      <c r="J58" s="160"/>
      <c r="K58" s="160"/>
      <c r="L58" s="160"/>
      <c r="M58" s="160"/>
      <c r="N58" s="146"/>
      <c r="O58" s="16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6" t="s">
        <v>71</v>
      </c>
      <c r="D7" s="186"/>
      <c r="E7" s="186"/>
      <c r="F7" s="186"/>
      <c r="G7" s="186"/>
      <c r="H7" s="186"/>
      <c r="I7" s="186"/>
      <c r="J7" s="186"/>
      <c r="K7" s="186"/>
      <c r="L7" s="62"/>
    </row>
    <row r="8" spans="1:15" x14ac:dyDescent="0.3">
      <c r="A8" s="60"/>
      <c r="B8" s="42"/>
      <c r="C8" s="182" t="s">
        <v>57</v>
      </c>
      <c r="D8" s="182"/>
      <c r="E8" s="182"/>
      <c r="F8" s="182"/>
      <c r="G8" s="182"/>
      <c r="H8" s="182"/>
      <c r="I8" s="182"/>
      <c r="J8" s="182"/>
      <c r="K8" s="182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7" t="s">
        <v>1</v>
      </c>
      <c r="D10" s="187"/>
      <c r="E10" s="187"/>
      <c r="F10" s="187"/>
      <c r="G10" s="187"/>
      <c r="H10" s="187"/>
      <c r="I10" s="183" t="s">
        <v>127</v>
      </c>
      <c r="J10" s="183" t="s">
        <v>129</v>
      </c>
      <c r="K10" s="183" t="s">
        <v>122</v>
      </c>
      <c r="L10" s="62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3"/>
      <c r="J11" s="183"/>
      <c r="K11" s="183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189.72878900000001</v>
      </c>
      <c r="D13" s="70">
        <v>128.99963</v>
      </c>
      <c r="E13" s="70">
        <v>143.05766499999999</v>
      </c>
      <c r="F13" s="70">
        <v>145.823534</v>
      </c>
      <c r="G13" s="70">
        <v>145.558685</v>
      </c>
      <c r="H13" s="152">
        <v>132.91914800000001</v>
      </c>
      <c r="I13" s="152">
        <v>-8.6834646795551862</v>
      </c>
      <c r="J13" s="152">
        <v>91.316535320444814</v>
      </c>
      <c r="K13" s="152">
        <v>-0.1816229470889108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204.25098700000001</v>
      </c>
      <c r="D14" s="70">
        <v>159.64611399999998</v>
      </c>
      <c r="E14" s="70">
        <v>157.08013099999999</v>
      </c>
      <c r="F14" s="70">
        <v>188.78066199999998</v>
      </c>
      <c r="G14" s="70">
        <v>167.94888600000002</v>
      </c>
      <c r="H14" s="152">
        <v>147.890006</v>
      </c>
      <c r="I14" s="152">
        <v>-11.943443316438563</v>
      </c>
      <c r="J14" s="152">
        <v>88.056556683561439</v>
      </c>
      <c r="K14" s="152">
        <v>-11.03490992101721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221.77847800000001</v>
      </c>
      <c r="D15" s="70">
        <v>223.833538</v>
      </c>
      <c r="E15" s="70">
        <v>263.88249199999996</v>
      </c>
      <c r="F15" s="70">
        <v>189.48112</v>
      </c>
      <c r="G15" s="70">
        <v>165.79597600000002</v>
      </c>
      <c r="H15" s="152">
        <v>153.138353</v>
      </c>
      <c r="I15" s="152">
        <v>-7.6344573043196302</v>
      </c>
      <c r="J15" s="152">
        <v>92.365542695680375</v>
      </c>
      <c r="K15" s="152">
        <v>-12.500002111028252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173.32683</v>
      </c>
      <c r="D16" s="70">
        <v>180.48484799999997</v>
      </c>
      <c r="E16" s="70">
        <v>219.62689700000001</v>
      </c>
      <c r="F16" s="70">
        <v>165.985004</v>
      </c>
      <c r="G16" s="70">
        <v>200.87951699999999</v>
      </c>
      <c r="H16" s="152">
        <v>157.27616399999999</v>
      </c>
      <c r="I16" s="152">
        <v>-21.706221545723846</v>
      </c>
      <c r="J16" s="152">
        <v>78.293778454276151</v>
      </c>
      <c r="K16" s="152">
        <v>21.022690097956076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225.89194599999999</v>
      </c>
      <c r="D17" s="70">
        <v>250.23930200000001</v>
      </c>
      <c r="E17" s="70">
        <v>158.58305799999999</v>
      </c>
      <c r="F17" s="70">
        <v>218.180429</v>
      </c>
      <c r="G17" s="70">
        <v>207.73585199999999</v>
      </c>
      <c r="H17" s="152">
        <v>164.240309</v>
      </c>
      <c r="I17" s="152">
        <v>-20.937908686075048</v>
      </c>
      <c r="J17" s="152">
        <v>79.062091313924952</v>
      </c>
      <c r="K17" s="152">
        <v>-4.7871282717113051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200.38200600000002</v>
      </c>
      <c r="D18" s="70">
        <v>177.16872100000001</v>
      </c>
      <c r="E18" s="70">
        <v>194.14026699999999</v>
      </c>
      <c r="F18" s="70">
        <v>188.57412500000001</v>
      </c>
      <c r="G18" s="70">
        <v>181.33002200000001</v>
      </c>
      <c r="H18" s="21">
        <v>151.62935399999998</v>
      </c>
      <c r="I18" s="21">
        <v>-16.379343956622925</v>
      </c>
      <c r="J18" s="21">
        <v>83.620656043377068</v>
      </c>
      <c r="K18" s="21">
        <v>-3.8415148419752687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187.86971399999999</v>
      </c>
      <c r="D19" s="70">
        <v>157.586443</v>
      </c>
      <c r="E19" s="70">
        <v>209.21799599999997</v>
      </c>
      <c r="F19" s="70">
        <v>208.427865</v>
      </c>
      <c r="G19" s="70">
        <v>192.364307</v>
      </c>
      <c r="H19" s="30">
        <v>204.494856</v>
      </c>
      <c r="I19" s="30">
        <v>6.3060290077618264</v>
      </c>
      <c r="J19" s="30">
        <v>106.30602900776182</v>
      </c>
      <c r="K19" s="30">
        <v>-7.7070107684497957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173.600583</v>
      </c>
      <c r="D20" s="70">
        <v>164.03965399999998</v>
      </c>
      <c r="E20" s="70">
        <v>238.600797</v>
      </c>
      <c r="F20" s="70">
        <v>202.213504</v>
      </c>
      <c r="G20" s="70">
        <v>169.28098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205.11027299999998</v>
      </c>
      <c r="D21" s="70">
        <v>211.91974999999999</v>
      </c>
      <c r="E21" s="70">
        <v>206.34023000000002</v>
      </c>
      <c r="F21" s="70">
        <v>196.57244600000001</v>
      </c>
      <c r="G21" s="70">
        <v>172.33143399999997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179.19640600000002</v>
      </c>
      <c r="D22" s="70">
        <v>198.665753</v>
      </c>
      <c r="E22" s="70">
        <v>195.81629599999999</v>
      </c>
      <c r="F22" s="70">
        <v>210.16261</v>
      </c>
      <c r="G22" s="70">
        <v>218.830116</v>
      </c>
      <c r="H22" s="152"/>
      <c r="I22" s="152" t="s">
        <v>101</v>
      </c>
      <c r="J22" s="152" t="s">
        <v>101</v>
      </c>
      <c r="K22" s="152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168.24496599999998</v>
      </c>
      <c r="D23" s="70">
        <v>151.14404000000002</v>
      </c>
      <c r="E23" s="70">
        <v>262.65066100000001</v>
      </c>
      <c r="F23" s="70">
        <v>199.73657899999998</v>
      </c>
      <c r="G23" s="70">
        <v>183.82195999999999</v>
      </c>
      <c r="H23" s="152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189.00046499999999</v>
      </c>
      <c r="D24" s="70">
        <v>167.96380199999999</v>
      </c>
      <c r="E24" s="70">
        <v>437.575962</v>
      </c>
      <c r="F24" s="70">
        <v>203.15324399999997</v>
      </c>
      <c r="G24" s="70">
        <v>195.40790200000001</v>
      </c>
      <c r="H24" s="152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2318.3814430000002</v>
      </c>
      <c r="D25" s="72">
        <v>2171.6915950000002</v>
      </c>
      <c r="E25" s="72">
        <v>2686.5724519999999</v>
      </c>
      <c r="F25" s="72">
        <v>2317.0911220000003</v>
      </c>
      <c r="G25" s="72">
        <v>2201.285637</v>
      </c>
      <c r="H25" s="86">
        <v>1111.5881899999999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-6.3272525081197291</v>
      </c>
      <c r="E26" s="72">
        <v>23.708746591156714</v>
      </c>
      <c r="F26" s="72">
        <v>-13.752889103174637</v>
      </c>
      <c r="G26" s="72">
        <v>-4.9978822110389292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1403.22875</v>
      </c>
      <c r="D28" s="72">
        <v>1277.9585959999999</v>
      </c>
      <c r="E28" s="72">
        <v>1345.5885060000001</v>
      </c>
      <c r="F28" s="72">
        <v>1305.252739</v>
      </c>
      <c r="G28" s="72">
        <v>1261.613245</v>
      </c>
      <c r="H28" s="30">
        <v>1111.5881899999999</v>
      </c>
      <c r="I28" s="68">
        <v>-11.891525044983187</v>
      </c>
      <c r="J28" s="30">
        <v>88.108474955016817</v>
      </c>
      <c r="K28" s="30">
        <v>-3.3433750181925515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-8.9272796042697991</v>
      </c>
      <c r="E29" s="72">
        <v>5.2920266909805447</v>
      </c>
      <c r="F29" s="72">
        <v>-2.997630168520482</v>
      </c>
      <c r="G29" s="72">
        <v>-3.3433750181925515</v>
      </c>
      <c r="H29" s="30">
        <v>-11.891525044983187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60"/>
      <c r="C46" s="160"/>
      <c r="D46" s="160"/>
      <c r="E46" s="160"/>
      <c r="F46" s="160"/>
      <c r="G46" s="160"/>
      <c r="H46" s="160"/>
      <c r="I46" s="160"/>
      <c r="J46" s="160"/>
      <c r="K46" s="160"/>
      <c r="L46" s="160"/>
      <c r="M46" s="160"/>
      <c r="N46" s="146"/>
      <c r="O46" s="160"/>
    </row>
    <row r="47" spans="1:15" x14ac:dyDescent="0.3">
      <c r="B47" s="160"/>
      <c r="C47" s="160"/>
      <c r="D47" s="160"/>
      <c r="E47" s="160"/>
      <c r="F47" s="160"/>
      <c r="G47" s="160"/>
      <c r="H47" s="160"/>
      <c r="I47" s="160"/>
      <c r="J47" s="160"/>
      <c r="K47" s="160"/>
      <c r="L47" s="160"/>
      <c r="M47" s="160"/>
      <c r="N47" s="146"/>
      <c r="O47" s="160"/>
    </row>
    <row r="48" spans="1:15" x14ac:dyDescent="0.3">
      <c r="B48" s="160"/>
      <c r="C48" s="160"/>
      <c r="D48" s="160"/>
      <c r="E48" s="160"/>
      <c r="F48" s="160"/>
      <c r="G48" s="160"/>
      <c r="H48" s="160"/>
      <c r="I48" s="160"/>
      <c r="J48" s="160"/>
      <c r="K48" s="160"/>
      <c r="L48" s="160"/>
      <c r="M48" s="160"/>
      <c r="N48" s="146"/>
      <c r="O48" s="160"/>
    </row>
    <row r="49" spans="2:15" x14ac:dyDescent="0.3"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46"/>
      <c r="O49" s="160"/>
    </row>
    <row r="50" spans="2:15" x14ac:dyDescent="0.3">
      <c r="B50" s="160"/>
      <c r="C50" s="160"/>
      <c r="D50" s="160"/>
      <c r="E50" s="160"/>
      <c r="F50" s="160"/>
      <c r="G50" s="160"/>
      <c r="H50" s="160"/>
      <c r="I50" s="160"/>
      <c r="J50" s="160"/>
      <c r="K50" s="160"/>
      <c r="L50" s="160"/>
      <c r="M50" s="160"/>
      <c r="N50" s="146"/>
      <c r="O50" s="160"/>
    </row>
    <row r="51" spans="2:15" x14ac:dyDescent="0.3">
      <c r="B51" s="160"/>
      <c r="C51" s="160"/>
      <c r="D51" s="160"/>
      <c r="E51" s="160"/>
      <c r="F51" s="160"/>
      <c r="G51" s="160"/>
      <c r="H51" s="160"/>
      <c r="I51" s="160"/>
      <c r="J51" s="160"/>
      <c r="K51" s="160"/>
      <c r="L51" s="160"/>
      <c r="M51" s="160"/>
      <c r="N51" s="146"/>
      <c r="O51" s="160"/>
    </row>
    <row r="52" spans="2:15" x14ac:dyDescent="0.3">
      <c r="B52" s="160"/>
      <c r="C52" s="160"/>
      <c r="D52" s="160"/>
      <c r="E52" s="160"/>
      <c r="F52" s="160"/>
      <c r="G52" s="160"/>
      <c r="H52" s="160"/>
      <c r="I52" s="160"/>
      <c r="J52" s="160"/>
      <c r="K52" s="160"/>
      <c r="L52" s="160"/>
      <c r="M52" s="160"/>
      <c r="N52" s="146"/>
      <c r="O52" s="160"/>
    </row>
    <row r="53" spans="2:15" x14ac:dyDescent="0.3"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46"/>
      <c r="O53" s="160"/>
    </row>
    <row r="54" spans="2:15" x14ac:dyDescent="0.3"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46"/>
      <c r="O54" s="160"/>
    </row>
    <row r="55" spans="2:15" x14ac:dyDescent="0.3">
      <c r="B55" s="160"/>
      <c r="C55" s="160"/>
      <c r="D55" s="160"/>
      <c r="E55" s="160"/>
      <c r="F55" s="160"/>
      <c r="G55" s="160"/>
      <c r="H55" s="160"/>
      <c r="I55" s="160"/>
      <c r="J55" s="160"/>
      <c r="K55" s="160"/>
      <c r="L55" s="160"/>
      <c r="M55" s="160"/>
      <c r="N55" s="146"/>
      <c r="O55" s="160"/>
    </row>
    <row r="56" spans="2:15" x14ac:dyDescent="0.3">
      <c r="B56" s="160"/>
      <c r="C56" s="160"/>
      <c r="D56" s="160"/>
      <c r="E56" s="160"/>
      <c r="F56" s="160"/>
      <c r="G56" s="160"/>
      <c r="H56" s="160"/>
      <c r="I56" s="160"/>
      <c r="J56" s="160"/>
      <c r="K56" s="160"/>
      <c r="L56" s="160"/>
      <c r="M56" s="160"/>
      <c r="N56" s="146"/>
      <c r="O56" s="160"/>
    </row>
    <row r="57" spans="2:15" x14ac:dyDescent="0.3">
      <c r="B57" s="160"/>
      <c r="C57" s="160"/>
      <c r="D57" s="160"/>
      <c r="E57" s="160"/>
      <c r="F57" s="160"/>
      <c r="G57" s="160"/>
      <c r="H57" s="160"/>
      <c r="I57" s="160"/>
      <c r="J57" s="160"/>
      <c r="K57" s="160"/>
      <c r="L57" s="160"/>
      <c r="M57" s="160"/>
      <c r="N57" s="146"/>
      <c r="O57" s="160"/>
    </row>
    <row r="58" spans="2:15" x14ac:dyDescent="0.3">
      <c r="B58" s="160"/>
      <c r="C58" s="160"/>
      <c r="D58" s="160"/>
      <c r="E58" s="160"/>
      <c r="F58" s="160"/>
      <c r="G58" s="160"/>
      <c r="H58" s="160"/>
      <c r="I58" s="160"/>
      <c r="J58" s="160"/>
      <c r="K58" s="160"/>
      <c r="L58" s="160"/>
      <c r="M58" s="160"/>
      <c r="N58" s="146"/>
      <c r="O58" s="16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6" t="s">
        <v>36</v>
      </c>
      <c r="D7" s="186"/>
      <c r="E7" s="186"/>
      <c r="F7" s="186"/>
      <c r="G7" s="186"/>
      <c r="H7" s="186"/>
      <c r="I7" s="186"/>
      <c r="J7" s="186"/>
      <c r="K7" s="186"/>
      <c r="L7" s="62"/>
    </row>
    <row r="8" spans="1:15" x14ac:dyDescent="0.3">
      <c r="A8" s="60"/>
      <c r="B8" s="42"/>
      <c r="C8" s="182" t="s">
        <v>57</v>
      </c>
      <c r="D8" s="182"/>
      <c r="E8" s="182"/>
      <c r="F8" s="182"/>
      <c r="G8" s="182"/>
      <c r="H8" s="182"/>
      <c r="I8" s="182"/>
      <c r="J8" s="182"/>
      <c r="K8" s="182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7" t="s">
        <v>1</v>
      </c>
      <c r="D10" s="187"/>
      <c r="E10" s="187"/>
      <c r="F10" s="187"/>
      <c r="G10" s="187"/>
      <c r="H10" s="187"/>
      <c r="I10" s="183" t="s">
        <v>127</v>
      </c>
      <c r="J10" s="183" t="s">
        <v>129</v>
      </c>
      <c r="K10" s="183" t="s">
        <v>122</v>
      </c>
      <c r="L10" s="62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3"/>
      <c r="J11" s="183"/>
      <c r="K11" s="183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33.199252999999999</v>
      </c>
      <c r="D13" s="70">
        <v>19.423838</v>
      </c>
      <c r="E13" s="70">
        <v>19.761903</v>
      </c>
      <c r="F13" s="70">
        <v>31.143080000000001</v>
      </c>
      <c r="G13" s="70">
        <v>31.936990999999999</v>
      </c>
      <c r="H13" s="152">
        <v>28.374082000000001</v>
      </c>
      <c r="I13" s="152">
        <v>-11.156057250352724</v>
      </c>
      <c r="J13" s="152">
        <v>88.843942749647269</v>
      </c>
      <c r="K13" s="152">
        <v>2.5492372623388437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36.178716000000001</v>
      </c>
      <c r="D14" s="70">
        <v>25.536850999999999</v>
      </c>
      <c r="E14" s="70">
        <v>19.592668</v>
      </c>
      <c r="F14" s="70">
        <v>36.954486000000003</v>
      </c>
      <c r="G14" s="70">
        <v>39.092033999999998</v>
      </c>
      <c r="H14" s="152">
        <v>31.404454000000001</v>
      </c>
      <c r="I14" s="152">
        <v>-19.665336421225867</v>
      </c>
      <c r="J14" s="152">
        <v>80.334663578774141</v>
      </c>
      <c r="K14" s="152">
        <v>5.7842720366885869</v>
      </c>
      <c r="L14" s="62"/>
      <c r="N14" s="40">
        <v>1</v>
      </c>
    </row>
    <row r="15" spans="1:15" x14ac:dyDescent="0.3">
      <c r="A15" s="60"/>
      <c r="B15" s="69" t="s">
        <v>9</v>
      </c>
      <c r="C15" s="70">
        <v>36.946570999999999</v>
      </c>
      <c r="D15" s="70">
        <v>32.256864999999998</v>
      </c>
      <c r="E15" s="70">
        <v>34.376002999999997</v>
      </c>
      <c r="F15" s="70">
        <v>39.617266000000001</v>
      </c>
      <c r="G15" s="70">
        <v>30.279764</v>
      </c>
      <c r="H15" s="152">
        <v>29.2088</v>
      </c>
      <c r="I15" s="152">
        <v>-3.5368967869102264</v>
      </c>
      <c r="J15" s="152">
        <v>96.463103213089767</v>
      </c>
      <c r="K15" s="152">
        <v>-23.569274063485345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24.392817999999998</v>
      </c>
      <c r="D16" s="70">
        <v>29.191517999999999</v>
      </c>
      <c r="E16" s="70">
        <v>78.922756000000007</v>
      </c>
      <c r="F16" s="70">
        <v>32.603639999999999</v>
      </c>
      <c r="G16" s="70">
        <v>39.651344000000002</v>
      </c>
      <c r="H16" s="152">
        <v>28.027009</v>
      </c>
      <c r="I16" s="152">
        <v>-29.316370713688798</v>
      </c>
      <c r="J16" s="152">
        <v>70.683629286311202</v>
      </c>
      <c r="K16" s="152">
        <v>21.616310326086307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26.788233999999999</v>
      </c>
      <c r="D17" s="70">
        <v>31.292995000000001</v>
      </c>
      <c r="E17" s="70">
        <v>28.489495999999999</v>
      </c>
      <c r="F17" s="70">
        <v>38.740254999999998</v>
      </c>
      <c r="G17" s="70">
        <v>37.532885</v>
      </c>
      <c r="H17" s="152">
        <v>32.55209</v>
      </c>
      <c r="I17" s="152">
        <v>-13.270482671396033</v>
      </c>
      <c r="J17" s="152">
        <v>86.729517328603961</v>
      </c>
      <c r="K17" s="152">
        <v>-3.1165773173150169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22.363285999999999</v>
      </c>
      <c r="D18" s="70">
        <v>30.560026000000001</v>
      </c>
      <c r="E18" s="70">
        <v>38.657924999999999</v>
      </c>
      <c r="F18" s="70">
        <v>39.054671999999997</v>
      </c>
      <c r="G18" s="70">
        <v>34.031956999999998</v>
      </c>
      <c r="H18" s="21">
        <v>27.224329999999998</v>
      </c>
      <c r="I18" s="21">
        <v>-20.003630705104612</v>
      </c>
      <c r="J18" s="21">
        <v>79.996369294895388</v>
      </c>
      <c r="K18" s="21">
        <v>-12.860727648666458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27.634944999999998</v>
      </c>
      <c r="D19" s="70">
        <v>26.095575</v>
      </c>
      <c r="E19" s="70">
        <v>40.073118999999998</v>
      </c>
      <c r="F19" s="70">
        <v>39.349750999999998</v>
      </c>
      <c r="G19" s="70">
        <v>36.823177999999999</v>
      </c>
      <c r="H19" s="30">
        <v>35.697549000000002</v>
      </c>
      <c r="I19" s="30">
        <v>-3.0568491399628694</v>
      </c>
      <c r="J19" s="30">
        <v>96.943150860037136</v>
      </c>
      <c r="K19" s="30">
        <v>-6.4208106424866518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30.602354999999999</v>
      </c>
      <c r="D20" s="70">
        <v>25.372413000000002</v>
      </c>
      <c r="E20" s="70">
        <v>38.351875999999997</v>
      </c>
      <c r="F20" s="70">
        <v>45.721719</v>
      </c>
      <c r="G20" s="70">
        <v>36.834505999999998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35.238087999999998</v>
      </c>
      <c r="D21" s="70">
        <v>29.684374999999999</v>
      </c>
      <c r="E21" s="70">
        <v>37.214649999999999</v>
      </c>
      <c r="F21" s="70">
        <v>41.292535000000001</v>
      </c>
      <c r="G21" s="70">
        <v>32.924003999999996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28.815688999999999</v>
      </c>
      <c r="D22" s="70">
        <v>33.353411999999999</v>
      </c>
      <c r="E22" s="70">
        <v>30.530895000000001</v>
      </c>
      <c r="F22" s="70">
        <v>39.761316000000001</v>
      </c>
      <c r="G22" s="70">
        <v>50.333036</v>
      </c>
      <c r="H22" s="70"/>
      <c r="I22" s="152" t="s">
        <v>101</v>
      </c>
      <c r="J22" s="152" t="s">
        <v>101</v>
      </c>
      <c r="K22" s="152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28.895007</v>
      </c>
      <c r="D23" s="70">
        <v>26.537697000000001</v>
      </c>
      <c r="E23" s="70">
        <v>35.060509000000003</v>
      </c>
      <c r="F23" s="70">
        <v>42.251362999999998</v>
      </c>
      <c r="G23" s="70">
        <v>35.235168999999999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32.502701000000002</v>
      </c>
      <c r="D24" s="70">
        <v>30.797248</v>
      </c>
      <c r="E24" s="70">
        <v>35.200983000000001</v>
      </c>
      <c r="F24" s="70">
        <v>46.495717999999997</v>
      </c>
      <c r="G24" s="70">
        <v>42.035800000000002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363.55766299999999</v>
      </c>
      <c r="D25" s="72">
        <v>340.10281299999997</v>
      </c>
      <c r="E25" s="72">
        <v>436.23278300000004</v>
      </c>
      <c r="F25" s="72">
        <v>472.98580099999992</v>
      </c>
      <c r="G25" s="72">
        <v>446.71066799999988</v>
      </c>
      <c r="H25" s="86">
        <v>212.488314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-6.4514800228540388</v>
      </c>
      <c r="E26" s="72">
        <v>28.264973509642832</v>
      </c>
      <c r="F26" s="72">
        <v>8.4250930769684587</v>
      </c>
      <c r="G26" s="72">
        <v>-5.5551631665154417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207.50382299999998</v>
      </c>
      <c r="D28" s="72">
        <v>194.35766799999999</v>
      </c>
      <c r="E28" s="72">
        <v>259.87387000000001</v>
      </c>
      <c r="F28" s="72">
        <v>257.46314999999993</v>
      </c>
      <c r="G28" s="72">
        <v>249.34815299999997</v>
      </c>
      <c r="H28" s="30">
        <v>212.488314</v>
      </c>
      <c r="I28" s="68">
        <v>-14.782479259030234</v>
      </c>
      <c r="J28" s="30">
        <v>85.217520740969761</v>
      </c>
      <c r="K28" s="30">
        <v>-3.1519062048296909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-6.335379661896634</v>
      </c>
      <c r="E29" s="72">
        <v>33.709090397194942</v>
      </c>
      <c r="F29" s="72">
        <v>-0.92765001729495644</v>
      </c>
      <c r="G29" s="72">
        <v>-3.1519062048296909</v>
      </c>
      <c r="H29" s="30">
        <v>-14.782479259030234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60"/>
      <c r="C46" s="160"/>
      <c r="D46" s="160"/>
      <c r="E46" s="160"/>
      <c r="F46" s="160"/>
      <c r="G46" s="160"/>
      <c r="H46" s="160"/>
      <c r="I46" s="160"/>
      <c r="J46" s="160"/>
      <c r="K46" s="160"/>
      <c r="L46" s="160"/>
      <c r="M46" s="160"/>
      <c r="N46" s="146"/>
      <c r="O46" s="160"/>
    </row>
    <row r="47" spans="1:15" x14ac:dyDescent="0.3">
      <c r="B47" s="160"/>
      <c r="C47" s="160"/>
      <c r="D47" s="160"/>
      <c r="E47" s="160"/>
      <c r="F47" s="160"/>
      <c r="G47" s="160"/>
      <c r="H47" s="160"/>
      <c r="I47" s="160"/>
      <c r="J47" s="160"/>
      <c r="K47" s="160"/>
      <c r="L47" s="160"/>
      <c r="M47" s="160"/>
      <c r="N47" s="146"/>
      <c r="O47" s="160"/>
    </row>
    <row r="48" spans="1:15" x14ac:dyDescent="0.3">
      <c r="B48" s="160"/>
      <c r="C48" s="160"/>
      <c r="D48" s="160"/>
      <c r="E48" s="160"/>
      <c r="F48" s="160"/>
      <c r="G48" s="160"/>
      <c r="H48" s="160"/>
      <c r="I48" s="160"/>
      <c r="J48" s="160"/>
      <c r="K48" s="160"/>
      <c r="L48" s="160"/>
      <c r="M48" s="160"/>
      <c r="N48" s="146"/>
      <c r="O48" s="160"/>
    </row>
    <row r="49" spans="2:15" x14ac:dyDescent="0.3"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46"/>
      <c r="O49" s="160"/>
    </row>
    <row r="50" spans="2:15" x14ac:dyDescent="0.3">
      <c r="B50" s="160"/>
      <c r="C50" s="160"/>
      <c r="D50" s="160"/>
      <c r="E50" s="160"/>
      <c r="F50" s="160"/>
      <c r="G50" s="160"/>
      <c r="H50" s="160"/>
      <c r="I50" s="160"/>
      <c r="J50" s="160"/>
      <c r="K50" s="160"/>
      <c r="L50" s="160"/>
      <c r="M50" s="160"/>
      <c r="N50" s="146"/>
      <c r="O50" s="160"/>
    </row>
    <row r="51" spans="2:15" x14ac:dyDescent="0.3">
      <c r="B51" s="160"/>
      <c r="C51" s="160"/>
      <c r="D51" s="160"/>
      <c r="E51" s="160"/>
      <c r="F51" s="160"/>
      <c r="G51" s="160"/>
      <c r="H51" s="160"/>
      <c r="I51" s="160"/>
      <c r="J51" s="160"/>
      <c r="K51" s="160"/>
      <c r="L51" s="160"/>
      <c r="M51" s="160"/>
      <c r="N51" s="146"/>
      <c r="O51" s="160"/>
    </row>
    <row r="52" spans="2:15" x14ac:dyDescent="0.3">
      <c r="B52" s="160"/>
      <c r="C52" s="160"/>
      <c r="D52" s="160"/>
      <c r="E52" s="160"/>
      <c r="F52" s="160"/>
      <c r="G52" s="160"/>
      <c r="H52" s="160"/>
      <c r="I52" s="160"/>
      <c r="J52" s="160"/>
      <c r="K52" s="160"/>
      <c r="L52" s="160"/>
      <c r="M52" s="160"/>
      <c r="N52" s="146"/>
      <c r="O52" s="160"/>
    </row>
    <row r="53" spans="2:15" x14ac:dyDescent="0.3"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46"/>
      <c r="O53" s="160"/>
    </row>
    <row r="54" spans="2:15" x14ac:dyDescent="0.3"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46"/>
      <c r="O54" s="160"/>
    </row>
    <row r="55" spans="2:15" x14ac:dyDescent="0.3">
      <c r="B55" s="160"/>
      <c r="C55" s="160"/>
      <c r="D55" s="160"/>
      <c r="E55" s="160"/>
      <c r="F55" s="160"/>
      <c r="G55" s="160"/>
      <c r="H55" s="160"/>
      <c r="I55" s="160"/>
      <c r="J55" s="160"/>
      <c r="K55" s="160"/>
      <c r="L55" s="160"/>
      <c r="M55" s="160"/>
      <c r="N55" s="146"/>
      <c r="O55" s="160"/>
    </row>
    <row r="56" spans="2:15" x14ac:dyDescent="0.3">
      <c r="B56" s="160"/>
      <c r="C56" s="160"/>
      <c r="D56" s="160"/>
      <c r="E56" s="160"/>
      <c r="F56" s="160"/>
      <c r="G56" s="160"/>
      <c r="H56" s="160"/>
      <c r="I56" s="160"/>
      <c r="J56" s="160"/>
      <c r="K56" s="160"/>
      <c r="L56" s="160"/>
      <c r="M56" s="160"/>
      <c r="N56" s="146"/>
      <c r="O56" s="160"/>
    </row>
    <row r="57" spans="2:15" x14ac:dyDescent="0.3">
      <c r="B57" s="160"/>
      <c r="C57" s="160"/>
      <c r="D57" s="160"/>
      <c r="E57" s="160"/>
      <c r="F57" s="160"/>
      <c r="G57" s="160"/>
      <c r="H57" s="160"/>
      <c r="I57" s="160"/>
      <c r="J57" s="160"/>
      <c r="K57" s="160"/>
      <c r="L57" s="160"/>
      <c r="M57" s="160"/>
      <c r="N57" s="146"/>
      <c r="O57" s="160"/>
    </row>
    <row r="58" spans="2:15" x14ac:dyDescent="0.3">
      <c r="B58" s="160"/>
      <c r="C58" s="160"/>
      <c r="D58" s="160"/>
      <c r="E58" s="160"/>
      <c r="F58" s="160"/>
      <c r="G58" s="160"/>
      <c r="H58" s="160"/>
      <c r="I58" s="160"/>
      <c r="J58" s="160"/>
      <c r="K58" s="160"/>
      <c r="L58" s="160"/>
      <c r="M58" s="160"/>
      <c r="N58" s="146"/>
      <c r="O58" s="160"/>
    </row>
    <row r="59" spans="2:15" x14ac:dyDescent="0.3">
      <c r="B59" s="160"/>
      <c r="C59" s="160"/>
      <c r="D59" s="160"/>
      <c r="E59" s="160"/>
      <c r="F59" s="160"/>
      <c r="G59" s="160"/>
      <c r="H59" s="160"/>
      <c r="I59" s="160"/>
      <c r="J59" s="160"/>
      <c r="K59" s="160"/>
      <c r="L59" s="160"/>
      <c r="M59" s="160"/>
      <c r="N59" s="146"/>
      <c r="O59" s="16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6" t="s">
        <v>37</v>
      </c>
      <c r="D7" s="186"/>
      <c r="E7" s="186"/>
      <c r="F7" s="186"/>
      <c r="G7" s="186"/>
      <c r="H7" s="186"/>
      <c r="I7" s="186"/>
      <c r="J7" s="186"/>
      <c r="K7" s="186"/>
      <c r="L7" s="62"/>
    </row>
    <row r="8" spans="1:15" x14ac:dyDescent="0.3">
      <c r="A8" s="60"/>
      <c r="B8" s="42"/>
      <c r="C8" s="182" t="s">
        <v>57</v>
      </c>
      <c r="D8" s="182"/>
      <c r="E8" s="182"/>
      <c r="F8" s="182"/>
      <c r="G8" s="182"/>
      <c r="H8" s="182"/>
      <c r="I8" s="182"/>
      <c r="J8" s="182"/>
      <c r="K8" s="182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7" t="s">
        <v>1</v>
      </c>
      <c r="D10" s="187"/>
      <c r="E10" s="187"/>
      <c r="F10" s="187"/>
      <c r="G10" s="187"/>
      <c r="H10" s="187"/>
      <c r="I10" s="183" t="s">
        <v>127</v>
      </c>
      <c r="J10" s="183" t="s">
        <v>129</v>
      </c>
      <c r="K10" s="183" t="s">
        <v>122</v>
      </c>
      <c r="L10" s="62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3"/>
      <c r="J11" s="183"/>
      <c r="K11" s="183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64.961584000000002</v>
      </c>
      <c r="D13" s="70">
        <v>38.253278999999999</v>
      </c>
      <c r="E13" s="70">
        <v>37.206003000000003</v>
      </c>
      <c r="F13" s="70">
        <v>47.530915</v>
      </c>
      <c r="G13" s="70">
        <v>47.538448000000002</v>
      </c>
      <c r="H13" s="152">
        <v>40.553722</v>
      </c>
      <c r="I13" s="152">
        <v>-14.692793504743785</v>
      </c>
      <c r="J13" s="152">
        <v>85.30720649525621</v>
      </c>
      <c r="K13" s="152">
        <v>1.5848632411130659E-2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70.957369999999997</v>
      </c>
      <c r="D14" s="70">
        <v>53.367432999999998</v>
      </c>
      <c r="E14" s="70">
        <v>64.074016999999998</v>
      </c>
      <c r="F14" s="70">
        <v>54.790573999999999</v>
      </c>
      <c r="G14" s="70">
        <v>51.873528</v>
      </c>
      <c r="H14" s="152">
        <v>43.401128</v>
      </c>
      <c r="I14" s="152">
        <v>-16.332800807379055</v>
      </c>
      <c r="J14" s="152">
        <v>83.667199192620942</v>
      </c>
      <c r="K14" s="152">
        <v>-5.3239924078911756</v>
      </c>
      <c r="L14" s="62"/>
      <c r="N14" s="40">
        <v>1</v>
      </c>
    </row>
    <row r="15" spans="1:15" x14ac:dyDescent="0.3">
      <c r="A15" s="60"/>
      <c r="B15" s="69" t="s">
        <v>9</v>
      </c>
      <c r="C15" s="70">
        <v>76.748938999999993</v>
      </c>
      <c r="D15" s="70">
        <v>63.580505000000002</v>
      </c>
      <c r="E15" s="70">
        <v>77.618882999999997</v>
      </c>
      <c r="F15" s="70">
        <v>66.444963999999999</v>
      </c>
      <c r="G15" s="70">
        <v>56.245483</v>
      </c>
      <c r="H15" s="152">
        <v>49.341313</v>
      </c>
      <c r="I15" s="152">
        <v>-12.275065715054845</v>
      </c>
      <c r="J15" s="152">
        <v>87.724934284945149</v>
      </c>
      <c r="K15" s="152">
        <v>-15.350269435016928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55.561546999999997</v>
      </c>
      <c r="D16" s="70">
        <v>57.832856999999997</v>
      </c>
      <c r="E16" s="70">
        <v>59.211283999999999</v>
      </c>
      <c r="F16" s="70">
        <v>56.339846000000001</v>
      </c>
      <c r="G16" s="70">
        <v>58.983260999999999</v>
      </c>
      <c r="H16" s="152">
        <v>48.876175000000003</v>
      </c>
      <c r="I16" s="152">
        <v>-17.135515786419464</v>
      </c>
      <c r="J16" s="152">
        <v>82.864484213580539</v>
      </c>
      <c r="K16" s="152">
        <v>4.6919102334784357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93.260051000000004</v>
      </c>
      <c r="D17" s="70">
        <v>57.649380999999998</v>
      </c>
      <c r="E17" s="70">
        <v>47.217824</v>
      </c>
      <c r="F17" s="70">
        <v>66.570856000000006</v>
      </c>
      <c r="G17" s="70">
        <v>63.260075999999998</v>
      </c>
      <c r="H17" s="152">
        <v>53.228749999999998</v>
      </c>
      <c r="I17" s="152">
        <v>-15.857277819267878</v>
      </c>
      <c r="J17" s="152">
        <v>84.142722180732122</v>
      </c>
      <c r="K17" s="152">
        <v>-4.9733174529106421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86.122669000000002</v>
      </c>
      <c r="D18" s="70">
        <v>62.226002000000001</v>
      </c>
      <c r="E18" s="70">
        <v>58.813442999999999</v>
      </c>
      <c r="F18" s="70">
        <v>61.816094</v>
      </c>
      <c r="G18" s="70">
        <v>50.819907999999998</v>
      </c>
      <c r="H18" s="21">
        <v>48.730423999999999</v>
      </c>
      <c r="I18" s="21">
        <v>-4.1115462074429505</v>
      </c>
      <c r="J18" s="21">
        <v>95.888453792557044</v>
      </c>
      <c r="K18" s="21">
        <v>-17.788548723249974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57.629590999999998</v>
      </c>
      <c r="D19" s="70">
        <v>56.649244000000003</v>
      </c>
      <c r="E19" s="70">
        <v>50.123142000000001</v>
      </c>
      <c r="F19" s="70">
        <v>72.251973000000007</v>
      </c>
      <c r="G19" s="70">
        <v>59.369295999999999</v>
      </c>
      <c r="H19" s="30">
        <v>62.994453</v>
      </c>
      <c r="I19" s="30">
        <v>6.1061141772676519</v>
      </c>
      <c r="J19" s="30">
        <v>106.10611417726766</v>
      </c>
      <c r="K19" s="30">
        <v>-17.830207903111528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47.323711000000003</v>
      </c>
      <c r="D20" s="70">
        <v>47.271152000000001</v>
      </c>
      <c r="E20" s="70">
        <v>59.643309000000002</v>
      </c>
      <c r="F20" s="70">
        <v>65.826069000000004</v>
      </c>
      <c r="G20" s="70">
        <v>50.648223000000002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60.902158</v>
      </c>
      <c r="D21" s="70">
        <v>66.503658000000001</v>
      </c>
      <c r="E21" s="70">
        <v>53.614237000000003</v>
      </c>
      <c r="F21" s="70">
        <v>70.050353000000001</v>
      </c>
      <c r="G21" s="70">
        <v>53.926921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54.660938000000002</v>
      </c>
      <c r="D22" s="70">
        <v>60.430861</v>
      </c>
      <c r="E22" s="70">
        <v>57.901246</v>
      </c>
      <c r="F22" s="70">
        <v>74.708753999999999</v>
      </c>
      <c r="G22" s="70">
        <v>66.845922999999999</v>
      </c>
      <c r="H22" s="70"/>
      <c r="I22" s="152" t="s">
        <v>101</v>
      </c>
      <c r="J22" s="152" t="s">
        <v>101</v>
      </c>
      <c r="K22" s="152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51.297908999999997</v>
      </c>
      <c r="D23" s="70">
        <v>51.264521000000002</v>
      </c>
      <c r="E23" s="70">
        <v>68.932227999999995</v>
      </c>
      <c r="F23" s="70">
        <v>64.873941000000002</v>
      </c>
      <c r="G23" s="70">
        <v>56.150601999999999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61.088583999999997</v>
      </c>
      <c r="D24" s="70">
        <v>65.737679999999997</v>
      </c>
      <c r="E24" s="70">
        <v>61.114671000000001</v>
      </c>
      <c r="F24" s="70">
        <v>61.259160000000001</v>
      </c>
      <c r="G24" s="70">
        <v>56.009597999999997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780.51505099999997</v>
      </c>
      <c r="D25" s="72">
        <v>680.76657299999988</v>
      </c>
      <c r="E25" s="72">
        <v>695.47028699999998</v>
      </c>
      <c r="F25" s="72">
        <v>762.46349900000007</v>
      </c>
      <c r="G25" s="72">
        <v>671.67126700000006</v>
      </c>
      <c r="H25" s="86">
        <v>347.12596499999995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-12.779827611549809</v>
      </c>
      <c r="E26" s="72">
        <v>2.1598760255227889</v>
      </c>
      <c r="F26" s="72">
        <v>9.6327928384954973</v>
      </c>
      <c r="G26" s="72">
        <v>-11.907747993061635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505.24175100000002</v>
      </c>
      <c r="D28" s="72">
        <v>389.55870099999999</v>
      </c>
      <c r="E28" s="72">
        <v>394.26459599999998</v>
      </c>
      <c r="F28" s="72">
        <v>425.74522200000007</v>
      </c>
      <c r="G28" s="72">
        <v>388.09000000000003</v>
      </c>
      <c r="H28" s="30">
        <v>347.12596499999995</v>
      </c>
      <c r="I28" s="68">
        <v>-10.555292586771126</v>
      </c>
      <c r="J28" s="30">
        <v>89.444707413228869</v>
      </c>
      <c r="K28" s="30">
        <v>-8.8445436505685588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-22.896573723575752</v>
      </c>
      <c r="E29" s="72">
        <v>1.2080066464745798</v>
      </c>
      <c r="F29" s="72">
        <v>7.9846444036278941</v>
      </c>
      <c r="G29" s="72">
        <v>-8.8445436505685588</v>
      </c>
      <c r="H29" s="30">
        <v>-10.555292586771126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6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6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6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6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6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6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6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6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6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6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6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6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6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6"/>
      <c r="C46" s="156"/>
      <c r="D46" s="156"/>
      <c r="E46" s="156"/>
      <c r="F46" s="156"/>
      <c r="G46" s="156"/>
      <c r="H46" s="156"/>
      <c r="I46" s="156"/>
      <c r="J46" s="156"/>
      <c r="K46" s="156"/>
      <c r="L46" s="156"/>
      <c r="M46" s="156"/>
      <c r="N46" s="157"/>
      <c r="O46" s="156"/>
    </row>
    <row r="47" spans="1:15" x14ac:dyDescent="0.3">
      <c r="B47" s="156"/>
      <c r="C47" s="156"/>
      <c r="D47" s="156"/>
      <c r="E47" s="156"/>
      <c r="F47" s="156"/>
      <c r="G47" s="156"/>
      <c r="H47" s="156"/>
      <c r="I47" s="156"/>
      <c r="J47" s="156"/>
      <c r="K47" s="156"/>
      <c r="L47" s="156"/>
      <c r="M47" s="156"/>
      <c r="N47" s="157"/>
      <c r="O47" s="156"/>
    </row>
    <row r="48" spans="1:15" x14ac:dyDescent="0.3">
      <c r="B48" s="156"/>
      <c r="C48" s="156"/>
      <c r="D48" s="156"/>
      <c r="E48" s="156"/>
      <c r="F48" s="156"/>
      <c r="G48" s="156"/>
      <c r="H48" s="156"/>
      <c r="I48" s="156"/>
      <c r="J48" s="156"/>
      <c r="K48" s="156"/>
      <c r="L48" s="156"/>
      <c r="M48" s="156"/>
      <c r="N48" s="157"/>
      <c r="O48" s="156"/>
    </row>
    <row r="49" spans="2:15" x14ac:dyDescent="0.3">
      <c r="B49" s="156"/>
      <c r="C49" s="156"/>
      <c r="D49" s="156"/>
      <c r="E49" s="156"/>
      <c r="F49" s="156"/>
      <c r="G49" s="156"/>
      <c r="H49" s="156"/>
      <c r="I49" s="156"/>
      <c r="J49" s="156"/>
      <c r="K49" s="156"/>
      <c r="L49" s="156"/>
      <c r="M49" s="156"/>
      <c r="N49" s="157"/>
      <c r="O49" s="156"/>
    </row>
    <row r="50" spans="2:15" x14ac:dyDescent="0.3">
      <c r="B50" s="156"/>
      <c r="C50" s="156"/>
      <c r="D50" s="156"/>
      <c r="E50" s="156"/>
      <c r="F50" s="156"/>
      <c r="G50" s="156"/>
      <c r="H50" s="156"/>
      <c r="I50" s="156"/>
      <c r="J50" s="156"/>
      <c r="K50" s="156"/>
      <c r="L50" s="156"/>
      <c r="M50" s="156"/>
      <c r="N50" s="157"/>
      <c r="O50" s="156"/>
    </row>
    <row r="51" spans="2:15" x14ac:dyDescent="0.3">
      <c r="B51" s="156"/>
      <c r="C51" s="156"/>
      <c r="D51" s="156"/>
      <c r="E51" s="156"/>
      <c r="F51" s="156"/>
      <c r="G51" s="156"/>
      <c r="H51" s="156"/>
      <c r="I51" s="156"/>
      <c r="J51" s="156"/>
      <c r="K51" s="156"/>
      <c r="L51" s="156"/>
      <c r="M51" s="156"/>
      <c r="N51" s="157"/>
      <c r="O51" s="156"/>
    </row>
    <row r="52" spans="2:15" x14ac:dyDescent="0.3">
      <c r="B52" s="156"/>
      <c r="C52" s="156"/>
      <c r="D52" s="156"/>
      <c r="E52" s="156"/>
      <c r="F52" s="156"/>
      <c r="G52" s="156"/>
      <c r="H52" s="156"/>
      <c r="I52" s="156"/>
      <c r="J52" s="156"/>
      <c r="K52" s="156"/>
      <c r="L52" s="156"/>
      <c r="M52" s="156"/>
      <c r="N52" s="157"/>
      <c r="O52" s="156"/>
    </row>
    <row r="53" spans="2:15" x14ac:dyDescent="0.3">
      <c r="B53" s="156"/>
      <c r="C53" s="156"/>
      <c r="D53" s="156"/>
      <c r="E53" s="156"/>
      <c r="F53" s="156"/>
      <c r="G53" s="156"/>
      <c r="H53" s="156"/>
      <c r="I53" s="156"/>
      <c r="J53" s="156"/>
      <c r="K53" s="156"/>
      <c r="L53" s="156"/>
      <c r="M53" s="156"/>
      <c r="N53" s="157"/>
      <c r="O53" s="156"/>
    </row>
    <row r="54" spans="2:15" x14ac:dyDescent="0.3">
      <c r="B54" s="156"/>
      <c r="C54" s="156"/>
      <c r="D54" s="156"/>
      <c r="E54" s="156"/>
      <c r="F54" s="156"/>
      <c r="G54" s="156"/>
      <c r="H54" s="156"/>
      <c r="I54" s="156"/>
      <c r="J54" s="156"/>
      <c r="K54" s="156"/>
      <c r="L54" s="156"/>
      <c r="M54" s="156"/>
      <c r="N54" s="157"/>
      <c r="O54" s="156"/>
    </row>
    <row r="55" spans="2:15" x14ac:dyDescent="0.3">
      <c r="B55" s="156"/>
      <c r="C55" s="156"/>
      <c r="D55" s="156"/>
      <c r="E55" s="156"/>
      <c r="F55" s="156"/>
      <c r="G55" s="156"/>
      <c r="H55" s="156"/>
      <c r="I55" s="156"/>
      <c r="J55" s="156"/>
      <c r="K55" s="156"/>
      <c r="L55" s="156"/>
      <c r="M55" s="156"/>
      <c r="N55" s="157"/>
      <c r="O55" s="156"/>
    </row>
    <row r="56" spans="2:15" x14ac:dyDescent="0.3">
      <c r="B56" s="156"/>
      <c r="C56" s="156"/>
      <c r="D56" s="156"/>
      <c r="E56" s="156"/>
      <c r="F56" s="156"/>
      <c r="G56" s="156"/>
      <c r="H56" s="156"/>
      <c r="I56" s="156"/>
      <c r="J56" s="156"/>
      <c r="K56" s="156"/>
      <c r="L56" s="156"/>
      <c r="M56" s="156"/>
      <c r="N56" s="157"/>
      <c r="O56" s="156"/>
    </row>
    <row r="57" spans="2:15" x14ac:dyDescent="0.3">
      <c r="B57" s="156"/>
      <c r="C57" s="156"/>
      <c r="D57" s="156"/>
      <c r="E57" s="156"/>
      <c r="F57" s="156"/>
      <c r="G57" s="156"/>
      <c r="H57" s="156"/>
      <c r="I57" s="156"/>
      <c r="J57" s="156"/>
      <c r="K57" s="156"/>
      <c r="L57" s="156"/>
      <c r="M57" s="156"/>
      <c r="N57" s="157"/>
      <c r="O57" s="156"/>
    </row>
    <row r="58" spans="2:15" x14ac:dyDescent="0.3">
      <c r="B58" s="156"/>
      <c r="C58" s="156"/>
      <c r="D58" s="156"/>
      <c r="E58" s="156"/>
      <c r="F58" s="156"/>
      <c r="G58" s="156"/>
      <c r="H58" s="156"/>
      <c r="I58" s="156"/>
      <c r="J58" s="156"/>
      <c r="K58" s="156"/>
      <c r="L58" s="156"/>
      <c r="M58" s="156"/>
      <c r="N58" s="157"/>
      <c r="O58" s="1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6" t="s">
        <v>47</v>
      </c>
      <c r="D7" s="186"/>
      <c r="E7" s="186"/>
      <c r="F7" s="186"/>
      <c r="G7" s="186"/>
      <c r="H7" s="186"/>
      <c r="I7" s="186"/>
      <c r="J7" s="186"/>
      <c r="K7" s="186"/>
      <c r="L7" s="62"/>
    </row>
    <row r="8" spans="1:15" x14ac:dyDescent="0.3">
      <c r="A8" s="60"/>
      <c r="B8" s="42"/>
      <c r="C8" s="182" t="s">
        <v>57</v>
      </c>
      <c r="D8" s="182"/>
      <c r="E8" s="182"/>
      <c r="F8" s="182"/>
      <c r="G8" s="182"/>
      <c r="H8" s="182"/>
      <c r="I8" s="182"/>
      <c r="J8" s="182"/>
      <c r="K8" s="182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7" t="s">
        <v>1</v>
      </c>
      <c r="D10" s="187"/>
      <c r="E10" s="187"/>
      <c r="F10" s="187"/>
      <c r="G10" s="187"/>
      <c r="H10" s="187"/>
      <c r="I10" s="183" t="s">
        <v>127</v>
      </c>
      <c r="J10" s="183" t="s">
        <v>129</v>
      </c>
      <c r="K10" s="183" t="s">
        <v>122</v>
      </c>
      <c r="L10" s="62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3"/>
      <c r="J11" s="183"/>
      <c r="K11" s="183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61.408431</v>
      </c>
      <c r="D13" s="70">
        <v>38.248896999999999</v>
      </c>
      <c r="E13" s="70">
        <v>47.215465999999999</v>
      </c>
      <c r="F13" s="70">
        <v>46.054938999999997</v>
      </c>
      <c r="G13" s="70">
        <v>40.190187999999999</v>
      </c>
      <c r="H13" s="152">
        <v>38.793339000000003</v>
      </c>
      <c r="I13" s="152">
        <v>-3.4755970785705137</v>
      </c>
      <c r="J13" s="152">
        <v>96.524402921429484</v>
      </c>
      <c r="K13" s="152">
        <v>-12.734249848859857</v>
      </c>
      <c r="L13" s="62"/>
      <c r="N13" s="40">
        <v>1</v>
      </c>
    </row>
    <row r="14" spans="1:15" x14ac:dyDescent="0.3">
      <c r="A14" s="60"/>
      <c r="B14" s="69" t="s">
        <v>8</v>
      </c>
      <c r="C14" s="70">
        <v>64.736019999999996</v>
      </c>
      <c r="D14" s="70">
        <v>53.791393999999997</v>
      </c>
      <c r="E14" s="70">
        <v>50.424180999999997</v>
      </c>
      <c r="F14" s="70">
        <v>68.828390999999996</v>
      </c>
      <c r="G14" s="70">
        <v>50.121192000000001</v>
      </c>
      <c r="H14" s="152">
        <v>47.402726999999999</v>
      </c>
      <c r="I14" s="152">
        <v>-5.4237836163194224</v>
      </c>
      <c r="J14" s="152">
        <v>94.576216383680574</v>
      </c>
      <c r="K14" s="152">
        <v>-27.17948033973364</v>
      </c>
      <c r="L14" s="62"/>
      <c r="N14" s="40">
        <v>1</v>
      </c>
    </row>
    <row r="15" spans="1:15" x14ac:dyDescent="0.3">
      <c r="A15" s="60"/>
      <c r="B15" s="69" t="s">
        <v>9</v>
      </c>
      <c r="C15" s="70">
        <v>61.942202000000002</v>
      </c>
      <c r="D15" s="70">
        <v>62.266665000000003</v>
      </c>
      <c r="E15" s="70">
        <v>100.953115</v>
      </c>
      <c r="F15" s="70">
        <v>58.652749999999997</v>
      </c>
      <c r="G15" s="70">
        <v>50.748927000000002</v>
      </c>
      <c r="H15" s="152">
        <v>43.769660000000002</v>
      </c>
      <c r="I15" s="152">
        <v>-13.752541014315433</v>
      </c>
      <c r="J15" s="152">
        <v>86.24745898568456</v>
      </c>
      <c r="K15" s="152">
        <v>-13.475622200152582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52.098587000000002</v>
      </c>
      <c r="D16" s="70">
        <v>67.173671999999996</v>
      </c>
      <c r="E16" s="70">
        <v>57.195625</v>
      </c>
      <c r="F16" s="70">
        <v>53.240220999999998</v>
      </c>
      <c r="G16" s="70">
        <v>60.783211000000001</v>
      </c>
      <c r="H16" s="152">
        <v>52.106729999999999</v>
      </c>
      <c r="I16" s="152">
        <v>-14.274469639321952</v>
      </c>
      <c r="J16" s="152">
        <v>85.72553036067805</v>
      </c>
      <c r="K16" s="152">
        <v>14.167841264220149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57.78781</v>
      </c>
      <c r="D17" s="70">
        <v>65.466735</v>
      </c>
      <c r="E17" s="70">
        <v>53.482950000000002</v>
      </c>
      <c r="F17" s="70">
        <v>77.484044999999995</v>
      </c>
      <c r="G17" s="70">
        <v>67.105176</v>
      </c>
      <c r="H17" s="152">
        <v>50.201363000000001</v>
      </c>
      <c r="I17" s="152">
        <v>-25.190028560539059</v>
      </c>
      <c r="J17" s="152">
        <v>74.809971439460938</v>
      </c>
      <c r="K17" s="152">
        <v>-13.394846642299063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50.229357</v>
      </c>
      <c r="D18" s="70">
        <v>60.470792000000003</v>
      </c>
      <c r="E18" s="70">
        <v>57.061106000000002</v>
      </c>
      <c r="F18" s="70">
        <v>64.179867000000002</v>
      </c>
      <c r="G18" s="70">
        <v>58.778981000000002</v>
      </c>
      <c r="H18" s="21">
        <v>44.651184999999998</v>
      </c>
      <c r="I18" s="21">
        <v>-24.035455803495477</v>
      </c>
      <c r="J18" s="21">
        <v>75.964544196504519</v>
      </c>
      <c r="K18" s="21">
        <v>-8.4152340172347184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55.597701000000001</v>
      </c>
      <c r="D19" s="70">
        <v>47.370958000000002</v>
      </c>
      <c r="E19" s="70">
        <v>49.693277999999999</v>
      </c>
      <c r="F19" s="70">
        <v>64.655691000000004</v>
      </c>
      <c r="G19" s="70">
        <v>57.884824999999999</v>
      </c>
      <c r="H19" s="30">
        <v>65.633747</v>
      </c>
      <c r="I19" s="30">
        <v>13.386793516262685</v>
      </c>
      <c r="J19" s="30">
        <v>113.38679351626268</v>
      </c>
      <c r="K19" s="30">
        <v>-10.472188751335132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47.031281</v>
      </c>
      <c r="D20" s="70">
        <v>56.416013</v>
      </c>
      <c r="E20" s="70">
        <v>73.633843999999996</v>
      </c>
      <c r="F20" s="70">
        <v>61.280942000000003</v>
      </c>
      <c r="G20" s="70">
        <v>49.708083999999999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59.540171999999998</v>
      </c>
      <c r="D21" s="70">
        <v>61.848799999999997</v>
      </c>
      <c r="E21" s="70">
        <v>67.364593999999997</v>
      </c>
      <c r="F21" s="70">
        <v>60.621526000000003</v>
      </c>
      <c r="G21" s="70">
        <v>55.143498000000001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54.548177000000003</v>
      </c>
      <c r="D22" s="70">
        <v>58.923802999999999</v>
      </c>
      <c r="E22" s="70">
        <v>64.472555999999997</v>
      </c>
      <c r="F22" s="70">
        <v>65.716690999999997</v>
      </c>
      <c r="G22" s="70">
        <v>58.417098000000003</v>
      </c>
      <c r="H22" s="70"/>
      <c r="I22" s="152" t="s">
        <v>101</v>
      </c>
      <c r="J22" s="152" t="s">
        <v>101</v>
      </c>
      <c r="K22" s="152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53.212328999999997</v>
      </c>
      <c r="D23" s="70">
        <v>49.355688000000001</v>
      </c>
      <c r="E23" s="70">
        <v>59.646500000000003</v>
      </c>
      <c r="F23" s="70">
        <v>60.581474</v>
      </c>
      <c r="G23" s="70">
        <v>53.062919999999998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57.411330999999997</v>
      </c>
      <c r="D24" s="70">
        <v>52.059170999999999</v>
      </c>
      <c r="E24" s="70">
        <v>67.148574999999994</v>
      </c>
      <c r="F24" s="70">
        <v>59.428113000000003</v>
      </c>
      <c r="G24" s="70">
        <v>59.549531999999999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675.54339799999991</v>
      </c>
      <c r="D25" s="72">
        <v>673.39258800000005</v>
      </c>
      <c r="E25" s="72">
        <v>748.29178999999999</v>
      </c>
      <c r="F25" s="72">
        <v>740.72464999999988</v>
      </c>
      <c r="G25" s="72">
        <v>661.49363199999993</v>
      </c>
      <c r="H25" s="86">
        <v>342.55875100000003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-0.31838220999087508</v>
      </c>
      <c r="E26" s="72">
        <v>11.122665044837099</v>
      </c>
      <c r="F26" s="72">
        <v>-1.0112552484372594</v>
      </c>
      <c r="G26" s="72">
        <v>-10.696419782978728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403.80010800000002</v>
      </c>
      <c r="D28" s="72">
        <v>394.78911300000004</v>
      </c>
      <c r="E28" s="72">
        <v>416.02572100000003</v>
      </c>
      <c r="F28" s="72">
        <v>433.09590399999996</v>
      </c>
      <c r="G28" s="72">
        <v>385.61249999999995</v>
      </c>
      <c r="H28" s="30">
        <v>342.55875100000003</v>
      </c>
      <c r="I28" s="68">
        <v>-11.16502940127717</v>
      </c>
      <c r="J28" s="30">
        <v>88.834970598722833</v>
      </c>
      <c r="K28" s="30">
        <v>-10.963715787069649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-2.231548437327302</v>
      </c>
      <c r="E29" s="72">
        <v>5.3792283780631944</v>
      </c>
      <c r="F29" s="72">
        <v>4.1031556796460533</v>
      </c>
      <c r="G29" s="72">
        <v>-10.963715787069649</v>
      </c>
      <c r="H29" s="30">
        <v>-11.16502940127717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56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6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6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6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6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6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6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6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6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6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6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6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6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6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6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6" customFormat="1" x14ac:dyDescent="0.3">
      <c r="N46" s="157"/>
    </row>
    <row r="47" spans="1:15" s="156" customFormat="1" x14ac:dyDescent="0.3">
      <c r="N47" s="157"/>
    </row>
    <row r="48" spans="1:15" s="156" customFormat="1" x14ac:dyDescent="0.3">
      <c r="N48" s="157"/>
    </row>
    <row r="49" spans="1:15" s="156" customFormat="1" x14ac:dyDescent="0.3">
      <c r="N49" s="157"/>
    </row>
    <row r="50" spans="1:15" s="156" customFormat="1" x14ac:dyDescent="0.3">
      <c r="N50" s="157"/>
    </row>
    <row r="51" spans="1:15" s="156" customFormat="1" x14ac:dyDescent="0.3">
      <c r="N51" s="157"/>
    </row>
    <row r="52" spans="1:15" s="156" customFormat="1" x14ac:dyDescent="0.3">
      <c r="N52" s="157"/>
    </row>
    <row r="53" spans="1:15" x14ac:dyDescent="0.3">
      <c r="A53" s="156"/>
      <c r="B53" s="156"/>
      <c r="C53" s="156"/>
      <c r="D53" s="156"/>
      <c r="E53" s="156"/>
      <c r="F53" s="156"/>
      <c r="G53" s="156"/>
      <c r="H53" s="156"/>
      <c r="I53" s="156"/>
      <c r="J53" s="156"/>
      <c r="K53" s="156"/>
      <c r="L53" s="156"/>
      <c r="M53" s="156"/>
      <c r="N53" s="157"/>
      <c r="O53" s="156"/>
    </row>
    <row r="54" spans="1:15" x14ac:dyDescent="0.3">
      <c r="A54" s="156"/>
      <c r="B54" s="156"/>
      <c r="C54" s="156"/>
      <c r="D54" s="156"/>
      <c r="E54" s="156"/>
      <c r="F54" s="156"/>
      <c r="G54" s="156"/>
      <c r="H54" s="156"/>
      <c r="I54" s="156"/>
      <c r="J54" s="156"/>
      <c r="K54" s="156"/>
      <c r="L54" s="156"/>
      <c r="M54" s="156"/>
      <c r="N54" s="157"/>
      <c r="O54" s="156"/>
    </row>
    <row r="55" spans="1:15" x14ac:dyDescent="0.3">
      <c r="A55" s="156"/>
      <c r="B55" s="156"/>
      <c r="C55" s="156"/>
      <c r="D55" s="156"/>
      <c r="E55" s="156"/>
      <c r="F55" s="156"/>
      <c r="G55" s="156"/>
      <c r="H55" s="156"/>
      <c r="I55" s="156"/>
      <c r="J55" s="156"/>
      <c r="K55" s="156"/>
      <c r="L55" s="156"/>
      <c r="M55" s="156"/>
      <c r="N55" s="157"/>
      <c r="O55" s="156"/>
    </row>
    <row r="56" spans="1:15" x14ac:dyDescent="0.3">
      <c r="A56" s="156"/>
      <c r="B56" s="156"/>
      <c r="C56" s="156"/>
      <c r="D56" s="156"/>
      <c r="E56" s="156"/>
      <c r="F56" s="156"/>
      <c r="G56" s="156"/>
      <c r="H56" s="156"/>
      <c r="I56" s="156"/>
      <c r="J56" s="156"/>
      <c r="K56" s="156"/>
      <c r="L56" s="156"/>
      <c r="M56" s="156"/>
      <c r="N56" s="157"/>
      <c r="O56" s="156"/>
    </row>
    <row r="57" spans="1:15" x14ac:dyDescent="0.3">
      <c r="A57" s="156"/>
      <c r="B57" s="156"/>
      <c r="C57" s="156"/>
      <c r="D57" s="156"/>
      <c r="E57" s="156"/>
      <c r="F57" s="156"/>
      <c r="G57" s="156"/>
      <c r="H57" s="156"/>
      <c r="I57" s="156"/>
      <c r="J57" s="156"/>
      <c r="K57" s="156"/>
      <c r="L57" s="156"/>
      <c r="M57" s="156"/>
      <c r="N57" s="157"/>
      <c r="O57" s="156"/>
    </row>
    <row r="58" spans="1:15" x14ac:dyDescent="0.3">
      <c r="A58" s="156"/>
      <c r="B58" s="156"/>
      <c r="C58" s="156"/>
      <c r="D58" s="156"/>
      <c r="E58" s="156"/>
      <c r="F58" s="156"/>
      <c r="G58" s="156"/>
      <c r="H58" s="156"/>
      <c r="I58" s="156"/>
      <c r="J58" s="156"/>
      <c r="K58" s="156"/>
      <c r="L58" s="156"/>
      <c r="M58" s="156"/>
      <c r="N58" s="157"/>
      <c r="O58" s="1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6" t="s">
        <v>38</v>
      </c>
      <c r="D7" s="186"/>
      <c r="E7" s="186"/>
      <c r="F7" s="186"/>
      <c r="G7" s="186"/>
      <c r="H7" s="186"/>
      <c r="I7" s="186"/>
      <c r="J7" s="186"/>
      <c r="K7" s="186"/>
      <c r="L7" s="62"/>
    </row>
    <row r="8" spans="1:15" x14ac:dyDescent="0.3">
      <c r="A8" s="60"/>
      <c r="B8" s="42"/>
      <c r="C8" s="182" t="s">
        <v>57</v>
      </c>
      <c r="D8" s="182"/>
      <c r="E8" s="182"/>
      <c r="F8" s="182"/>
      <c r="G8" s="182"/>
      <c r="H8" s="182"/>
      <c r="I8" s="182"/>
      <c r="J8" s="182"/>
      <c r="K8" s="182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7" t="s">
        <v>1</v>
      </c>
      <c r="D10" s="187"/>
      <c r="E10" s="187"/>
      <c r="F10" s="187"/>
      <c r="G10" s="187"/>
      <c r="H10" s="187"/>
      <c r="I10" s="183" t="s">
        <v>127</v>
      </c>
      <c r="J10" s="183" t="s">
        <v>129</v>
      </c>
      <c r="K10" s="183" t="s">
        <v>122</v>
      </c>
      <c r="L10" s="62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3"/>
      <c r="J11" s="183"/>
      <c r="K11" s="183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30.159521000000002</v>
      </c>
      <c r="D13" s="70">
        <v>33.073616000000001</v>
      </c>
      <c r="E13" s="70">
        <v>38.874293000000002</v>
      </c>
      <c r="F13" s="70">
        <v>21.0946</v>
      </c>
      <c r="G13" s="70">
        <v>25.893058</v>
      </c>
      <c r="H13" s="152">
        <v>25.198004999999998</v>
      </c>
      <c r="I13" s="152">
        <v>-2.6843217977575384</v>
      </c>
      <c r="J13" s="152">
        <v>97.315678202242466</v>
      </c>
      <c r="K13" s="152">
        <v>22.747328700236082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32.378881</v>
      </c>
      <c r="D14" s="70">
        <v>26.950436</v>
      </c>
      <c r="E14" s="70">
        <v>22.989265</v>
      </c>
      <c r="F14" s="70">
        <v>28.207211000000001</v>
      </c>
      <c r="G14" s="70">
        <v>26.862131999999999</v>
      </c>
      <c r="H14" s="152">
        <v>25.681697</v>
      </c>
      <c r="I14" s="152">
        <v>-4.3944203684204926</v>
      </c>
      <c r="J14" s="152">
        <v>95.605579631579502</v>
      </c>
      <c r="K14" s="152">
        <v>-4.7685643220806266</v>
      </c>
      <c r="L14" s="62"/>
      <c r="N14" s="40">
        <v>1</v>
      </c>
    </row>
    <row r="15" spans="1:15" x14ac:dyDescent="0.3">
      <c r="A15" s="60"/>
      <c r="B15" s="69" t="s">
        <v>9</v>
      </c>
      <c r="C15" s="70">
        <v>46.140765999999999</v>
      </c>
      <c r="D15" s="70">
        <v>65.729502999999994</v>
      </c>
      <c r="E15" s="70">
        <v>50.934491000000001</v>
      </c>
      <c r="F15" s="70">
        <v>24.76614</v>
      </c>
      <c r="G15" s="70">
        <v>28.521802000000001</v>
      </c>
      <c r="H15" s="152">
        <v>30.818580000000001</v>
      </c>
      <c r="I15" s="152">
        <v>8.0527099935691293</v>
      </c>
      <c r="J15" s="152">
        <v>108.05270999356912</v>
      </c>
      <c r="K15" s="152">
        <v>15.164502825228322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41.273878000000003</v>
      </c>
      <c r="D16" s="70">
        <v>26.286801000000001</v>
      </c>
      <c r="E16" s="70">
        <v>24.297232000000001</v>
      </c>
      <c r="F16" s="70">
        <v>23.801297000000002</v>
      </c>
      <c r="G16" s="70">
        <v>41.461700999999998</v>
      </c>
      <c r="H16" s="152">
        <v>28.266249999999999</v>
      </c>
      <c r="I16" s="152">
        <v>-31.825638316189675</v>
      </c>
      <c r="J16" s="152">
        <v>68.174361683810332</v>
      </c>
      <c r="K16" s="152">
        <v>74.199334599286743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48.055850999999997</v>
      </c>
      <c r="D17" s="70">
        <v>95.830190999999999</v>
      </c>
      <c r="E17" s="70">
        <v>29.392787999999999</v>
      </c>
      <c r="F17" s="70">
        <v>35.385272999999998</v>
      </c>
      <c r="G17" s="70">
        <v>39.837715000000003</v>
      </c>
      <c r="H17" s="152">
        <v>28.258106000000002</v>
      </c>
      <c r="I17" s="152">
        <v>-29.06695075257203</v>
      </c>
      <c r="J17" s="152">
        <v>70.933049247427974</v>
      </c>
      <c r="K17" s="152">
        <v>12.582754413114184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41.666694</v>
      </c>
      <c r="D18" s="70">
        <v>23.911901</v>
      </c>
      <c r="E18" s="70">
        <v>39.607793000000001</v>
      </c>
      <c r="F18" s="70">
        <v>23.523492000000001</v>
      </c>
      <c r="G18" s="70">
        <v>37.699176000000001</v>
      </c>
      <c r="H18" s="21">
        <v>31.023415</v>
      </c>
      <c r="I18" s="21">
        <v>-17.707975898465268</v>
      </c>
      <c r="J18" s="21">
        <v>82.292024101534736</v>
      </c>
      <c r="K18" s="21">
        <v>60.261818270858768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47.007477000000002</v>
      </c>
      <c r="D19" s="70">
        <v>27.470666000000001</v>
      </c>
      <c r="E19" s="70">
        <v>69.328457</v>
      </c>
      <c r="F19" s="70">
        <v>32.170450000000002</v>
      </c>
      <c r="G19" s="70">
        <v>38.287008</v>
      </c>
      <c r="H19" s="30">
        <v>40.169106999999997</v>
      </c>
      <c r="I19" s="30">
        <v>4.9157641150752607</v>
      </c>
      <c r="J19" s="30">
        <v>104.91576411507526</v>
      </c>
      <c r="K19" s="30">
        <v>19.012969977106309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48.643236000000002</v>
      </c>
      <c r="D20" s="70">
        <v>34.980075999999997</v>
      </c>
      <c r="E20" s="70">
        <v>66.971767999999997</v>
      </c>
      <c r="F20" s="70">
        <v>29.384774</v>
      </c>
      <c r="G20" s="70">
        <v>32.090167000000001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49.429855000000003</v>
      </c>
      <c r="D21" s="70">
        <v>53.882916999999999</v>
      </c>
      <c r="E21" s="70">
        <v>48.146749</v>
      </c>
      <c r="F21" s="70">
        <v>24.608032000000001</v>
      </c>
      <c r="G21" s="70">
        <v>30.337011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41.171602</v>
      </c>
      <c r="D22" s="70">
        <v>45.957676999999997</v>
      </c>
      <c r="E22" s="70">
        <v>42.911599000000002</v>
      </c>
      <c r="F22" s="70">
        <v>29.975849</v>
      </c>
      <c r="G22" s="70">
        <v>43.234059000000002</v>
      </c>
      <c r="H22" s="70"/>
      <c r="I22" s="152" t="s">
        <v>101</v>
      </c>
      <c r="J22" s="152" t="s">
        <v>101</v>
      </c>
      <c r="K22" s="152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34.839720999999997</v>
      </c>
      <c r="D23" s="70">
        <v>23.986134</v>
      </c>
      <c r="E23" s="70">
        <v>99.011424000000005</v>
      </c>
      <c r="F23" s="70">
        <v>32.029800999999999</v>
      </c>
      <c r="G23" s="70">
        <v>39.373269000000001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37.997849000000002</v>
      </c>
      <c r="D24" s="70">
        <v>19.369703000000001</v>
      </c>
      <c r="E24" s="70">
        <v>274.11173300000002</v>
      </c>
      <c r="F24" s="70">
        <v>35.970253</v>
      </c>
      <c r="G24" s="70">
        <v>37.812972000000002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498.76533100000006</v>
      </c>
      <c r="D25" s="72">
        <v>477.429621</v>
      </c>
      <c r="E25" s="72">
        <v>806.5775920000001</v>
      </c>
      <c r="F25" s="72">
        <v>340.91717200000005</v>
      </c>
      <c r="G25" s="72">
        <v>421.41007000000002</v>
      </c>
      <c r="H25" s="86">
        <v>209.41515999999999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-4.2777050997556358</v>
      </c>
      <c r="E26" s="72">
        <v>68.941673604286095</v>
      </c>
      <c r="F26" s="72">
        <v>-57.732873392297265</v>
      </c>
      <c r="G26" s="72">
        <v>23.610690399602397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286.68306799999999</v>
      </c>
      <c r="D28" s="72">
        <v>299.25311399999998</v>
      </c>
      <c r="E28" s="72">
        <v>275.42431900000003</v>
      </c>
      <c r="F28" s="72">
        <v>188.948463</v>
      </c>
      <c r="G28" s="72">
        <v>238.562592</v>
      </c>
      <c r="H28" s="30">
        <v>209.41515999999999</v>
      </c>
      <c r="I28" s="68">
        <v>-12.217939013674028</v>
      </c>
      <c r="J28" s="30">
        <v>87.782060986325973</v>
      </c>
      <c r="K28" s="30">
        <v>26.258022008890315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4.3846489043433801</v>
      </c>
      <c r="E29" s="72">
        <v>-7.9627559030179267</v>
      </c>
      <c r="F29" s="72">
        <v>-31.397320437778774</v>
      </c>
      <c r="G29" s="72">
        <v>26.258022008890315</v>
      </c>
      <c r="H29" s="30">
        <v>-12.217939013674028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0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0" customFormat="1" x14ac:dyDescent="0.3">
      <c r="N46" s="146"/>
    </row>
    <row r="47" spans="1:15" s="160" customFormat="1" x14ac:dyDescent="0.3">
      <c r="N47" s="146"/>
    </row>
    <row r="48" spans="1:15" s="160" customFormat="1" x14ac:dyDescent="0.3">
      <c r="N48" s="146"/>
    </row>
    <row r="49" spans="1:15" x14ac:dyDescent="0.3">
      <c r="A49" s="160"/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46"/>
      <c r="O49" s="160"/>
    </row>
    <row r="50" spans="1:15" x14ac:dyDescent="0.3">
      <c r="A50" s="160"/>
      <c r="B50" s="160"/>
      <c r="C50" s="160"/>
      <c r="D50" s="160"/>
      <c r="E50" s="160"/>
      <c r="F50" s="160"/>
      <c r="G50" s="160"/>
      <c r="H50" s="160"/>
      <c r="I50" s="160"/>
      <c r="J50" s="160"/>
      <c r="K50" s="160"/>
      <c r="L50" s="160"/>
      <c r="M50" s="160"/>
      <c r="N50" s="146"/>
      <c r="O50" s="160"/>
    </row>
    <row r="51" spans="1:15" x14ac:dyDescent="0.3">
      <c r="A51" s="160"/>
      <c r="B51" s="160"/>
      <c r="C51" s="160"/>
      <c r="D51" s="160"/>
      <c r="E51" s="160"/>
      <c r="F51" s="160"/>
      <c r="G51" s="160"/>
      <c r="H51" s="160"/>
      <c r="I51" s="160"/>
      <c r="J51" s="160"/>
      <c r="K51" s="160"/>
      <c r="L51" s="160"/>
      <c r="M51" s="160"/>
      <c r="N51" s="146"/>
      <c r="O51" s="160"/>
    </row>
    <row r="52" spans="1:15" x14ac:dyDescent="0.3">
      <c r="A52" s="160"/>
      <c r="B52" s="160"/>
      <c r="C52" s="160"/>
      <c r="D52" s="160"/>
      <c r="E52" s="160"/>
      <c r="F52" s="160"/>
      <c r="G52" s="160"/>
      <c r="H52" s="160"/>
      <c r="I52" s="160"/>
      <c r="J52" s="160"/>
      <c r="K52" s="160"/>
      <c r="L52" s="160"/>
      <c r="M52" s="160"/>
      <c r="N52" s="146"/>
      <c r="O52" s="160"/>
    </row>
    <row r="53" spans="1:15" x14ac:dyDescent="0.3">
      <c r="A53" s="160"/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46"/>
      <c r="O53" s="160"/>
    </row>
    <row r="54" spans="1:15" x14ac:dyDescent="0.3">
      <c r="A54" s="160"/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46"/>
      <c r="O54" s="160"/>
    </row>
    <row r="55" spans="1:15" x14ac:dyDescent="0.3">
      <c r="A55" s="160"/>
      <c r="B55" s="160"/>
      <c r="C55" s="160"/>
      <c r="D55" s="160"/>
      <c r="E55" s="160"/>
      <c r="F55" s="160"/>
      <c r="G55" s="160"/>
      <c r="H55" s="160"/>
      <c r="I55" s="160"/>
      <c r="J55" s="160"/>
      <c r="K55" s="160"/>
      <c r="L55" s="160"/>
      <c r="M55" s="160"/>
      <c r="N55" s="146"/>
      <c r="O55" s="160"/>
    </row>
    <row r="56" spans="1:15" x14ac:dyDescent="0.3">
      <c r="A56" s="160"/>
      <c r="B56" s="160"/>
      <c r="C56" s="160"/>
      <c r="D56" s="160"/>
      <c r="E56" s="160"/>
      <c r="F56" s="160"/>
      <c r="G56" s="160"/>
      <c r="H56" s="160"/>
      <c r="I56" s="160"/>
      <c r="J56" s="160"/>
      <c r="K56" s="160"/>
      <c r="L56" s="160"/>
      <c r="M56" s="160"/>
      <c r="N56" s="146"/>
      <c r="O56" s="160"/>
    </row>
    <row r="57" spans="1:15" x14ac:dyDescent="0.3">
      <c r="A57" s="160"/>
      <c r="B57" s="160"/>
      <c r="C57" s="160"/>
      <c r="D57" s="160"/>
      <c r="E57" s="160"/>
      <c r="F57" s="160"/>
      <c r="G57" s="160"/>
      <c r="H57" s="160"/>
      <c r="I57" s="160"/>
      <c r="J57" s="160"/>
      <c r="K57" s="160"/>
      <c r="L57" s="160"/>
      <c r="M57" s="160"/>
      <c r="N57" s="146"/>
      <c r="O57" s="160"/>
    </row>
    <row r="58" spans="1:15" x14ac:dyDescent="0.3">
      <c r="A58" s="160"/>
      <c r="B58" s="160"/>
      <c r="C58" s="160"/>
      <c r="D58" s="160"/>
      <c r="E58" s="160"/>
      <c r="F58" s="160"/>
      <c r="G58" s="160"/>
      <c r="H58" s="160"/>
      <c r="I58" s="160"/>
      <c r="J58" s="160"/>
      <c r="K58" s="160"/>
      <c r="L58" s="160"/>
      <c r="M58" s="160"/>
      <c r="N58" s="146"/>
      <c r="O58" s="160"/>
    </row>
    <row r="59" spans="1:15" x14ac:dyDescent="0.3">
      <c r="A59" s="160"/>
      <c r="B59" s="160"/>
      <c r="C59" s="160"/>
      <c r="D59" s="160"/>
      <c r="E59" s="160"/>
      <c r="F59" s="160"/>
      <c r="G59" s="160"/>
      <c r="H59" s="160"/>
      <c r="I59" s="160"/>
      <c r="J59" s="160"/>
      <c r="K59" s="160"/>
      <c r="L59" s="160"/>
      <c r="M59" s="160"/>
      <c r="N59" s="146"/>
      <c r="O59" s="160"/>
    </row>
    <row r="60" spans="1:15" x14ac:dyDescent="0.3">
      <c r="A60" s="160"/>
      <c r="B60" s="160"/>
      <c r="C60" s="160"/>
      <c r="D60" s="160"/>
      <c r="E60" s="160"/>
      <c r="F60" s="160"/>
      <c r="G60" s="160"/>
      <c r="H60" s="160"/>
      <c r="I60" s="160"/>
      <c r="J60" s="160"/>
      <c r="K60" s="160"/>
      <c r="L60" s="160"/>
      <c r="M60" s="160"/>
      <c r="N60" s="146"/>
      <c r="O60" s="160"/>
    </row>
    <row r="61" spans="1:15" x14ac:dyDescent="0.3">
      <c r="A61" s="160"/>
      <c r="B61" s="160"/>
      <c r="C61" s="160"/>
      <c r="D61" s="160"/>
      <c r="E61" s="160"/>
      <c r="F61" s="160"/>
      <c r="G61" s="160"/>
      <c r="H61" s="160"/>
      <c r="I61" s="160"/>
      <c r="J61" s="160"/>
      <c r="K61" s="160"/>
      <c r="L61" s="160"/>
      <c r="M61" s="160"/>
      <c r="N61" s="146"/>
      <c r="O61" s="160"/>
    </row>
    <row r="62" spans="1:15" x14ac:dyDescent="0.3">
      <c r="A62" s="160"/>
      <c r="B62" s="160"/>
      <c r="C62" s="160"/>
      <c r="D62" s="160"/>
      <c r="E62" s="160"/>
      <c r="F62" s="160"/>
      <c r="G62" s="160"/>
      <c r="H62" s="160"/>
      <c r="I62" s="160"/>
      <c r="J62" s="160"/>
      <c r="K62" s="160"/>
      <c r="L62" s="160"/>
      <c r="M62" s="160"/>
      <c r="N62" s="146"/>
      <c r="O62" s="16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6" t="s">
        <v>53</v>
      </c>
      <c r="D7" s="186"/>
      <c r="E7" s="186"/>
      <c r="F7" s="186"/>
      <c r="G7" s="186"/>
      <c r="H7" s="186"/>
      <c r="I7" s="186"/>
      <c r="J7" s="186"/>
      <c r="K7" s="186"/>
      <c r="L7" s="62"/>
    </row>
    <row r="8" spans="1:15" x14ac:dyDescent="0.3">
      <c r="A8" s="60"/>
      <c r="B8" s="42"/>
      <c r="C8" s="182" t="s">
        <v>57</v>
      </c>
      <c r="D8" s="182"/>
      <c r="E8" s="182"/>
      <c r="F8" s="182"/>
      <c r="G8" s="182"/>
      <c r="H8" s="182"/>
      <c r="I8" s="182"/>
      <c r="J8" s="182"/>
      <c r="K8" s="182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7" t="s">
        <v>1</v>
      </c>
      <c r="D10" s="187"/>
      <c r="E10" s="187"/>
      <c r="F10" s="187"/>
      <c r="G10" s="187"/>
      <c r="H10" s="187"/>
      <c r="I10" s="183" t="s">
        <v>127</v>
      </c>
      <c r="J10" s="183" t="s">
        <v>129</v>
      </c>
      <c r="K10" s="183" t="s">
        <v>122</v>
      </c>
      <c r="L10" s="62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3"/>
      <c r="J11" s="183"/>
      <c r="K11" s="183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34.077455</v>
      </c>
      <c r="D13" s="70">
        <v>36.334681000000003</v>
      </c>
      <c r="E13" s="70">
        <v>72.166032000000001</v>
      </c>
      <c r="F13" s="70">
        <v>90.326402999999999</v>
      </c>
      <c r="G13" s="70">
        <v>45.383332000000003</v>
      </c>
      <c r="H13" s="152">
        <v>68.752459999999999</v>
      </c>
      <c r="I13" s="152">
        <v>51.49275509343385</v>
      </c>
      <c r="J13" s="152">
        <v>151.49275509343386</v>
      </c>
      <c r="K13" s="152">
        <v>-49.756294402645473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32.708424000000001</v>
      </c>
      <c r="D14" s="70">
        <v>33.739196999999997</v>
      </c>
      <c r="E14" s="70">
        <v>68.901461999999995</v>
      </c>
      <c r="F14" s="70">
        <v>58.428272</v>
      </c>
      <c r="G14" s="70">
        <v>55.375100000000003</v>
      </c>
      <c r="H14" s="152">
        <v>81.856931000000003</v>
      </c>
      <c r="I14" s="152">
        <v>47.822633277411676</v>
      </c>
      <c r="J14" s="152">
        <v>147.82263327741168</v>
      </c>
      <c r="K14" s="152">
        <v>-5.2255045297249225</v>
      </c>
      <c r="L14" s="62"/>
      <c r="N14" s="40">
        <v>1</v>
      </c>
    </row>
    <row r="15" spans="1:15" x14ac:dyDescent="0.3">
      <c r="A15" s="60"/>
      <c r="B15" s="69" t="s">
        <v>9</v>
      </c>
      <c r="C15" s="70">
        <v>46.975644000000003</v>
      </c>
      <c r="D15" s="70">
        <v>79.390640000000005</v>
      </c>
      <c r="E15" s="70">
        <v>84.673045000000002</v>
      </c>
      <c r="F15" s="70">
        <v>105.435647</v>
      </c>
      <c r="G15" s="70">
        <v>99.698301000000001</v>
      </c>
      <c r="H15" s="152">
        <v>78.714652999999998</v>
      </c>
      <c r="I15" s="152">
        <v>-21.047147032124446</v>
      </c>
      <c r="J15" s="152">
        <v>78.952852967875558</v>
      </c>
      <c r="K15" s="152">
        <v>-5.4415619036320866</v>
      </c>
      <c r="L15" s="62"/>
      <c r="M15" s="135"/>
      <c r="N15" s="40">
        <v>1</v>
      </c>
    </row>
    <row r="16" spans="1:15" x14ac:dyDescent="0.3">
      <c r="A16" s="60"/>
      <c r="B16" s="69" t="s">
        <v>10</v>
      </c>
      <c r="C16" s="70">
        <v>38.498739999999998</v>
      </c>
      <c r="D16" s="70">
        <v>41.696727000000003</v>
      </c>
      <c r="E16" s="70">
        <v>106.80718400000001</v>
      </c>
      <c r="F16" s="70">
        <v>51.754018000000002</v>
      </c>
      <c r="G16" s="70">
        <v>114.579836</v>
      </c>
      <c r="H16" s="152">
        <v>83.307362999999995</v>
      </c>
      <c r="I16" s="152">
        <v>-27.293173119919633</v>
      </c>
      <c r="J16" s="152">
        <v>72.706826880080371</v>
      </c>
      <c r="K16" s="152">
        <v>121.39312159299398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49.752789</v>
      </c>
      <c r="D17" s="70">
        <v>99.364813999999996</v>
      </c>
      <c r="E17" s="70">
        <v>82.792849000000004</v>
      </c>
      <c r="F17" s="70">
        <v>76.972693000000007</v>
      </c>
      <c r="G17" s="70">
        <v>108.117771</v>
      </c>
      <c r="H17" s="152">
        <v>122.16144199999999</v>
      </c>
      <c r="I17" s="152">
        <v>12.989234674473614</v>
      </c>
      <c r="J17" s="152">
        <v>112.98923467447362</v>
      </c>
      <c r="K17" s="152">
        <v>40.462502721582048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40.154916</v>
      </c>
      <c r="D18" s="70">
        <v>45.749231999999999</v>
      </c>
      <c r="E18" s="70">
        <v>84.905079000000001</v>
      </c>
      <c r="F18" s="70">
        <v>49.962535000000003</v>
      </c>
      <c r="G18" s="70">
        <v>81.886354999999995</v>
      </c>
      <c r="H18" s="21">
        <v>81.194073000000003</v>
      </c>
      <c r="I18" s="21">
        <v>-0.84541801866744315</v>
      </c>
      <c r="J18" s="21">
        <v>99.154581981332555</v>
      </c>
      <c r="K18" s="21">
        <v>63.89551691082125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49.545779000000003</v>
      </c>
      <c r="D19" s="70">
        <v>43.396684999999998</v>
      </c>
      <c r="E19" s="70">
        <v>61.239846</v>
      </c>
      <c r="F19" s="70">
        <v>100.186397</v>
      </c>
      <c r="G19" s="70">
        <v>70.226335000000006</v>
      </c>
      <c r="H19" s="30">
        <v>91.076549999999997</v>
      </c>
      <c r="I19" s="30">
        <v>29.690022980695186</v>
      </c>
      <c r="J19" s="30">
        <v>129.69002298069518</v>
      </c>
      <c r="K19" s="30">
        <v>-29.904321242333921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34.432616000000003</v>
      </c>
      <c r="D20" s="70">
        <v>65.041335000000004</v>
      </c>
      <c r="E20" s="70">
        <v>61.038124000000003</v>
      </c>
      <c r="F20" s="70">
        <v>62.743189000000001</v>
      </c>
      <c r="G20" s="70">
        <v>66.676302000000007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37.867396999999997</v>
      </c>
      <c r="D21" s="70">
        <v>52.586784999999999</v>
      </c>
      <c r="E21" s="70">
        <v>38.009610000000002</v>
      </c>
      <c r="F21" s="70">
        <v>49.334555999999999</v>
      </c>
      <c r="G21" s="70">
        <v>61.309747000000002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37.332481999999999</v>
      </c>
      <c r="D22" s="70">
        <v>45.276226000000001</v>
      </c>
      <c r="E22" s="70">
        <v>50.990205000000003</v>
      </c>
      <c r="F22" s="70">
        <v>52.391019999999997</v>
      </c>
      <c r="G22" s="70">
        <v>66.263857000000002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37.323721999999997</v>
      </c>
      <c r="D23" s="70">
        <v>73.955914000000007</v>
      </c>
      <c r="E23" s="70">
        <v>59.083449000000002</v>
      </c>
      <c r="F23" s="70">
        <v>57.332459999999998</v>
      </c>
      <c r="G23" s="70">
        <v>68.637426000000005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46.674695999999997</v>
      </c>
      <c r="D24" s="70">
        <v>96.752866999999995</v>
      </c>
      <c r="E24" s="70">
        <v>45.351948</v>
      </c>
      <c r="F24" s="70">
        <v>59.879213</v>
      </c>
      <c r="G24" s="70">
        <v>59.921892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485.34465999999992</v>
      </c>
      <c r="D25" s="72">
        <v>713.28510300000005</v>
      </c>
      <c r="E25" s="72">
        <v>815.95883299999991</v>
      </c>
      <c r="F25" s="72">
        <v>814.7464030000001</v>
      </c>
      <c r="G25" s="72">
        <v>898.07625399999995</v>
      </c>
      <c r="H25" s="86">
        <v>607.06347200000005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46.964654561152507</v>
      </c>
      <c r="E26" s="72">
        <v>14.394486800322227</v>
      </c>
      <c r="F26" s="72">
        <v>-0.14858960415222722</v>
      </c>
      <c r="G26" s="72">
        <v>10.227704067568588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291.71374700000001</v>
      </c>
      <c r="D28" s="72">
        <v>379.67197600000003</v>
      </c>
      <c r="E28" s="72">
        <v>561.48549700000001</v>
      </c>
      <c r="F28" s="72">
        <v>533.06596500000001</v>
      </c>
      <c r="G28" s="72">
        <v>575.26702999999998</v>
      </c>
      <c r="H28" s="30">
        <v>607.06347200000005</v>
      </c>
      <c r="I28" s="68">
        <v>5.5272491454968486</v>
      </c>
      <c r="J28" s="30">
        <v>105.52724914549685</v>
      </c>
      <c r="K28" s="30">
        <v>7.9166684370854501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30.152239962829054</v>
      </c>
      <c r="E29" s="72">
        <v>47.887000488021258</v>
      </c>
      <c r="F29" s="72">
        <v>-5.0614899497573358</v>
      </c>
      <c r="G29" s="72">
        <v>7.9166684370854501</v>
      </c>
      <c r="H29" s="30">
        <v>5.5272491454968486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0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0" customFormat="1" x14ac:dyDescent="0.3">
      <c r="A46" s="40"/>
      <c r="N46" s="146"/>
    </row>
    <row r="47" spans="1:15" s="160" customFormat="1" x14ac:dyDescent="0.3">
      <c r="A47" s="40"/>
      <c r="N47" s="146"/>
    </row>
    <row r="48" spans="1:15" s="160" customFormat="1" x14ac:dyDescent="0.3">
      <c r="A48" s="40"/>
      <c r="N48" s="146"/>
    </row>
    <row r="49" spans="2:15" x14ac:dyDescent="0.3"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46"/>
      <c r="O49" s="160"/>
    </row>
    <row r="50" spans="2:15" x14ac:dyDescent="0.3">
      <c r="B50" s="160"/>
      <c r="C50" s="160"/>
      <c r="D50" s="160"/>
      <c r="E50" s="160"/>
      <c r="F50" s="160"/>
      <c r="G50" s="160"/>
      <c r="H50" s="160"/>
      <c r="I50" s="160"/>
      <c r="J50" s="160"/>
      <c r="K50" s="160"/>
      <c r="L50" s="160"/>
      <c r="M50" s="160"/>
      <c r="N50" s="146"/>
      <c r="O50" s="160"/>
    </row>
    <row r="51" spans="2:15" x14ac:dyDescent="0.3">
      <c r="B51" s="160"/>
      <c r="C51" s="160"/>
      <c r="D51" s="160"/>
      <c r="E51" s="160"/>
      <c r="F51" s="160"/>
      <c r="G51" s="160"/>
      <c r="H51" s="160"/>
      <c r="I51" s="160"/>
      <c r="J51" s="160"/>
      <c r="K51" s="160"/>
      <c r="L51" s="160"/>
      <c r="M51" s="160"/>
      <c r="N51" s="146"/>
      <c r="O51" s="160"/>
    </row>
    <row r="52" spans="2:15" x14ac:dyDescent="0.3">
      <c r="B52" s="160"/>
      <c r="C52" s="160"/>
      <c r="D52" s="160"/>
      <c r="E52" s="160"/>
      <c r="F52" s="160"/>
      <c r="G52" s="160"/>
      <c r="H52" s="160"/>
      <c r="I52" s="160"/>
      <c r="J52" s="160"/>
      <c r="K52" s="160"/>
      <c r="L52" s="160"/>
      <c r="M52" s="160"/>
      <c r="N52" s="146"/>
      <c r="O52" s="160"/>
    </row>
    <row r="53" spans="2:15" x14ac:dyDescent="0.3"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46"/>
      <c r="O53" s="160"/>
    </row>
    <row r="54" spans="2:15" x14ac:dyDescent="0.3"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46"/>
      <c r="O54" s="160"/>
    </row>
    <row r="55" spans="2:15" x14ac:dyDescent="0.3">
      <c r="B55" s="160"/>
      <c r="C55" s="160"/>
      <c r="D55" s="160"/>
      <c r="E55" s="160"/>
      <c r="F55" s="160"/>
      <c r="G55" s="160"/>
      <c r="H55" s="160"/>
      <c r="I55" s="160"/>
      <c r="J55" s="160"/>
      <c r="K55" s="160"/>
      <c r="L55" s="160"/>
      <c r="M55" s="160"/>
      <c r="N55" s="146"/>
      <c r="O55" s="160"/>
    </row>
    <row r="56" spans="2:15" x14ac:dyDescent="0.3">
      <c r="B56" s="160"/>
      <c r="C56" s="160"/>
      <c r="D56" s="160"/>
      <c r="E56" s="160"/>
      <c r="F56" s="160"/>
      <c r="G56" s="160"/>
      <c r="H56" s="160"/>
      <c r="I56" s="160"/>
      <c r="J56" s="160"/>
      <c r="K56" s="160"/>
      <c r="L56" s="160"/>
      <c r="M56" s="160"/>
      <c r="N56" s="146"/>
      <c r="O56" s="160"/>
    </row>
    <row r="57" spans="2:15" x14ac:dyDescent="0.3">
      <c r="B57" s="160"/>
      <c r="C57" s="160"/>
      <c r="D57" s="160"/>
      <c r="E57" s="160"/>
      <c r="F57" s="160"/>
      <c r="G57" s="160"/>
      <c r="H57" s="160"/>
      <c r="I57" s="160"/>
      <c r="J57" s="160"/>
      <c r="K57" s="160"/>
      <c r="L57" s="160"/>
      <c r="M57" s="160"/>
      <c r="N57" s="146"/>
      <c r="O57" s="160"/>
    </row>
    <row r="58" spans="2:15" x14ac:dyDescent="0.3">
      <c r="B58" s="160"/>
      <c r="C58" s="160"/>
      <c r="D58" s="160"/>
      <c r="E58" s="160"/>
      <c r="F58" s="160"/>
      <c r="G58" s="160"/>
      <c r="H58" s="160"/>
      <c r="I58" s="160"/>
      <c r="J58" s="160"/>
      <c r="K58" s="160"/>
      <c r="L58" s="160"/>
      <c r="M58" s="160"/>
      <c r="N58" s="146"/>
      <c r="O58" s="160"/>
    </row>
    <row r="59" spans="2:15" x14ac:dyDescent="0.3">
      <c r="B59" s="160"/>
      <c r="C59" s="160"/>
      <c r="D59" s="160"/>
      <c r="E59" s="160"/>
      <c r="F59" s="160"/>
      <c r="G59" s="160"/>
      <c r="H59" s="160"/>
      <c r="I59" s="160"/>
      <c r="J59" s="160"/>
      <c r="K59" s="160"/>
      <c r="L59" s="160"/>
      <c r="M59" s="160"/>
      <c r="N59" s="146"/>
      <c r="O59" s="160"/>
    </row>
    <row r="60" spans="2:15" x14ac:dyDescent="0.3">
      <c r="B60" s="160"/>
      <c r="C60" s="160"/>
      <c r="D60" s="160"/>
      <c r="E60" s="160"/>
      <c r="F60" s="160"/>
      <c r="G60" s="160"/>
      <c r="H60" s="160"/>
      <c r="I60" s="160"/>
      <c r="J60" s="160"/>
      <c r="K60" s="160"/>
      <c r="L60" s="160"/>
      <c r="M60" s="160"/>
      <c r="N60" s="146"/>
      <c r="O60" s="160"/>
    </row>
    <row r="61" spans="2:15" x14ac:dyDescent="0.3">
      <c r="B61" s="160"/>
      <c r="C61" s="160"/>
      <c r="D61" s="160"/>
      <c r="E61" s="160"/>
      <c r="F61" s="160"/>
      <c r="G61" s="160"/>
      <c r="H61" s="160"/>
      <c r="I61" s="160"/>
      <c r="J61" s="160"/>
      <c r="K61" s="160"/>
      <c r="L61" s="160"/>
      <c r="M61" s="160"/>
      <c r="N61" s="146"/>
      <c r="O61" s="160"/>
    </row>
    <row r="62" spans="2:15" x14ac:dyDescent="0.3">
      <c r="B62" s="160"/>
      <c r="C62" s="160"/>
      <c r="D62" s="160"/>
      <c r="E62" s="160"/>
      <c r="F62" s="160"/>
      <c r="G62" s="160"/>
      <c r="H62" s="160"/>
      <c r="I62" s="160"/>
      <c r="J62" s="160"/>
      <c r="K62" s="160"/>
      <c r="L62" s="160"/>
      <c r="M62" s="160"/>
      <c r="N62" s="146"/>
      <c r="O62" s="16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7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6" t="s">
        <v>52</v>
      </c>
      <c r="D7" s="186"/>
      <c r="E7" s="186"/>
      <c r="F7" s="186"/>
      <c r="G7" s="186"/>
      <c r="H7" s="186"/>
      <c r="I7" s="186"/>
      <c r="J7" s="186"/>
      <c r="K7" s="186"/>
      <c r="L7" s="62"/>
    </row>
    <row r="8" spans="1:15" x14ac:dyDescent="0.3">
      <c r="A8" s="60"/>
      <c r="B8" s="42"/>
      <c r="C8" s="182" t="s">
        <v>57</v>
      </c>
      <c r="D8" s="182"/>
      <c r="E8" s="182"/>
      <c r="F8" s="182"/>
      <c r="G8" s="182"/>
      <c r="H8" s="182"/>
      <c r="I8" s="182"/>
      <c r="J8" s="182"/>
      <c r="K8" s="182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7" t="s">
        <v>1</v>
      </c>
      <c r="D10" s="187"/>
      <c r="E10" s="187"/>
      <c r="F10" s="187"/>
      <c r="G10" s="187"/>
      <c r="H10" s="187"/>
      <c r="I10" s="183" t="s">
        <v>127</v>
      </c>
      <c r="J10" s="183" t="s">
        <v>129</v>
      </c>
      <c r="K10" s="183" t="s">
        <v>122</v>
      </c>
      <c r="L10" s="62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3"/>
      <c r="J11" s="183"/>
      <c r="K11" s="183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31.076635</v>
      </c>
      <c r="D13" s="70">
        <v>19.253278999999999</v>
      </c>
      <c r="E13" s="70">
        <v>28.169530999999999</v>
      </c>
      <c r="F13" s="70">
        <v>30.163504</v>
      </c>
      <c r="G13" s="70">
        <v>31.275531000000001</v>
      </c>
      <c r="H13" s="152">
        <v>28.025147</v>
      </c>
      <c r="I13" s="152">
        <v>-10.39273801618268</v>
      </c>
      <c r="J13" s="152">
        <v>89.607261983817324</v>
      </c>
      <c r="K13" s="152">
        <v>3.6866638570903554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26.102098000000002</v>
      </c>
      <c r="D14" s="70">
        <v>31.779671</v>
      </c>
      <c r="E14" s="70">
        <v>28.962893000000001</v>
      </c>
      <c r="F14" s="70">
        <v>37.922593999999997</v>
      </c>
      <c r="G14" s="70">
        <v>35.024523000000002</v>
      </c>
      <c r="H14" s="152">
        <v>35.173102</v>
      </c>
      <c r="I14" s="152">
        <v>0.42421419986218289</v>
      </c>
      <c r="J14" s="152">
        <v>100.42421419986218</v>
      </c>
      <c r="K14" s="152">
        <v>-7.6420695272058525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29.061143000000001</v>
      </c>
      <c r="D15" s="70">
        <v>39.865209</v>
      </c>
      <c r="E15" s="70">
        <v>47.688529000000003</v>
      </c>
      <c r="F15" s="70">
        <v>37.6995</v>
      </c>
      <c r="G15" s="70">
        <v>34.539493</v>
      </c>
      <c r="H15" s="152">
        <v>35.123835999999997</v>
      </c>
      <c r="I15" s="152">
        <v>1.6918111681604397</v>
      </c>
      <c r="J15" s="152">
        <v>101.69181116816044</v>
      </c>
      <c r="K15" s="152">
        <v>-8.3820926006976215</v>
      </c>
      <c r="L15" s="62"/>
      <c r="M15" s="135"/>
      <c r="N15" s="40">
        <v>1</v>
      </c>
    </row>
    <row r="16" spans="1:15" x14ac:dyDescent="0.3">
      <c r="A16" s="60"/>
      <c r="B16" s="69" t="s">
        <v>10</v>
      </c>
      <c r="C16" s="70">
        <v>28.993326</v>
      </c>
      <c r="D16" s="70">
        <v>39.509805</v>
      </c>
      <c r="E16" s="70">
        <v>29.888977000000001</v>
      </c>
      <c r="F16" s="70">
        <v>30.276879000000001</v>
      </c>
      <c r="G16" s="70">
        <v>44.662044000000002</v>
      </c>
      <c r="H16" s="152">
        <v>35.357543999999997</v>
      </c>
      <c r="I16" s="152">
        <v>-20.833126222346664</v>
      </c>
      <c r="J16" s="152">
        <v>79.166873777653336</v>
      </c>
      <c r="K16" s="152">
        <v>47.51204706403194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28.56813</v>
      </c>
      <c r="D17" s="70">
        <v>37.921467999999997</v>
      </c>
      <c r="E17" s="70">
        <v>34.056234000000003</v>
      </c>
      <c r="F17" s="70">
        <v>40.940918000000003</v>
      </c>
      <c r="G17" s="70">
        <v>46.055914000000001</v>
      </c>
      <c r="H17" s="152">
        <v>40.567970000000003</v>
      </c>
      <c r="I17" s="152">
        <v>-11.915829094174523</v>
      </c>
      <c r="J17" s="152">
        <v>88.084170905825474</v>
      </c>
      <c r="K17" s="152">
        <v>12.493603587491609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29.806539999999998</v>
      </c>
      <c r="D18" s="70">
        <v>36.452156000000002</v>
      </c>
      <c r="E18" s="70">
        <v>33.662402</v>
      </c>
      <c r="F18" s="70">
        <v>34.459882999999998</v>
      </c>
      <c r="G18" s="70">
        <v>40.190736000000001</v>
      </c>
      <c r="H18" s="21">
        <v>35.216473999999998</v>
      </c>
      <c r="I18" s="21">
        <v>-12.376638238224857</v>
      </c>
      <c r="J18" s="21">
        <v>87.623361761775143</v>
      </c>
      <c r="K18" s="21">
        <v>16.630506261440313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27.879864999999999</v>
      </c>
      <c r="D19" s="70">
        <v>33.313402000000004</v>
      </c>
      <c r="E19" s="70">
        <v>28.349252</v>
      </c>
      <c r="F19" s="70">
        <v>36.874053000000004</v>
      </c>
      <c r="G19" s="70">
        <v>43.146245999999998</v>
      </c>
      <c r="H19" s="30">
        <v>40.929319</v>
      </c>
      <c r="I19" s="30">
        <v>-5.1381689150893912</v>
      </c>
      <c r="J19" s="30">
        <v>94.861831084910605</v>
      </c>
      <c r="K19" s="30">
        <v>17.009773783207383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24.017786999999998</v>
      </c>
      <c r="D20" s="70">
        <v>35.108320999999997</v>
      </c>
      <c r="E20" s="70">
        <v>37.620075</v>
      </c>
      <c r="F20" s="70">
        <v>37.747172999999997</v>
      </c>
      <c r="G20" s="70">
        <v>34.065627999999997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29.52974</v>
      </c>
      <c r="D21" s="70">
        <v>51.125860000000003</v>
      </c>
      <c r="E21" s="70">
        <v>32.770449999999997</v>
      </c>
      <c r="F21" s="70">
        <v>39.349294999999998</v>
      </c>
      <c r="G21" s="70">
        <v>42.000644000000001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30.120318000000001</v>
      </c>
      <c r="D22" s="70">
        <v>63.215862999999999</v>
      </c>
      <c r="E22" s="70">
        <v>35.301969</v>
      </c>
      <c r="F22" s="70">
        <v>42.291528999999997</v>
      </c>
      <c r="G22" s="70">
        <v>45.983328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30.383334999999999</v>
      </c>
      <c r="D23" s="70">
        <v>31.991367</v>
      </c>
      <c r="E23" s="70">
        <v>36.950732000000002</v>
      </c>
      <c r="F23" s="70">
        <v>40.915106999999999</v>
      </c>
      <c r="G23" s="70">
        <v>39.984594000000001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31.940797</v>
      </c>
      <c r="D24" s="70">
        <v>38.501288000000002</v>
      </c>
      <c r="E24" s="70">
        <v>38.792062000000001</v>
      </c>
      <c r="F24" s="70">
        <v>39.189836</v>
      </c>
      <c r="G24" s="70">
        <v>42.647182000000001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347.47971399999994</v>
      </c>
      <c r="D25" s="72">
        <v>458.037689</v>
      </c>
      <c r="E25" s="72">
        <v>412.21310599999998</v>
      </c>
      <c r="F25" s="72">
        <v>447.83027099999998</v>
      </c>
      <c r="G25" s="72">
        <v>479.57586300000008</v>
      </c>
      <c r="H25" s="86">
        <v>250.39339200000001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31.817101990592779</v>
      </c>
      <c r="E26" s="72">
        <v>-10.004544189375652</v>
      </c>
      <c r="F26" s="72">
        <v>8.6404736971172458</v>
      </c>
      <c r="G26" s="72">
        <v>7.0887552842536783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201.48773699999998</v>
      </c>
      <c r="D28" s="72">
        <v>238.09499</v>
      </c>
      <c r="E28" s="72">
        <v>230.777818</v>
      </c>
      <c r="F28" s="72">
        <v>248.33733100000001</v>
      </c>
      <c r="G28" s="72">
        <v>274.89448700000003</v>
      </c>
      <c r="H28" s="30">
        <v>250.39339200000001</v>
      </c>
      <c r="I28" s="68">
        <v>-8.9129088281788675</v>
      </c>
      <c r="J28" s="30">
        <v>91.087091171821129</v>
      </c>
      <c r="K28" s="30">
        <v>10.69398462690252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18.168476923238263</v>
      </c>
      <c r="E29" s="72">
        <v>-3.0732154422904889</v>
      </c>
      <c r="F29" s="72">
        <v>7.6088391649495657</v>
      </c>
      <c r="G29" s="72">
        <v>10.69398462690252</v>
      </c>
      <c r="H29" s="30">
        <v>-8.9129088281788675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58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8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8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8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8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8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8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8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8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8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8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8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8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8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8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8" customFormat="1" x14ac:dyDescent="0.3">
      <c r="A46" s="40"/>
      <c r="N46" s="159"/>
    </row>
    <row r="47" spans="1:15" s="158" customFormat="1" x14ac:dyDescent="0.3">
      <c r="A47" s="40"/>
      <c r="N47" s="159"/>
    </row>
    <row r="48" spans="1:15" s="158" customFormat="1" x14ac:dyDescent="0.3">
      <c r="A48" s="40"/>
      <c r="N48" s="159"/>
    </row>
    <row r="49" spans="1:15" s="158" customFormat="1" x14ac:dyDescent="0.3">
      <c r="A49" s="40"/>
      <c r="N49" s="159"/>
    </row>
    <row r="50" spans="1:15" s="158" customFormat="1" x14ac:dyDescent="0.3">
      <c r="A50" s="40"/>
      <c r="N50" s="159"/>
    </row>
    <row r="51" spans="1:15" x14ac:dyDescent="0.3">
      <c r="B51" s="158"/>
      <c r="C51" s="158"/>
      <c r="D51" s="158"/>
      <c r="E51" s="158"/>
      <c r="F51" s="158"/>
      <c r="G51" s="158"/>
      <c r="H51" s="158"/>
      <c r="I51" s="158"/>
      <c r="J51" s="158"/>
      <c r="K51" s="158"/>
      <c r="L51" s="158"/>
      <c r="M51" s="158"/>
      <c r="N51" s="159"/>
      <c r="O51" s="158"/>
    </row>
    <row r="52" spans="1:15" x14ac:dyDescent="0.3">
      <c r="B52" s="158"/>
      <c r="C52" s="158"/>
      <c r="D52" s="158"/>
      <c r="E52" s="158"/>
      <c r="F52" s="158"/>
      <c r="G52" s="158"/>
      <c r="H52" s="158"/>
      <c r="I52" s="158"/>
      <c r="J52" s="158"/>
      <c r="K52" s="158"/>
      <c r="L52" s="158"/>
      <c r="M52" s="158"/>
      <c r="N52" s="159"/>
      <c r="O52" s="158"/>
    </row>
    <row r="53" spans="1:15" x14ac:dyDescent="0.3">
      <c r="B53" s="158"/>
      <c r="C53" s="158"/>
      <c r="D53" s="158"/>
      <c r="E53" s="158"/>
      <c r="F53" s="158"/>
      <c r="G53" s="158"/>
      <c r="H53" s="158"/>
      <c r="I53" s="158"/>
      <c r="J53" s="158"/>
      <c r="K53" s="158"/>
      <c r="L53" s="158"/>
      <c r="M53" s="158"/>
      <c r="N53" s="159"/>
      <c r="O53" s="158"/>
    </row>
    <row r="54" spans="1:15" x14ac:dyDescent="0.3">
      <c r="B54" s="158"/>
      <c r="C54" s="158"/>
      <c r="D54" s="158"/>
      <c r="E54" s="158"/>
      <c r="F54" s="158"/>
      <c r="G54" s="158"/>
      <c r="H54" s="158"/>
      <c r="I54" s="158"/>
      <c r="J54" s="158"/>
      <c r="K54" s="158"/>
      <c r="L54" s="158"/>
      <c r="M54" s="158"/>
      <c r="N54" s="159"/>
      <c r="O54" s="158"/>
    </row>
    <row r="55" spans="1:15" x14ac:dyDescent="0.3">
      <c r="B55" s="158"/>
      <c r="C55" s="158"/>
      <c r="D55" s="158"/>
      <c r="E55" s="158"/>
      <c r="F55" s="158"/>
      <c r="G55" s="158"/>
      <c r="H55" s="158"/>
      <c r="I55" s="158"/>
      <c r="J55" s="158"/>
      <c r="K55" s="158"/>
      <c r="L55" s="158"/>
      <c r="M55" s="158"/>
      <c r="N55" s="159"/>
      <c r="O55" s="158"/>
    </row>
    <row r="56" spans="1:15" x14ac:dyDescent="0.3">
      <c r="B56" s="158"/>
      <c r="C56" s="158"/>
      <c r="D56" s="158"/>
      <c r="E56" s="158"/>
      <c r="F56" s="158"/>
      <c r="G56" s="158"/>
      <c r="H56" s="158"/>
      <c r="I56" s="158"/>
      <c r="J56" s="158"/>
      <c r="K56" s="158"/>
      <c r="L56" s="158"/>
      <c r="M56" s="158"/>
      <c r="N56" s="159"/>
      <c r="O56" s="158"/>
    </row>
    <row r="57" spans="1:15" x14ac:dyDescent="0.3">
      <c r="B57" s="158"/>
      <c r="C57" s="158"/>
      <c r="D57" s="158"/>
      <c r="E57" s="158"/>
      <c r="F57" s="158"/>
      <c r="G57" s="158"/>
      <c r="H57" s="158"/>
      <c r="I57" s="158"/>
      <c r="J57" s="158"/>
      <c r="K57" s="158"/>
      <c r="L57" s="158"/>
      <c r="M57" s="158"/>
      <c r="N57" s="159"/>
      <c r="O57" s="158"/>
    </row>
    <row r="58" spans="1:15" x14ac:dyDescent="0.3">
      <c r="B58" s="158"/>
      <c r="C58" s="158"/>
      <c r="D58" s="158"/>
      <c r="E58" s="158"/>
      <c r="F58" s="158"/>
      <c r="G58" s="158"/>
      <c r="H58" s="158"/>
      <c r="I58" s="158"/>
      <c r="J58" s="158"/>
      <c r="K58" s="158"/>
      <c r="L58" s="158"/>
      <c r="M58" s="158"/>
      <c r="N58" s="159"/>
      <c r="O58" s="158"/>
    </row>
    <row r="59" spans="1:15" x14ac:dyDescent="0.3">
      <c r="B59" s="158"/>
      <c r="C59" s="158"/>
      <c r="D59" s="158"/>
      <c r="E59" s="158"/>
      <c r="F59" s="158"/>
      <c r="G59" s="158"/>
      <c r="H59" s="158"/>
      <c r="I59" s="158"/>
      <c r="J59" s="158"/>
      <c r="K59" s="158"/>
      <c r="L59" s="158"/>
      <c r="M59" s="158"/>
      <c r="N59" s="159"/>
      <c r="O59" s="158"/>
    </row>
    <row r="60" spans="1:15" x14ac:dyDescent="0.3">
      <c r="B60" s="158"/>
      <c r="C60" s="158"/>
      <c r="D60" s="158"/>
      <c r="E60" s="158"/>
      <c r="F60" s="158"/>
      <c r="G60" s="158"/>
      <c r="H60" s="158"/>
      <c r="I60" s="158"/>
      <c r="J60" s="158"/>
      <c r="K60" s="158"/>
      <c r="L60" s="158"/>
      <c r="M60" s="158"/>
      <c r="N60" s="159"/>
      <c r="O60" s="158"/>
    </row>
    <row r="61" spans="1:15" x14ac:dyDescent="0.3">
      <c r="B61" s="158"/>
      <c r="C61" s="158"/>
      <c r="D61" s="158"/>
      <c r="E61" s="158"/>
      <c r="F61" s="158"/>
      <c r="G61" s="158"/>
      <c r="H61" s="158"/>
      <c r="I61" s="158"/>
      <c r="J61" s="158"/>
      <c r="K61" s="158"/>
      <c r="L61" s="158"/>
      <c r="M61" s="158"/>
      <c r="N61" s="159"/>
      <c r="O61" s="158"/>
    </row>
    <row r="62" spans="1:15" x14ac:dyDescent="0.3">
      <c r="B62" s="158"/>
      <c r="C62" s="158"/>
      <c r="D62" s="158"/>
      <c r="E62" s="158"/>
      <c r="F62" s="158"/>
      <c r="G62" s="158"/>
      <c r="H62" s="158"/>
      <c r="I62" s="158"/>
      <c r="J62" s="158"/>
      <c r="K62" s="158"/>
      <c r="L62" s="158"/>
      <c r="M62" s="158"/>
      <c r="N62" s="159"/>
      <c r="O62" s="158"/>
    </row>
    <row r="63" spans="1:15" x14ac:dyDescent="0.3">
      <c r="B63" s="158"/>
      <c r="C63" s="158"/>
      <c r="D63" s="158"/>
      <c r="E63" s="158"/>
      <c r="F63" s="158"/>
      <c r="G63" s="158"/>
      <c r="H63" s="158"/>
      <c r="I63" s="158"/>
      <c r="J63" s="158"/>
      <c r="K63" s="158"/>
      <c r="L63" s="158"/>
      <c r="M63" s="158"/>
      <c r="N63" s="159"/>
      <c r="O63" s="158"/>
    </row>
    <row r="64" spans="1:15" x14ac:dyDescent="0.3">
      <c r="B64" s="158"/>
      <c r="C64" s="158"/>
      <c r="D64" s="158"/>
      <c r="E64" s="158"/>
      <c r="F64" s="158"/>
      <c r="G64" s="158"/>
      <c r="H64" s="158"/>
      <c r="I64" s="158"/>
      <c r="J64" s="158"/>
      <c r="K64" s="158"/>
      <c r="L64" s="158"/>
      <c r="M64" s="158"/>
      <c r="N64" s="159"/>
      <c r="O64" s="158"/>
    </row>
    <row r="65" spans="2:15" x14ac:dyDescent="0.3">
      <c r="B65" s="158"/>
      <c r="C65" s="158"/>
      <c r="D65" s="158"/>
      <c r="E65" s="158"/>
      <c r="F65" s="158"/>
      <c r="G65" s="158"/>
      <c r="H65" s="158"/>
      <c r="I65" s="158"/>
      <c r="J65" s="158"/>
      <c r="K65" s="158"/>
      <c r="L65" s="158"/>
      <c r="M65" s="158"/>
      <c r="N65" s="159"/>
      <c r="O65" s="158"/>
    </row>
    <row r="66" spans="2:15" x14ac:dyDescent="0.3">
      <c r="B66" s="158"/>
      <c r="C66" s="158"/>
      <c r="D66" s="158"/>
      <c r="E66" s="158"/>
      <c r="F66" s="158"/>
      <c r="G66" s="158"/>
      <c r="H66" s="158"/>
      <c r="I66" s="158"/>
      <c r="J66" s="158"/>
      <c r="K66" s="158"/>
      <c r="L66" s="158"/>
      <c r="M66" s="158"/>
      <c r="N66" s="159"/>
      <c r="O66" s="158"/>
    </row>
    <row r="67" spans="2:15" x14ac:dyDescent="0.3">
      <c r="B67" s="158"/>
      <c r="C67" s="158"/>
      <c r="D67" s="158"/>
      <c r="E67" s="158"/>
      <c r="F67" s="158"/>
      <c r="G67" s="158"/>
      <c r="H67" s="158"/>
      <c r="I67" s="158"/>
      <c r="J67" s="158"/>
      <c r="K67" s="158"/>
      <c r="L67" s="158"/>
      <c r="M67" s="158"/>
      <c r="N67" s="159"/>
      <c r="O67" s="158"/>
    </row>
    <row r="68" spans="2:15" x14ac:dyDescent="0.3">
      <c r="B68" s="158"/>
      <c r="C68" s="158"/>
      <c r="D68" s="158"/>
      <c r="E68" s="158"/>
      <c r="F68" s="158"/>
      <c r="G68" s="158"/>
      <c r="H68" s="158"/>
      <c r="I68" s="158"/>
      <c r="J68" s="158"/>
      <c r="K68" s="158"/>
      <c r="L68" s="158"/>
      <c r="M68" s="158"/>
      <c r="N68" s="159"/>
      <c r="O68" s="158"/>
    </row>
    <row r="69" spans="2:15" x14ac:dyDescent="0.3">
      <c r="B69" s="158"/>
      <c r="C69" s="158"/>
      <c r="D69" s="158"/>
      <c r="E69" s="158"/>
      <c r="F69" s="158"/>
      <c r="G69" s="158"/>
      <c r="H69" s="158"/>
      <c r="I69" s="158"/>
      <c r="J69" s="158"/>
      <c r="K69" s="158"/>
      <c r="L69" s="158"/>
      <c r="M69" s="158"/>
      <c r="N69" s="159"/>
      <c r="O69" s="158"/>
    </row>
    <row r="70" spans="2:15" x14ac:dyDescent="0.3">
      <c r="B70" s="158"/>
      <c r="C70" s="158"/>
      <c r="D70" s="158"/>
      <c r="E70" s="158"/>
      <c r="F70" s="158"/>
      <c r="G70" s="158"/>
      <c r="H70" s="158"/>
      <c r="I70" s="158"/>
      <c r="J70" s="158"/>
      <c r="K70" s="158"/>
      <c r="L70" s="158"/>
      <c r="M70" s="158"/>
      <c r="N70" s="159"/>
      <c r="O70" s="158"/>
    </row>
    <row r="71" spans="2:15" x14ac:dyDescent="0.3">
      <c r="B71" s="158"/>
      <c r="C71" s="158"/>
      <c r="D71" s="158"/>
      <c r="E71" s="158"/>
      <c r="F71" s="158"/>
      <c r="G71" s="158"/>
      <c r="H71" s="158"/>
      <c r="I71" s="158"/>
      <c r="J71" s="158"/>
      <c r="K71" s="158"/>
      <c r="L71" s="158"/>
      <c r="M71" s="158"/>
      <c r="N71" s="159"/>
      <c r="O71" s="158"/>
    </row>
    <row r="72" spans="2:15" x14ac:dyDescent="0.3">
      <c r="B72" s="158"/>
      <c r="C72" s="158"/>
      <c r="D72" s="158"/>
      <c r="E72" s="158"/>
      <c r="F72" s="158"/>
      <c r="G72" s="158"/>
      <c r="H72" s="158"/>
      <c r="I72" s="158"/>
      <c r="J72" s="158"/>
      <c r="K72" s="158"/>
      <c r="L72" s="158"/>
      <c r="M72" s="158"/>
      <c r="N72" s="159"/>
      <c r="O72" s="158"/>
    </row>
    <row r="73" spans="2:15" x14ac:dyDescent="0.3">
      <c r="B73" s="158"/>
      <c r="C73" s="158"/>
      <c r="D73" s="158"/>
      <c r="E73" s="158"/>
      <c r="F73" s="158"/>
      <c r="G73" s="158"/>
      <c r="H73" s="158"/>
      <c r="I73" s="158"/>
      <c r="J73" s="158"/>
      <c r="K73" s="158"/>
      <c r="L73" s="158"/>
      <c r="M73" s="158"/>
      <c r="N73" s="159"/>
      <c r="O73" s="158"/>
    </row>
    <row r="74" spans="2:15" x14ac:dyDescent="0.3">
      <c r="B74" s="158"/>
      <c r="C74" s="158"/>
      <c r="D74" s="158"/>
      <c r="E74" s="158"/>
      <c r="F74" s="158"/>
      <c r="G74" s="158"/>
      <c r="H74" s="158"/>
      <c r="I74" s="158"/>
      <c r="J74" s="158"/>
      <c r="K74" s="158"/>
      <c r="L74" s="158"/>
      <c r="M74" s="158"/>
      <c r="N74" s="159"/>
      <c r="O74" s="158"/>
    </row>
    <row r="75" spans="2:15" x14ac:dyDescent="0.3">
      <c r="B75" s="158"/>
      <c r="C75" s="158"/>
      <c r="D75" s="158"/>
      <c r="E75" s="158"/>
      <c r="F75" s="158"/>
      <c r="G75" s="158"/>
      <c r="H75" s="158"/>
      <c r="I75" s="158"/>
      <c r="J75" s="158"/>
      <c r="K75" s="158"/>
      <c r="L75" s="158"/>
      <c r="M75" s="158"/>
      <c r="N75" s="159"/>
      <c r="O75" s="158"/>
    </row>
    <row r="76" spans="2:15" x14ac:dyDescent="0.3">
      <c r="B76" s="158"/>
      <c r="C76" s="158"/>
      <c r="D76" s="158"/>
      <c r="E76" s="158"/>
      <c r="F76" s="158"/>
      <c r="G76" s="158"/>
      <c r="H76" s="158"/>
      <c r="I76" s="158"/>
      <c r="J76" s="158"/>
      <c r="K76" s="158"/>
      <c r="L76" s="158"/>
      <c r="M76" s="158"/>
      <c r="N76" s="159"/>
      <c r="O76" s="158"/>
    </row>
    <row r="77" spans="2:15" x14ac:dyDescent="0.3">
      <c r="B77" s="158"/>
      <c r="C77" s="158"/>
      <c r="D77" s="158"/>
      <c r="E77" s="158"/>
      <c r="F77" s="158"/>
      <c r="G77" s="158"/>
      <c r="H77" s="158"/>
      <c r="I77" s="158"/>
      <c r="J77" s="158"/>
      <c r="K77" s="158"/>
      <c r="L77" s="158"/>
      <c r="M77" s="158"/>
      <c r="N77" s="159"/>
      <c r="O77" s="158"/>
    </row>
    <row r="78" spans="2:15" x14ac:dyDescent="0.3">
      <c r="B78" s="158"/>
      <c r="C78" s="158"/>
      <c r="D78" s="158"/>
      <c r="E78" s="158"/>
      <c r="F78" s="158"/>
      <c r="G78" s="158"/>
      <c r="H78" s="158"/>
      <c r="I78" s="158"/>
      <c r="J78" s="158"/>
      <c r="K78" s="158"/>
      <c r="L78" s="158"/>
      <c r="M78" s="158"/>
      <c r="N78" s="159"/>
      <c r="O78" s="1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 t="s">
        <v>5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6" t="s">
        <v>102</v>
      </c>
      <c r="D7" s="186"/>
      <c r="E7" s="186"/>
      <c r="F7" s="186"/>
      <c r="G7" s="186"/>
      <c r="H7" s="186"/>
      <c r="I7" s="186"/>
      <c r="J7" s="186"/>
      <c r="K7" s="186"/>
      <c r="L7" s="62"/>
    </row>
    <row r="8" spans="1:15" x14ac:dyDescent="0.3">
      <c r="A8" s="60"/>
      <c r="B8" s="42"/>
      <c r="C8" s="182" t="s">
        <v>57</v>
      </c>
      <c r="D8" s="182"/>
      <c r="E8" s="182"/>
      <c r="F8" s="182"/>
      <c r="G8" s="182"/>
      <c r="H8" s="182"/>
      <c r="I8" s="182"/>
      <c r="J8" s="182"/>
      <c r="K8" s="182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7" t="s">
        <v>1</v>
      </c>
      <c r="D10" s="187"/>
      <c r="E10" s="187"/>
      <c r="F10" s="187"/>
      <c r="G10" s="187"/>
      <c r="H10" s="187"/>
      <c r="I10" s="183" t="s">
        <v>127</v>
      </c>
      <c r="J10" s="183" t="s">
        <v>129</v>
      </c>
      <c r="K10" s="183" t="s">
        <v>122</v>
      </c>
      <c r="L10" s="62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3"/>
      <c r="J11" s="183"/>
      <c r="K11" s="183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73.281199999999998</v>
      </c>
      <c r="D13" s="70">
        <v>21.263334</v>
      </c>
      <c r="E13" s="70">
        <v>17.914591000000001</v>
      </c>
      <c r="F13" s="70">
        <v>25.864612999999999</v>
      </c>
      <c r="G13" s="70">
        <v>20.166027</v>
      </c>
      <c r="H13" s="152">
        <v>16.440714</v>
      </c>
      <c r="I13" s="152">
        <v>-18.473212398257722</v>
      </c>
      <c r="J13" s="152">
        <v>81.526787601742285</v>
      </c>
      <c r="K13" s="152">
        <v>-22.03236522425447</v>
      </c>
      <c r="L13" s="62"/>
      <c r="N13" s="40">
        <v>1</v>
      </c>
    </row>
    <row r="14" spans="1:15" x14ac:dyDescent="0.3">
      <c r="A14" s="60"/>
      <c r="B14" s="69" t="s">
        <v>8</v>
      </c>
      <c r="C14" s="70">
        <v>94.003271999999996</v>
      </c>
      <c r="D14" s="70">
        <v>42.855172000000003</v>
      </c>
      <c r="E14" s="70">
        <v>24.115259999999999</v>
      </c>
      <c r="F14" s="70">
        <v>28.481327</v>
      </c>
      <c r="G14" s="70">
        <v>21.126944999999999</v>
      </c>
      <c r="H14" s="152">
        <v>16.848140999999998</v>
      </c>
      <c r="I14" s="152">
        <v>-20.252828792804646</v>
      </c>
      <c r="J14" s="152">
        <v>79.74717120719535</v>
      </c>
      <c r="K14" s="152">
        <v>-25.821767363578253</v>
      </c>
      <c r="L14" s="62"/>
      <c r="N14" s="40">
        <v>1</v>
      </c>
    </row>
    <row r="15" spans="1:15" x14ac:dyDescent="0.3">
      <c r="A15" s="60"/>
      <c r="B15" s="69" t="s">
        <v>9</v>
      </c>
      <c r="C15" s="70">
        <v>89.293678999999997</v>
      </c>
      <c r="D15" s="70">
        <v>44.252465999999998</v>
      </c>
      <c r="E15" s="70">
        <v>31.915921000000001</v>
      </c>
      <c r="F15" s="70">
        <v>38.550899999999999</v>
      </c>
      <c r="G15" s="70">
        <v>23.420914</v>
      </c>
      <c r="H15" s="152">
        <v>13.928094</v>
      </c>
      <c r="I15" s="152">
        <v>-40.531381482379381</v>
      </c>
      <c r="J15" s="152">
        <v>59.468618517620619</v>
      </c>
      <c r="K15" s="152">
        <v>-39.246777636838573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58.585979999999999</v>
      </c>
      <c r="D16" s="70">
        <v>33.238880000000002</v>
      </c>
      <c r="E16" s="70">
        <v>27.271481000000001</v>
      </c>
      <c r="F16" s="70">
        <v>32.681528</v>
      </c>
      <c r="G16" s="70">
        <v>23.080812000000002</v>
      </c>
      <c r="H16" s="152">
        <v>16.508071000000001</v>
      </c>
      <c r="I16" s="152">
        <v>-28.477078709362569</v>
      </c>
      <c r="J16" s="152">
        <v>71.522921290637427</v>
      </c>
      <c r="K16" s="152">
        <v>-29.376582392353257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100.592893</v>
      </c>
      <c r="D17" s="70">
        <v>40.625332</v>
      </c>
      <c r="E17" s="70">
        <v>26.349699000000001</v>
      </c>
      <c r="F17" s="70">
        <v>39.828446</v>
      </c>
      <c r="G17" s="70">
        <v>27.646014000000001</v>
      </c>
      <c r="H17" s="152">
        <v>18.990763999999999</v>
      </c>
      <c r="I17" s="152">
        <v>-31.307406557777195</v>
      </c>
      <c r="J17" s="152">
        <v>68.692593442222801</v>
      </c>
      <c r="K17" s="152">
        <v>-30.587264188012753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87.970348999999999</v>
      </c>
      <c r="D18" s="70">
        <v>25.824705999999999</v>
      </c>
      <c r="E18" s="70">
        <v>27.200520999999998</v>
      </c>
      <c r="F18" s="70">
        <v>41.545611999999998</v>
      </c>
      <c r="G18" s="70">
        <v>23.388380999999999</v>
      </c>
      <c r="H18" s="21">
        <v>19.301893</v>
      </c>
      <c r="I18" s="21">
        <v>-17.472299600387043</v>
      </c>
      <c r="J18" s="21">
        <v>82.527700399612954</v>
      </c>
      <c r="K18" s="21">
        <v>-43.704329111820513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55.251730000000002</v>
      </c>
      <c r="D19" s="70">
        <v>23.754418000000001</v>
      </c>
      <c r="E19" s="70">
        <v>24.992796999999999</v>
      </c>
      <c r="F19" s="70">
        <v>43.005643999999997</v>
      </c>
      <c r="G19" s="70">
        <v>23.366434999999999</v>
      </c>
      <c r="H19" s="30">
        <v>29.540863999999999</v>
      </c>
      <c r="I19" s="30">
        <v>26.424351853417093</v>
      </c>
      <c r="J19" s="30">
        <v>126.42435185341709</v>
      </c>
      <c r="K19" s="30">
        <v>-45.666585064974264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52.298253000000003</v>
      </c>
      <c r="D20" s="70">
        <v>17.919211000000001</v>
      </c>
      <c r="E20" s="70">
        <v>30.091861000000002</v>
      </c>
      <c r="F20" s="70">
        <v>46.047829</v>
      </c>
      <c r="G20" s="70">
        <v>25.669689999999999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69.132727000000003</v>
      </c>
      <c r="D21" s="70">
        <v>23.856262999999998</v>
      </c>
      <c r="E21" s="70">
        <v>29.099229999999999</v>
      </c>
      <c r="F21" s="70">
        <v>40.089564000000003</v>
      </c>
      <c r="G21" s="70">
        <v>21.587582000000001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53.012608</v>
      </c>
      <c r="D22" s="70">
        <v>22.582156999999999</v>
      </c>
      <c r="E22" s="70">
        <v>31.811889999999998</v>
      </c>
      <c r="F22" s="70">
        <v>41.464419999999997</v>
      </c>
      <c r="G22" s="70">
        <v>31.128124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50.678722999999998</v>
      </c>
      <c r="D23" s="70">
        <v>20.451153999999999</v>
      </c>
      <c r="E23" s="70">
        <v>37.852142000000001</v>
      </c>
      <c r="F23" s="70">
        <v>35.857539000000003</v>
      </c>
      <c r="G23" s="70">
        <v>28.555229000000001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37.412286000000002</v>
      </c>
      <c r="D24" s="70">
        <v>28.757567999999999</v>
      </c>
      <c r="E24" s="70">
        <v>57.371884999999999</v>
      </c>
      <c r="F24" s="70">
        <v>30.905301999999999</v>
      </c>
      <c r="G24" s="70">
        <v>19.668015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821.51370000000009</v>
      </c>
      <c r="D25" s="72">
        <v>345.38066099999992</v>
      </c>
      <c r="E25" s="72">
        <v>365.987278</v>
      </c>
      <c r="F25" s="72">
        <v>444.32272399999999</v>
      </c>
      <c r="G25" s="72">
        <v>288.80416800000006</v>
      </c>
      <c r="H25" s="86">
        <v>131.55854099999999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-57.958015672775765</v>
      </c>
      <c r="E26" s="72">
        <v>5.9663494013638685</v>
      </c>
      <c r="F26" s="72">
        <v>21.403871311614274</v>
      </c>
      <c r="G26" s="72">
        <v>-35.001260930332236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558.97910300000001</v>
      </c>
      <c r="D28" s="72">
        <v>231.81430799999998</v>
      </c>
      <c r="E28" s="72">
        <v>179.76026999999999</v>
      </c>
      <c r="F28" s="72">
        <v>249.95806999999999</v>
      </c>
      <c r="G28" s="72">
        <v>162.19552800000002</v>
      </c>
      <c r="H28" s="30">
        <v>131.55854099999999</v>
      </c>
      <c r="I28" s="68">
        <v>-18.888922140935982</v>
      </c>
      <c r="J28" s="30">
        <v>81.111077859064011</v>
      </c>
      <c r="K28" s="30">
        <v>-35.110905601087403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-58.528984937742834</v>
      </c>
      <c r="E29" s="72">
        <v>-22.455058296056507</v>
      </c>
      <c r="F29" s="72">
        <v>39.050786917487379</v>
      </c>
      <c r="G29" s="72">
        <v>-35.110905601087403</v>
      </c>
      <c r="H29" s="30">
        <v>-18.888922140935982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60"/>
      <c r="C46" s="160"/>
      <c r="D46" s="160"/>
      <c r="E46" s="160"/>
      <c r="F46" s="160"/>
      <c r="G46" s="160"/>
      <c r="H46" s="160"/>
      <c r="I46" s="160"/>
      <c r="J46" s="160"/>
      <c r="K46" s="160"/>
      <c r="L46" s="160"/>
      <c r="M46" s="160"/>
      <c r="N46" s="146"/>
      <c r="O46" s="160"/>
    </row>
    <row r="47" spans="1:15" x14ac:dyDescent="0.3">
      <c r="B47" s="160"/>
      <c r="C47" s="160"/>
      <c r="D47" s="160"/>
      <c r="E47" s="160"/>
      <c r="F47" s="160"/>
      <c r="G47" s="160"/>
      <c r="H47" s="160"/>
      <c r="I47" s="160"/>
      <c r="J47" s="160"/>
      <c r="K47" s="160"/>
      <c r="L47" s="160"/>
      <c r="M47" s="160"/>
      <c r="N47" s="146"/>
      <c r="O47" s="160"/>
    </row>
    <row r="48" spans="1:15" x14ac:dyDescent="0.3">
      <c r="B48" s="160"/>
      <c r="C48" s="160"/>
      <c r="D48" s="160"/>
      <c r="E48" s="160"/>
      <c r="F48" s="160"/>
      <c r="G48" s="160"/>
      <c r="H48" s="160"/>
      <c r="I48" s="160"/>
      <c r="J48" s="160"/>
      <c r="K48" s="160"/>
      <c r="L48" s="160"/>
      <c r="M48" s="160"/>
      <c r="N48" s="146"/>
      <c r="O48" s="160"/>
    </row>
    <row r="49" spans="2:15" x14ac:dyDescent="0.3"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46"/>
      <c r="O49" s="160"/>
    </row>
    <row r="50" spans="2:15" x14ac:dyDescent="0.3">
      <c r="B50" s="160"/>
      <c r="C50" s="160"/>
      <c r="D50" s="160"/>
      <c r="E50" s="160"/>
      <c r="F50" s="160"/>
      <c r="G50" s="160"/>
      <c r="H50" s="160"/>
      <c r="I50" s="160"/>
      <c r="J50" s="160"/>
      <c r="K50" s="160"/>
      <c r="L50" s="160"/>
      <c r="M50" s="160"/>
      <c r="N50" s="146"/>
      <c r="O50" s="160"/>
    </row>
    <row r="51" spans="2:15" x14ac:dyDescent="0.3">
      <c r="B51" s="160"/>
      <c r="C51" s="160"/>
      <c r="D51" s="160"/>
      <c r="E51" s="160"/>
      <c r="F51" s="160"/>
      <c r="G51" s="160"/>
      <c r="H51" s="160"/>
      <c r="I51" s="160"/>
      <c r="J51" s="160"/>
      <c r="K51" s="160"/>
      <c r="L51" s="160"/>
      <c r="M51" s="160"/>
      <c r="N51" s="146"/>
      <c r="O51" s="160"/>
    </row>
    <row r="52" spans="2:15" x14ac:dyDescent="0.3">
      <c r="B52" s="160"/>
      <c r="C52" s="160"/>
      <c r="D52" s="160"/>
      <c r="E52" s="160"/>
      <c r="F52" s="160"/>
      <c r="G52" s="160"/>
      <c r="H52" s="160"/>
      <c r="I52" s="160"/>
      <c r="J52" s="160"/>
      <c r="K52" s="160"/>
      <c r="L52" s="160"/>
      <c r="M52" s="160"/>
      <c r="N52" s="146"/>
      <c r="O52" s="160"/>
    </row>
    <row r="53" spans="2:15" x14ac:dyDescent="0.3"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46"/>
      <c r="O53" s="160"/>
    </row>
    <row r="54" spans="2:15" x14ac:dyDescent="0.3"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46"/>
      <c r="O54" s="160"/>
    </row>
    <row r="55" spans="2:15" x14ac:dyDescent="0.3">
      <c r="B55" s="160"/>
      <c r="C55" s="160"/>
      <c r="D55" s="160"/>
      <c r="E55" s="160"/>
      <c r="F55" s="160"/>
      <c r="G55" s="160"/>
      <c r="H55" s="160"/>
      <c r="I55" s="160"/>
      <c r="J55" s="160"/>
      <c r="K55" s="160"/>
      <c r="L55" s="160"/>
      <c r="M55" s="160"/>
      <c r="N55" s="146"/>
      <c r="O55" s="160"/>
    </row>
    <row r="56" spans="2:15" x14ac:dyDescent="0.3">
      <c r="B56" s="160"/>
      <c r="C56" s="160"/>
      <c r="D56" s="160"/>
      <c r="E56" s="160"/>
      <c r="F56" s="160"/>
      <c r="G56" s="160"/>
      <c r="H56" s="160"/>
      <c r="I56" s="160"/>
      <c r="J56" s="160"/>
      <c r="K56" s="160"/>
      <c r="L56" s="160"/>
      <c r="M56" s="160"/>
      <c r="N56" s="146"/>
      <c r="O56" s="160"/>
    </row>
    <row r="57" spans="2:15" x14ac:dyDescent="0.3">
      <c r="B57" s="160"/>
      <c r="C57" s="160"/>
      <c r="D57" s="160"/>
      <c r="E57" s="160"/>
      <c r="F57" s="160"/>
      <c r="G57" s="160"/>
      <c r="H57" s="160"/>
      <c r="I57" s="160"/>
      <c r="J57" s="160"/>
      <c r="K57" s="160"/>
      <c r="L57" s="160"/>
      <c r="M57" s="160"/>
      <c r="N57" s="146"/>
      <c r="O57" s="160"/>
    </row>
    <row r="58" spans="2:15" x14ac:dyDescent="0.3">
      <c r="B58" s="160"/>
      <c r="C58" s="160"/>
      <c r="D58" s="160"/>
      <c r="E58" s="160"/>
      <c r="F58" s="160"/>
      <c r="G58" s="160"/>
      <c r="H58" s="160"/>
      <c r="I58" s="160"/>
      <c r="J58" s="160"/>
      <c r="K58" s="160"/>
      <c r="L58" s="160"/>
      <c r="M58" s="160"/>
      <c r="N58" s="146"/>
      <c r="O58" s="160"/>
    </row>
    <row r="59" spans="2:15" x14ac:dyDescent="0.3">
      <c r="B59" s="160"/>
      <c r="C59" s="160"/>
      <c r="D59" s="160"/>
      <c r="E59" s="160"/>
      <c r="F59" s="160"/>
      <c r="G59" s="160"/>
      <c r="H59" s="160"/>
      <c r="I59" s="160"/>
      <c r="J59" s="160"/>
      <c r="K59" s="160"/>
      <c r="L59" s="160"/>
      <c r="M59" s="160"/>
      <c r="N59" s="146"/>
      <c r="O59" s="160"/>
    </row>
    <row r="60" spans="2:15" x14ac:dyDescent="0.3">
      <c r="B60" s="160"/>
      <c r="C60" s="160"/>
      <c r="D60" s="160"/>
      <c r="E60" s="160"/>
      <c r="F60" s="160"/>
      <c r="G60" s="160"/>
      <c r="H60" s="160"/>
      <c r="I60" s="160"/>
      <c r="J60" s="160"/>
      <c r="K60" s="160"/>
      <c r="L60" s="160"/>
      <c r="M60" s="160"/>
      <c r="N60" s="146"/>
      <c r="O60" s="160"/>
    </row>
    <row r="61" spans="2:15" x14ac:dyDescent="0.3">
      <c r="B61" s="160"/>
      <c r="C61" s="160"/>
      <c r="D61" s="160"/>
      <c r="E61" s="160"/>
      <c r="F61" s="160"/>
      <c r="G61" s="160"/>
      <c r="H61" s="160"/>
      <c r="I61" s="160"/>
      <c r="J61" s="160"/>
      <c r="K61" s="160"/>
      <c r="L61" s="160"/>
      <c r="M61" s="160"/>
      <c r="N61" s="146"/>
      <c r="O61" s="160"/>
    </row>
    <row r="62" spans="2:15" x14ac:dyDescent="0.3">
      <c r="B62" s="160"/>
      <c r="C62" s="160"/>
      <c r="D62" s="160"/>
      <c r="E62" s="160"/>
      <c r="F62" s="160"/>
      <c r="G62" s="160"/>
      <c r="H62" s="160"/>
      <c r="I62" s="160"/>
      <c r="J62" s="160"/>
      <c r="K62" s="160"/>
      <c r="L62" s="160"/>
      <c r="M62" s="160"/>
      <c r="N62" s="146"/>
      <c r="O62" s="160"/>
    </row>
    <row r="63" spans="2:15" x14ac:dyDescent="0.3">
      <c r="B63" s="160"/>
      <c r="C63" s="160"/>
      <c r="D63" s="160"/>
      <c r="E63" s="160"/>
      <c r="F63" s="160"/>
      <c r="G63" s="160"/>
      <c r="H63" s="160"/>
      <c r="I63" s="160"/>
      <c r="J63" s="160"/>
      <c r="K63" s="160"/>
      <c r="L63" s="160"/>
      <c r="M63" s="160"/>
      <c r="N63" s="146"/>
      <c r="O63" s="16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6" t="s">
        <v>121</v>
      </c>
      <c r="D7" s="186"/>
      <c r="E7" s="186"/>
      <c r="F7" s="186"/>
      <c r="G7" s="186"/>
      <c r="H7" s="186"/>
      <c r="I7" s="186"/>
      <c r="J7" s="186"/>
      <c r="K7" s="186"/>
      <c r="L7" s="62"/>
    </row>
    <row r="8" spans="1:15" x14ac:dyDescent="0.3">
      <c r="A8" s="60"/>
      <c r="B8" s="42"/>
      <c r="C8" s="182" t="s">
        <v>57</v>
      </c>
      <c r="D8" s="182"/>
      <c r="E8" s="182"/>
      <c r="F8" s="182"/>
      <c r="G8" s="182"/>
      <c r="H8" s="182"/>
      <c r="I8" s="182"/>
      <c r="J8" s="182"/>
      <c r="K8" s="182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7" t="s">
        <v>1</v>
      </c>
      <c r="D10" s="187"/>
      <c r="E10" s="187"/>
      <c r="F10" s="187"/>
      <c r="G10" s="187"/>
      <c r="H10" s="187"/>
      <c r="I10" s="183" t="s">
        <v>127</v>
      </c>
      <c r="J10" s="183" t="s">
        <v>129</v>
      </c>
      <c r="K10" s="183" t="s">
        <v>122</v>
      </c>
      <c r="L10" s="62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3"/>
      <c r="J11" s="183"/>
      <c r="K11" s="183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11.736157</v>
      </c>
      <c r="D13" s="70">
        <v>8.0774799999999995</v>
      </c>
      <c r="E13" s="70">
        <v>10.466155000000001</v>
      </c>
      <c r="F13" s="70">
        <v>14.644738</v>
      </c>
      <c r="G13" s="70">
        <v>10.74507</v>
      </c>
      <c r="H13" s="152">
        <v>10.793291</v>
      </c>
      <c r="I13" s="152">
        <v>0.44877325136085666</v>
      </c>
      <c r="J13" s="152">
        <v>100.44877325136086</v>
      </c>
      <c r="K13" s="152">
        <v>-26.628458631352782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14.210262</v>
      </c>
      <c r="D14" s="70">
        <v>11.090766</v>
      </c>
      <c r="E14" s="70">
        <v>11.46701</v>
      </c>
      <c r="F14" s="70">
        <v>22.681899000000001</v>
      </c>
      <c r="G14" s="70">
        <v>13.259814</v>
      </c>
      <c r="H14" s="152">
        <v>12.983036</v>
      </c>
      <c r="I14" s="152">
        <v>-2.0873445132789992</v>
      </c>
      <c r="J14" s="152">
        <v>97.912655486721007</v>
      </c>
      <c r="K14" s="152">
        <v>-41.540106496374051</v>
      </c>
      <c r="L14" s="62"/>
      <c r="N14" s="40">
        <v>1</v>
      </c>
    </row>
    <row r="15" spans="1:15" x14ac:dyDescent="0.3">
      <c r="A15" s="60"/>
      <c r="B15" s="69" t="s">
        <v>9</v>
      </c>
      <c r="C15" s="70">
        <v>15.501887</v>
      </c>
      <c r="D15" s="70">
        <v>15.380046</v>
      </c>
      <c r="E15" s="70">
        <v>14.586164</v>
      </c>
      <c r="F15" s="70">
        <v>12.107936</v>
      </c>
      <c r="G15" s="70">
        <v>13.013688</v>
      </c>
      <c r="H15" s="152">
        <v>14.789878</v>
      </c>
      <c r="I15" s="152">
        <v>13.648629043511718</v>
      </c>
      <c r="J15" s="152">
        <v>113.64862904351172</v>
      </c>
      <c r="K15" s="152">
        <v>7.4806474034880832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13.557003999999999</v>
      </c>
      <c r="D16" s="70">
        <v>11.431915</v>
      </c>
      <c r="E16" s="70">
        <v>13.55316</v>
      </c>
      <c r="F16" s="70">
        <v>11.719319</v>
      </c>
      <c r="G16" s="70">
        <v>16.577059999999999</v>
      </c>
      <c r="H16" s="152">
        <v>15.347742999999999</v>
      </c>
      <c r="I16" s="152">
        <v>-7.4157721574271918</v>
      </c>
      <c r="J16" s="152">
        <v>92.584227842572801</v>
      </c>
      <c r="K16" s="152">
        <v>41.450710574564951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10.042947</v>
      </c>
      <c r="D17" s="70">
        <v>12.473110999999999</v>
      </c>
      <c r="E17" s="70">
        <v>11.109699000000001</v>
      </c>
      <c r="F17" s="70">
        <v>16.358699999999999</v>
      </c>
      <c r="G17" s="70">
        <v>17.068255000000001</v>
      </c>
      <c r="H17" s="152">
        <v>13.612314</v>
      </c>
      <c r="I17" s="152">
        <v>-20.247769909694934</v>
      </c>
      <c r="J17" s="152">
        <v>79.752230090305062</v>
      </c>
      <c r="K17" s="152">
        <v>4.337477916949406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8.9333530000000003</v>
      </c>
      <c r="D18" s="70">
        <v>16.859815000000001</v>
      </c>
      <c r="E18" s="70">
        <v>12.944314</v>
      </c>
      <c r="F18" s="70">
        <v>14.731786</v>
      </c>
      <c r="G18" s="70">
        <v>14.797414</v>
      </c>
      <c r="H18" s="21">
        <v>12.985901999999999</v>
      </c>
      <c r="I18" s="21">
        <v>-12.242085002149706</v>
      </c>
      <c r="J18" s="21">
        <v>87.757914997850293</v>
      </c>
      <c r="K18" s="21">
        <v>0.44548570010451982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11.255584000000001</v>
      </c>
      <c r="D19" s="70">
        <v>12.906547</v>
      </c>
      <c r="E19" s="70">
        <v>14.105468</v>
      </c>
      <c r="F19" s="70">
        <v>17.658166000000001</v>
      </c>
      <c r="G19" s="70">
        <v>17.00168</v>
      </c>
      <c r="H19" s="30">
        <v>18.442281000000001</v>
      </c>
      <c r="I19" s="30">
        <v>8.4732861693668013</v>
      </c>
      <c r="J19" s="30">
        <v>108.4732861693668</v>
      </c>
      <c r="K19" s="30">
        <v>-3.717747358361001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10.300591000000001</v>
      </c>
      <c r="D20" s="70">
        <v>10.382061</v>
      </c>
      <c r="E20" s="70">
        <v>14.068975999999999</v>
      </c>
      <c r="F20" s="70">
        <v>12.441539000000001</v>
      </c>
      <c r="G20" s="70">
        <v>14.011422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15.996441000000001</v>
      </c>
      <c r="D21" s="70">
        <v>12.737722</v>
      </c>
      <c r="E21" s="70">
        <v>13.490100999999999</v>
      </c>
      <c r="F21" s="70">
        <v>17.142647</v>
      </c>
      <c r="G21" s="70">
        <v>15.150183999999999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18.229084</v>
      </c>
      <c r="D22" s="70">
        <v>11.15245</v>
      </c>
      <c r="E22" s="70">
        <v>17.300744000000002</v>
      </c>
      <c r="F22" s="70">
        <v>17.954339000000001</v>
      </c>
      <c r="G22" s="70">
        <v>19.288418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10.862660999999999</v>
      </c>
      <c r="D23" s="70">
        <v>12.443973</v>
      </c>
      <c r="E23" s="70">
        <v>46.581459000000002</v>
      </c>
      <c r="F23" s="70">
        <v>15.759966</v>
      </c>
      <c r="G23" s="70">
        <v>13.370943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17.062716000000002</v>
      </c>
      <c r="D24" s="70">
        <v>11.282805</v>
      </c>
      <c r="E24" s="70">
        <v>52.938628000000001</v>
      </c>
      <c r="F24" s="70">
        <v>18.438974999999999</v>
      </c>
      <c r="G24" s="70">
        <v>18.242948999999999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157.68868699999999</v>
      </c>
      <c r="D25" s="72">
        <v>146.21869100000001</v>
      </c>
      <c r="E25" s="72">
        <v>232.61187799999999</v>
      </c>
      <c r="F25" s="72">
        <v>191.64001000000002</v>
      </c>
      <c r="G25" s="72">
        <v>182.52689700000002</v>
      </c>
      <c r="H25" s="86">
        <v>98.954444999999993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-7.2738230105245165</v>
      </c>
      <c r="E26" s="72">
        <v>59.084913432852424</v>
      </c>
      <c r="F26" s="72">
        <v>-17.61383311646707</v>
      </c>
      <c r="G26" s="72">
        <v>-4.7553290150631922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85.237194000000002</v>
      </c>
      <c r="D28" s="72">
        <v>88.219680000000011</v>
      </c>
      <c r="E28" s="72">
        <v>88.231970000000004</v>
      </c>
      <c r="F28" s="72">
        <v>109.90254400000001</v>
      </c>
      <c r="G28" s="72">
        <v>102.46298099999998</v>
      </c>
      <c r="H28" s="30">
        <v>98.954444999999993</v>
      </c>
      <c r="I28" s="68">
        <v>-3.4241986381403411</v>
      </c>
      <c r="J28" s="30">
        <v>96.575801361859661</v>
      </c>
      <c r="K28" s="30">
        <v>-6.7692363881949991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3.4990429178135551</v>
      </c>
      <c r="E29" s="72">
        <v>1.3931131919764361E-2</v>
      </c>
      <c r="F29" s="72">
        <v>24.560909157984344</v>
      </c>
      <c r="G29" s="72">
        <v>-6.7692363881949991</v>
      </c>
      <c r="H29" s="30">
        <v>-3.4241986381403411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0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0" customFormat="1" x14ac:dyDescent="0.3">
      <c r="A46" s="40"/>
      <c r="N46" s="146"/>
    </row>
    <row r="47" spans="1:15" s="160" customFormat="1" x14ac:dyDescent="0.3">
      <c r="A47" s="40"/>
      <c r="N47" s="146"/>
    </row>
    <row r="48" spans="1:15" s="160" customFormat="1" x14ac:dyDescent="0.3">
      <c r="A48" s="40"/>
      <c r="N48" s="146"/>
    </row>
    <row r="49" spans="2:15" x14ac:dyDescent="0.3"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46"/>
      <c r="O49" s="160"/>
    </row>
    <row r="50" spans="2:15" x14ac:dyDescent="0.3">
      <c r="B50" s="160"/>
      <c r="C50" s="160"/>
      <c r="D50" s="160"/>
      <c r="E50" s="160"/>
      <c r="F50" s="160"/>
      <c r="G50" s="160"/>
      <c r="H50" s="160"/>
      <c r="I50" s="160"/>
      <c r="J50" s="160"/>
      <c r="K50" s="160"/>
      <c r="L50" s="160"/>
      <c r="M50" s="160"/>
      <c r="N50" s="146"/>
      <c r="O50" s="160"/>
    </row>
    <row r="51" spans="2:15" x14ac:dyDescent="0.3">
      <c r="B51" s="160"/>
      <c r="C51" s="160"/>
      <c r="D51" s="160"/>
      <c r="E51" s="160"/>
      <c r="F51" s="160"/>
      <c r="G51" s="160"/>
      <c r="H51" s="160"/>
      <c r="I51" s="160"/>
      <c r="J51" s="160"/>
      <c r="K51" s="160"/>
      <c r="L51" s="160"/>
      <c r="M51" s="160"/>
      <c r="N51" s="146"/>
      <c r="O51" s="160"/>
    </row>
    <row r="52" spans="2:15" x14ac:dyDescent="0.3">
      <c r="B52" s="160"/>
      <c r="C52" s="160"/>
      <c r="D52" s="160"/>
      <c r="E52" s="160"/>
      <c r="F52" s="160"/>
      <c r="G52" s="160"/>
      <c r="H52" s="160"/>
      <c r="I52" s="160"/>
      <c r="J52" s="160"/>
      <c r="K52" s="160"/>
      <c r="L52" s="160"/>
      <c r="M52" s="160"/>
      <c r="N52" s="146"/>
      <c r="O52" s="160"/>
    </row>
    <row r="53" spans="2:15" x14ac:dyDescent="0.3"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46"/>
      <c r="O53" s="160"/>
    </row>
    <row r="54" spans="2:15" x14ac:dyDescent="0.3"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46"/>
      <c r="O54" s="160"/>
    </row>
    <row r="55" spans="2:15" x14ac:dyDescent="0.3">
      <c r="B55" s="160"/>
      <c r="C55" s="160"/>
      <c r="D55" s="160"/>
      <c r="E55" s="160"/>
      <c r="F55" s="160"/>
      <c r="G55" s="160"/>
      <c r="H55" s="160"/>
      <c r="I55" s="160"/>
      <c r="J55" s="160"/>
      <c r="K55" s="160"/>
      <c r="L55" s="160"/>
      <c r="M55" s="160"/>
      <c r="N55" s="146"/>
      <c r="O55" s="160"/>
    </row>
    <row r="56" spans="2:15" x14ac:dyDescent="0.3">
      <c r="B56" s="160"/>
      <c r="C56" s="160"/>
      <c r="D56" s="160"/>
      <c r="E56" s="160"/>
      <c r="F56" s="160"/>
      <c r="G56" s="160"/>
      <c r="H56" s="160"/>
      <c r="I56" s="160"/>
      <c r="J56" s="160"/>
      <c r="K56" s="160"/>
      <c r="L56" s="160"/>
      <c r="M56" s="160"/>
      <c r="N56" s="146"/>
      <c r="O56" s="160"/>
    </row>
    <row r="57" spans="2:15" x14ac:dyDescent="0.3">
      <c r="B57" s="160"/>
      <c r="C57" s="160"/>
      <c r="D57" s="160"/>
      <c r="E57" s="160"/>
      <c r="F57" s="160"/>
      <c r="G57" s="160"/>
      <c r="H57" s="160"/>
      <c r="I57" s="160"/>
      <c r="J57" s="160"/>
      <c r="K57" s="160"/>
      <c r="L57" s="160"/>
      <c r="M57" s="160"/>
      <c r="N57" s="146"/>
      <c r="O57" s="160"/>
    </row>
    <row r="58" spans="2:15" x14ac:dyDescent="0.3">
      <c r="B58" s="160"/>
      <c r="C58" s="160"/>
      <c r="D58" s="160"/>
      <c r="E58" s="160"/>
      <c r="F58" s="160"/>
      <c r="G58" s="160"/>
      <c r="H58" s="160"/>
      <c r="I58" s="160"/>
      <c r="J58" s="160"/>
      <c r="K58" s="160"/>
      <c r="L58" s="160"/>
      <c r="M58" s="160"/>
      <c r="N58" s="146"/>
      <c r="O58" s="160"/>
    </row>
    <row r="59" spans="2:15" x14ac:dyDescent="0.3">
      <c r="B59" s="160"/>
      <c r="C59" s="160"/>
      <c r="D59" s="160"/>
      <c r="E59" s="160"/>
      <c r="F59" s="160"/>
      <c r="G59" s="160"/>
      <c r="H59" s="160"/>
      <c r="I59" s="160"/>
      <c r="J59" s="160"/>
      <c r="K59" s="160"/>
      <c r="L59" s="160"/>
      <c r="M59" s="160"/>
      <c r="N59" s="146"/>
      <c r="O59" s="160"/>
    </row>
    <row r="60" spans="2:15" x14ac:dyDescent="0.3">
      <c r="B60" s="160"/>
      <c r="C60" s="160"/>
      <c r="D60" s="160"/>
      <c r="E60" s="160"/>
      <c r="F60" s="160"/>
      <c r="G60" s="160"/>
      <c r="H60" s="160"/>
      <c r="I60" s="160"/>
      <c r="J60" s="160"/>
      <c r="K60" s="160"/>
      <c r="L60" s="160"/>
      <c r="M60" s="160"/>
      <c r="N60" s="146"/>
      <c r="O60" s="160"/>
    </row>
    <row r="61" spans="2:15" x14ac:dyDescent="0.3">
      <c r="B61" s="160"/>
      <c r="C61" s="160"/>
      <c r="D61" s="160"/>
      <c r="E61" s="160"/>
      <c r="F61" s="160"/>
      <c r="G61" s="160"/>
      <c r="H61" s="160"/>
      <c r="I61" s="160"/>
      <c r="J61" s="160"/>
      <c r="K61" s="160"/>
      <c r="L61" s="160"/>
      <c r="M61" s="160"/>
      <c r="N61" s="146"/>
      <c r="O61" s="160"/>
    </row>
    <row r="62" spans="2:15" x14ac:dyDescent="0.3">
      <c r="B62" s="160"/>
      <c r="C62" s="160"/>
      <c r="D62" s="160"/>
      <c r="E62" s="160"/>
      <c r="F62" s="160"/>
      <c r="G62" s="160"/>
      <c r="H62" s="160"/>
      <c r="I62" s="160"/>
      <c r="J62" s="160"/>
      <c r="K62" s="160"/>
      <c r="L62" s="160"/>
      <c r="M62" s="160"/>
      <c r="N62" s="146"/>
      <c r="O62" s="160"/>
    </row>
    <row r="63" spans="2:15" x14ac:dyDescent="0.3">
      <c r="B63" s="160"/>
      <c r="C63" s="160"/>
      <c r="D63" s="160"/>
      <c r="E63" s="160"/>
      <c r="F63" s="160"/>
      <c r="G63" s="160"/>
      <c r="H63" s="160"/>
      <c r="I63" s="160"/>
      <c r="J63" s="160"/>
      <c r="K63" s="160"/>
      <c r="L63" s="160"/>
      <c r="M63" s="160"/>
      <c r="N63" s="146"/>
      <c r="O63" s="16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activeCell="C8" sqref="C8:K8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6" t="s">
        <v>456</v>
      </c>
      <c r="D7" s="186"/>
      <c r="E7" s="186"/>
      <c r="F7" s="186"/>
      <c r="G7" s="186"/>
      <c r="H7" s="186"/>
      <c r="I7" s="186"/>
      <c r="J7" s="186"/>
      <c r="K7" s="186"/>
      <c r="L7" s="62"/>
    </row>
    <row r="8" spans="1:15" x14ac:dyDescent="0.3">
      <c r="A8" s="60"/>
      <c r="B8" s="42"/>
      <c r="C8" s="182" t="s">
        <v>57</v>
      </c>
      <c r="D8" s="182"/>
      <c r="E8" s="182"/>
      <c r="F8" s="182"/>
      <c r="G8" s="182"/>
      <c r="H8" s="182"/>
      <c r="I8" s="182"/>
      <c r="J8" s="182"/>
      <c r="K8" s="182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7" t="s">
        <v>1</v>
      </c>
      <c r="D10" s="187"/>
      <c r="E10" s="187"/>
      <c r="F10" s="187"/>
      <c r="G10" s="187"/>
      <c r="H10" s="187"/>
      <c r="I10" s="183" t="s">
        <v>127</v>
      </c>
      <c r="J10" s="183" t="s">
        <v>129</v>
      </c>
      <c r="K10" s="183" t="s">
        <v>122</v>
      </c>
      <c r="L10" s="62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3"/>
      <c r="J11" s="183"/>
      <c r="K11" s="183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18.452302</v>
      </c>
      <c r="D13" s="70">
        <v>7.2033269999999998</v>
      </c>
      <c r="E13" s="70">
        <v>7.4046110000000001</v>
      </c>
      <c r="F13" s="70">
        <v>9.0823940000000007</v>
      </c>
      <c r="G13" s="70">
        <v>9.8331350000000004</v>
      </c>
      <c r="H13" s="152">
        <v>9.7051149999999993</v>
      </c>
      <c r="I13" s="152">
        <v>-1.3019245642412192</v>
      </c>
      <c r="J13" s="152">
        <v>98.698075435758781</v>
      </c>
      <c r="K13" s="152">
        <v>8.265893331648023</v>
      </c>
      <c r="L13" s="62"/>
      <c r="N13" s="40">
        <v>1</v>
      </c>
    </row>
    <row r="14" spans="1:15" x14ac:dyDescent="0.3">
      <c r="A14" s="60"/>
      <c r="B14" s="69" t="s">
        <v>8</v>
      </c>
      <c r="C14" s="70">
        <v>8.9159020000000009</v>
      </c>
      <c r="D14" s="70">
        <v>7.2818800000000001</v>
      </c>
      <c r="E14" s="70">
        <v>10.740346000000001</v>
      </c>
      <c r="F14" s="70">
        <v>12.19018</v>
      </c>
      <c r="G14" s="70">
        <v>13.979246</v>
      </c>
      <c r="H14" s="152">
        <v>12.168680999999999</v>
      </c>
      <c r="I14" s="152">
        <v>-12.951807272008809</v>
      </c>
      <c r="J14" s="152">
        <v>87.048192727991193</v>
      </c>
      <c r="K14" s="152">
        <v>14.676288619200051</v>
      </c>
      <c r="L14" s="62"/>
      <c r="N14" s="40">
        <v>1</v>
      </c>
    </row>
    <row r="15" spans="1:15" x14ac:dyDescent="0.3">
      <c r="A15" s="60"/>
      <c r="B15" s="69" t="s">
        <v>9</v>
      </c>
      <c r="C15" s="70">
        <v>8.2463420000000003</v>
      </c>
      <c r="D15" s="70">
        <v>9.2212200000000006</v>
      </c>
      <c r="E15" s="70">
        <v>13.155851</v>
      </c>
      <c r="F15" s="70">
        <v>9.5722989999999992</v>
      </c>
      <c r="G15" s="70">
        <v>11.031447999999999</v>
      </c>
      <c r="H15" s="152">
        <v>12.913067</v>
      </c>
      <c r="I15" s="152">
        <v>17.056863251315701</v>
      </c>
      <c r="J15" s="152">
        <v>117.0568632513157</v>
      </c>
      <c r="K15" s="152">
        <v>15.243454054245476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7.1229120000000004</v>
      </c>
      <c r="D16" s="70">
        <v>11.439264</v>
      </c>
      <c r="E16" s="70">
        <v>11.015777</v>
      </c>
      <c r="F16" s="70">
        <v>12.416138999999999</v>
      </c>
      <c r="G16" s="70">
        <v>14.903331</v>
      </c>
      <c r="H16" s="152">
        <v>13.541176</v>
      </c>
      <c r="I16" s="152">
        <v>-9.1399365685429608</v>
      </c>
      <c r="J16" s="152">
        <v>90.860063431457036</v>
      </c>
      <c r="K16" s="152">
        <v>20.031927799777382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8.1241489999999992</v>
      </c>
      <c r="D17" s="70">
        <v>8.9225530000000006</v>
      </c>
      <c r="E17" s="70">
        <v>9.8801030000000001</v>
      </c>
      <c r="F17" s="70">
        <v>12.476705000000001</v>
      </c>
      <c r="G17" s="70">
        <v>15.561109999999999</v>
      </c>
      <c r="H17" s="152">
        <v>13.331367</v>
      </c>
      <c r="I17" s="152">
        <v>-14.328945685751204</v>
      </c>
      <c r="J17" s="152">
        <v>85.671054314248792</v>
      </c>
      <c r="K17" s="152">
        <v>24.72131063449843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10.824272000000001</v>
      </c>
      <c r="D18" s="70">
        <v>10.594552999999999</v>
      </c>
      <c r="E18" s="70">
        <v>13.449051000000001</v>
      </c>
      <c r="F18" s="70">
        <v>10.690561000000001</v>
      </c>
      <c r="G18" s="70">
        <v>12.92286</v>
      </c>
      <c r="H18" s="21">
        <v>13.629671</v>
      </c>
      <c r="I18" s="21">
        <v>5.4694626421705417</v>
      </c>
      <c r="J18" s="21">
        <v>105.46946264217054</v>
      </c>
      <c r="K18" s="21">
        <v>20.881027665433074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9.4306819999999991</v>
      </c>
      <c r="D19" s="70">
        <v>8.8070339999999998</v>
      </c>
      <c r="E19" s="70">
        <v>11.195926</v>
      </c>
      <c r="F19" s="70">
        <v>13.836195999999999</v>
      </c>
      <c r="G19" s="70">
        <v>14.384202999999999</v>
      </c>
      <c r="H19" s="30">
        <v>15.624551</v>
      </c>
      <c r="I19" s="30">
        <v>8.6229873146256519</v>
      </c>
      <c r="J19" s="30">
        <v>108.62298731462565</v>
      </c>
      <c r="K19" s="30">
        <v>3.9606767640469887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8.1185209999999994</v>
      </c>
      <c r="D20" s="70">
        <v>10.174836000000001</v>
      </c>
      <c r="E20" s="70">
        <v>14.618861000000001</v>
      </c>
      <c r="F20" s="70">
        <v>11.588106</v>
      </c>
      <c r="G20" s="70">
        <v>12.308472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8.7801749999999998</v>
      </c>
      <c r="D21" s="70">
        <v>10.336631000000001</v>
      </c>
      <c r="E21" s="70">
        <v>11.874295999999999</v>
      </c>
      <c r="F21" s="70">
        <v>16.018319999999999</v>
      </c>
      <c r="G21" s="70">
        <v>10.991752999999999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8.7580170000000006</v>
      </c>
      <c r="D22" s="70">
        <v>11.158874000000001</v>
      </c>
      <c r="E22" s="70">
        <v>9.6321729999999999</v>
      </c>
      <c r="F22" s="70">
        <v>15.603384</v>
      </c>
      <c r="G22" s="70">
        <v>13.426555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9.0439749999999997</v>
      </c>
      <c r="D23" s="70">
        <v>10.706302000000001</v>
      </c>
      <c r="E23" s="70">
        <v>15.217919</v>
      </c>
      <c r="F23" s="70">
        <v>13.621734999999999</v>
      </c>
      <c r="G23" s="70">
        <v>12.964252999999999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8.4091679999999993</v>
      </c>
      <c r="D24" s="70">
        <v>9.4490529999999993</v>
      </c>
      <c r="E24" s="70">
        <v>11.619503</v>
      </c>
      <c r="F24" s="70">
        <v>11.912599</v>
      </c>
      <c r="G24" s="70">
        <v>12.881221999999999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114.22641699999998</v>
      </c>
      <c r="D25" s="72">
        <v>115.29552699999999</v>
      </c>
      <c r="E25" s="72">
        <v>139.804417</v>
      </c>
      <c r="F25" s="72">
        <v>149.00861800000001</v>
      </c>
      <c r="G25" s="72">
        <v>155.18758799999998</v>
      </c>
      <c r="H25" s="86">
        <v>90.913627999999989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0.93595687239318437</v>
      </c>
      <c r="E26" s="72">
        <v>21.257450863640194</v>
      </c>
      <c r="F26" s="72">
        <v>6.5836267533664561</v>
      </c>
      <c r="G26" s="72">
        <v>4.1467198897180424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71.11656099999999</v>
      </c>
      <c r="D28" s="72">
        <v>63.469830999999999</v>
      </c>
      <c r="E28" s="72">
        <v>76.841665000000006</v>
      </c>
      <c r="F28" s="72">
        <v>80.264474000000007</v>
      </c>
      <c r="G28" s="72">
        <v>92.615332999999993</v>
      </c>
      <c r="H28" s="30">
        <v>90.913627999999989</v>
      </c>
      <c r="I28" s="68">
        <v>-1.837390143595341</v>
      </c>
      <c r="J28" s="30">
        <v>98.162609856404657</v>
      </c>
      <c r="K28" s="30">
        <v>15.387703157439226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-10.752390009410028</v>
      </c>
      <c r="E29" s="72">
        <v>21.068015763268711</v>
      </c>
      <c r="F29" s="72">
        <v>4.4543660005284869</v>
      </c>
      <c r="G29" s="72">
        <v>15.387703157439226</v>
      </c>
      <c r="H29" s="30">
        <v>-1.837390143595341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60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60"/>
      <c r="C46" s="160"/>
      <c r="D46" s="160"/>
      <c r="E46" s="160"/>
      <c r="F46" s="160"/>
      <c r="G46" s="160"/>
      <c r="H46" s="160"/>
      <c r="I46" s="160"/>
      <c r="J46" s="160"/>
      <c r="K46" s="160"/>
      <c r="L46" s="160"/>
      <c r="M46" s="160"/>
      <c r="N46" s="146"/>
      <c r="O46" s="160"/>
    </row>
    <row r="47" spans="1:15" x14ac:dyDescent="0.3">
      <c r="B47" s="160"/>
      <c r="C47" s="160"/>
      <c r="D47" s="160"/>
      <c r="E47" s="160"/>
      <c r="F47" s="160"/>
      <c r="G47" s="160"/>
      <c r="H47" s="160"/>
      <c r="I47" s="160"/>
      <c r="J47" s="160"/>
      <c r="K47" s="160"/>
      <c r="L47" s="160"/>
      <c r="M47" s="160"/>
      <c r="N47" s="146"/>
      <c r="O47" s="160"/>
    </row>
    <row r="48" spans="1:15" x14ac:dyDescent="0.3">
      <c r="B48" s="160"/>
      <c r="C48" s="160"/>
      <c r="D48" s="160"/>
      <c r="E48" s="160"/>
      <c r="F48" s="160"/>
      <c r="G48" s="160"/>
      <c r="H48" s="160"/>
      <c r="I48" s="160"/>
      <c r="J48" s="160"/>
      <c r="K48" s="160"/>
      <c r="L48" s="160"/>
      <c r="M48" s="160"/>
      <c r="N48" s="146"/>
      <c r="O48" s="160"/>
    </row>
    <row r="49" spans="2:15" x14ac:dyDescent="0.3"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46"/>
      <c r="O49" s="160"/>
    </row>
    <row r="50" spans="2:15" x14ac:dyDescent="0.3">
      <c r="B50" s="160"/>
      <c r="C50" s="160"/>
      <c r="D50" s="160"/>
      <c r="E50" s="160"/>
      <c r="F50" s="160"/>
      <c r="G50" s="160"/>
      <c r="H50" s="160"/>
      <c r="I50" s="160"/>
      <c r="J50" s="160"/>
      <c r="K50" s="160"/>
      <c r="L50" s="160"/>
      <c r="M50" s="160"/>
      <c r="N50" s="146"/>
      <c r="O50" s="160"/>
    </row>
    <row r="51" spans="2:15" x14ac:dyDescent="0.3">
      <c r="B51" s="160"/>
      <c r="C51" s="160"/>
      <c r="D51" s="160"/>
      <c r="E51" s="160"/>
      <c r="F51" s="160"/>
      <c r="G51" s="160"/>
      <c r="H51" s="160"/>
      <c r="I51" s="160"/>
      <c r="J51" s="160"/>
      <c r="K51" s="160"/>
      <c r="L51" s="160"/>
      <c r="M51" s="160"/>
      <c r="N51" s="146"/>
      <c r="O51" s="160"/>
    </row>
    <row r="52" spans="2:15" x14ac:dyDescent="0.3">
      <c r="B52" s="160"/>
      <c r="C52" s="160"/>
      <c r="D52" s="160"/>
      <c r="E52" s="160"/>
      <c r="F52" s="160"/>
      <c r="G52" s="160"/>
      <c r="H52" s="160"/>
      <c r="I52" s="160"/>
      <c r="J52" s="160"/>
      <c r="K52" s="160"/>
      <c r="L52" s="160"/>
      <c r="M52" s="160"/>
      <c r="N52" s="146"/>
      <c r="O52" s="160"/>
    </row>
    <row r="53" spans="2:15" x14ac:dyDescent="0.3"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46"/>
      <c r="O53" s="160"/>
    </row>
    <row r="54" spans="2:15" x14ac:dyDescent="0.3"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46"/>
      <c r="O54" s="160"/>
    </row>
    <row r="55" spans="2:15" x14ac:dyDescent="0.3">
      <c r="B55" s="160"/>
      <c r="C55" s="160"/>
      <c r="D55" s="160"/>
      <c r="E55" s="160"/>
      <c r="F55" s="160"/>
      <c r="G55" s="160"/>
      <c r="H55" s="160"/>
      <c r="I55" s="160"/>
      <c r="J55" s="160"/>
      <c r="K55" s="160"/>
      <c r="L55" s="160"/>
      <c r="M55" s="160"/>
      <c r="N55" s="146"/>
      <c r="O55" s="160"/>
    </row>
    <row r="56" spans="2:15" x14ac:dyDescent="0.3">
      <c r="B56" s="160"/>
      <c r="C56" s="160"/>
      <c r="D56" s="160"/>
      <c r="E56" s="160"/>
      <c r="F56" s="160"/>
      <c r="G56" s="160"/>
      <c r="H56" s="160"/>
      <c r="I56" s="160"/>
      <c r="J56" s="160"/>
      <c r="K56" s="160"/>
      <c r="L56" s="160"/>
      <c r="M56" s="160"/>
      <c r="N56" s="146"/>
      <c r="O56" s="160"/>
    </row>
    <row r="57" spans="2:15" x14ac:dyDescent="0.3">
      <c r="B57" s="160"/>
      <c r="C57" s="160"/>
      <c r="D57" s="160"/>
      <c r="E57" s="160"/>
      <c r="F57" s="160"/>
      <c r="G57" s="160"/>
      <c r="H57" s="160"/>
      <c r="I57" s="160"/>
      <c r="J57" s="160"/>
      <c r="K57" s="160"/>
      <c r="L57" s="160"/>
      <c r="M57" s="160"/>
      <c r="N57" s="146"/>
      <c r="O57" s="160"/>
    </row>
    <row r="58" spans="2:15" x14ac:dyDescent="0.3">
      <c r="B58" s="160"/>
      <c r="C58" s="160"/>
      <c r="D58" s="160"/>
      <c r="E58" s="160"/>
      <c r="F58" s="160"/>
      <c r="G58" s="160"/>
      <c r="H58" s="160"/>
      <c r="I58" s="160"/>
      <c r="J58" s="160"/>
      <c r="K58" s="160"/>
      <c r="L58" s="160"/>
      <c r="M58" s="160"/>
      <c r="N58" s="146"/>
      <c r="O58" s="16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60" customWidth="1"/>
    <col min="2" max="2" width="13" style="160" customWidth="1"/>
    <col min="3" max="9" width="10.44140625" style="160" customWidth="1"/>
    <col min="10" max="10" width="10.109375" style="160" customWidth="1"/>
    <col min="11" max="11" width="10.44140625" style="160" customWidth="1"/>
    <col min="12" max="12" width="1.88671875" style="160" customWidth="1"/>
    <col min="13" max="13" width="11.44140625" style="160"/>
    <col min="14" max="14" width="11.44140625" style="146" hidden="1" customWidth="1"/>
    <col min="15" max="15" width="11.44140625" style="160"/>
    <col min="16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x14ac:dyDescent="0.3">
      <c r="A7" s="60"/>
      <c r="B7" s="42"/>
      <c r="C7" s="186" t="s">
        <v>123</v>
      </c>
      <c r="D7" s="186"/>
      <c r="E7" s="186"/>
      <c r="F7" s="186"/>
      <c r="G7" s="186"/>
      <c r="H7" s="186"/>
      <c r="I7" s="186"/>
      <c r="J7" s="186"/>
      <c r="K7" s="186"/>
      <c r="L7" s="62"/>
      <c r="M7" s="40"/>
      <c r="N7" s="41"/>
      <c r="O7" s="40"/>
    </row>
    <row r="8" spans="1:15" x14ac:dyDescent="0.3">
      <c r="A8" s="60"/>
      <c r="B8" s="42"/>
      <c r="C8" s="182" t="s">
        <v>57</v>
      </c>
      <c r="D8" s="182"/>
      <c r="E8" s="182"/>
      <c r="F8" s="182"/>
      <c r="G8" s="182"/>
      <c r="H8" s="182"/>
      <c r="I8" s="182"/>
      <c r="J8" s="182"/>
      <c r="K8" s="182"/>
      <c r="L8" s="62"/>
      <c r="M8" s="40"/>
      <c r="N8" s="41"/>
      <c r="O8" s="40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3">
      <c r="A10" s="60"/>
      <c r="B10" s="44"/>
      <c r="C10" s="187" t="s">
        <v>1</v>
      </c>
      <c r="D10" s="187"/>
      <c r="E10" s="187"/>
      <c r="F10" s="187"/>
      <c r="G10" s="187"/>
      <c r="H10" s="187"/>
      <c r="I10" s="183" t="s">
        <v>127</v>
      </c>
      <c r="J10" s="183" t="s">
        <v>129</v>
      </c>
      <c r="K10" s="183" t="s">
        <v>122</v>
      </c>
      <c r="L10" s="62"/>
      <c r="M10" s="40"/>
      <c r="N10" s="41"/>
      <c r="O10" s="40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3"/>
      <c r="J11" s="183"/>
      <c r="K11" s="183"/>
      <c r="L11" s="62"/>
      <c r="M11" s="40"/>
      <c r="N11" s="41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3">
      <c r="A13" s="60"/>
      <c r="B13" s="69" t="s">
        <v>7</v>
      </c>
      <c r="C13" s="70">
        <v>3.4512909999999999</v>
      </c>
      <c r="D13" s="70">
        <v>19.90296</v>
      </c>
      <c r="E13" s="70">
        <v>45.216374999999999</v>
      </c>
      <c r="F13" s="70">
        <v>76.947215999999997</v>
      </c>
      <c r="G13" s="70">
        <v>35.420456000000001</v>
      </c>
      <c r="H13" s="152">
        <v>57.338009</v>
      </c>
      <c r="I13" s="152">
        <v>61.878234995054825</v>
      </c>
      <c r="J13" s="152">
        <v>161.87823499505484</v>
      </c>
      <c r="K13" s="152">
        <v>-53.967852456156429</v>
      </c>
      <c r="L13" s="62"/>
      <c r="M13" s="40"/>
      <c r="N13" s="40">
        <v>1</v>
      </c>
      <c r="O13" s="40"/>
    </row>
    <row r="14" spans="1:15" x14ac:dyDescent="0.3">
      <c r="A14" s="60"/>
      <c r="B14" s="69" t="s">
        <v>8</v>
      </c>
      <c r="C14" s="70">
        <v>5.0292620000000001</v>
      </c>
      <c r="D14" s="70">
        <v>27.320996000000001</v>
      </c>
      <c r="E14" s="70">
        <v>52.681283000000001</v>
      </c>
      <c r="F14" s="70">
        <v>43.418047000000001</v>
      </c>
      <c r="G14" s="70">
        <v>34.292012</v>
      </c>
      <c r="H14" s="152">
        <v>64.460181000000006</v>
      </c>
      <c r="I14" s="152">
        <v>87.974333497842025</v>
      </c>
      <c r="J14" s="152">
        <v>187.97433349784203</v>
      </c>
      <c r="K14" s="152">
        <v>-21.018990098748567</v>
      </c>
      <c r="L14" s="62"/>
      <c r="M14" s="40"/>
      <c r="N14" s="40">
        <v>1</v>
      </c>
      <c r="O14" s="40"/>
    </row>
    <row r="15" spans="1:15" x14ac:dyDescent="0.3">
      <c r="A15" s="60"/>
      <c r="B15" s="69" t="s">
        <v>9</v>
      </c>
      <c r="C15" s="70">
        <v>10.044805999999999</v>
      </c>
      <c r="D15" s="70">
        <v>40.189205000000001</v>
      </c>
      <c r="E15" s="70">
        <v>62.854354999999998</v>
      </c>
      <c r="F15" s="70">
        <v>100.223609</v>
      </c>
      <c r="G15" s="70">
        <v>80.336462999999995</v>
      </c>
      <c r="H15" s="152">
        <v>65.853622999999999</v>
      </c>
      <c r="I15" s="152">
        <v>-18.027729201869391</v>
      </c>
      <c r="J15" s="152">
        <v>81.972270798130609</v>
      </c>
      <c r="K15" s="152">
        <v>-19.842775767533983</v>
      </c>
      <c r="L15" s="62"/>
      <c r="M15" s="40"/>
      <c r="N15" s="40">
        <v>1</v>
      </c>
      <c r="O15" s="40"/>
    </row>
    <row r="16" spans="1:15" x14ac:dyDescent="0.3">
      <c r="A16" s="60"/>
      <c r="B16" s="69" t="s">
        <v>10</v>
      </c>
      <c r="C16" s="70">
        <v>9.4808350000000008</v>
      </c>
      <c r="D16" s="70">
        <v>26.175540000000002</v>
      </c>
      <c r="E16" s="70">
        <v>68.050775000000002</v>
      </c>
      <c r="F16" s="70">
        <v>44.402647999999999</v>
      </c>
      <c r="G16" s="70">
        <v>95.851062999999996</v>
      </c>
      <c r="H16" s="152">
        <v>71.899820000000005</v>
      </c>
      <c r="I16" s="152">
        <v>-24.987978484912567</v>
      </c>
      <c r="J16" s="152">
        <v>75.01202151508744</v>
      </c>
      <c r="K16" s="152">
        <v>115.86789823886177</v>
      </c>
      <c r="L16" s="62"/>
      <c r="M16" s="40"/>
      <c r="N16" s="40">
        <v>1</v>
      </c>
      <c r="O16" s="40"/>
    </row>
    <row r="17" spans="1:15" x14ac:dyDescent="0.3">
      <c r="A17" s="60"/>
      <c r="B17" s="69" t="s">
        <v>11</v>
      </c>
      <c r="C17" s="70">
        <v>16.189813000000001</v>
      </c>
      <c r="D17" s="70">
        <v>71.439451000000005</v>
      </c>
      <c r="E17" s="70">
        <v>65.665073000000007</v>
      </c>
      <c r="F17" s="70">
        <v>61.794550999999998</v>
      </c>
      <c r="G17" s="70">
        <v>87.151622000000003</v>
      </c>
      <c r="H17" s="152">
        <v>102.281622</v>
      </c>
      <c r="I17" s="152">
        <v>17.360548952261603</v>
      </c>
      <c r="J17" s="152">
        <v>117.3605489522616</v>
      </c>
      <c r="K17" s="152">
        <v>41.03447729557903</v>
      </c>
      <c r="L17" s="62"/>
      <c r="M17" s="40"/>
      <c r="N17" s="40">
        <v>1</v>
      </c>
      <c r="O17" s="40"/>
    </row>
    <row r="18" spans="1:15" x14ac:dyDescent="0.3">
      <c r="A18" s="60"/>
      <c r="B18" s="69" t="s">
        <v>12</v>
      </c>
      <c r="C18" s="70">
        <v>8.8173929999999991</v>
      </c>
      <c r="D18" s="70">
        <v>25.778009999999998</v>
      </c>
      <c r="E18" s="70">
        <v>71.019531000000001</v>
      </c>
      <c r="F18" s="70">
        <v>35.700566999999999</v>
      </c>
      <c r="G18" s="70">
        <v>69.054571999999993</v>
      </c>
      <c r="H18" s="21">
        <v>65.817549999999997</v>
      </c>
      <c r="I18" s="21">
        <v>-4.6876287930652794</v>
      </c>
      <c r="J18" s="21">
        <v>95.312371206934728</v>
      </c>
      <c r="K18" s="21">
        <v>93.427101591971891</v>
      </c>
      <c r="L18" s="62"/>
      <c r="M18" s="40"/>
      <c r="N18" s="40">
        <v>1</v>
      </c>
      <c r="O18" s="40"/>
    </row>
    <row r="19" spans="1:15" x14ac:dyDescent="0.3">
      <c r="A19" s="60"/>
      <c r="B19" s="69" t="s">
        <v>13</v>
      </c>
      <c r="C19" s="70">
        <v>16.810918000000001</v>
      </c>
      <c r="D19" s="70">
        <v>17.825308</v>
      </c>
      <c r="E19" s="70">
        <v>43.343854</v>
      </c>
      <c r="F19" s="70">
        <v>82.190579999999997</v>
      </c>
      <c r="G19" s="70">
        <v>53.571776</v>
      </c>
      <c r="H19" s="30">
        <v>66.507898999999995</v>
      </c>
      <c r="I19" s="30">
        <v>24.147272996885505</v>
      </c>
      <c r="J19" s="30">
        <v>124.1472729968855</v>
      </c>
      <c r="K19" s="30">
        <v>-34.820053587649582</v>
      </c>
      <c r="L19" s="62"/>
      <c r="M19" s="40"/>
      <c r="N19" s="40">
        <v>1</v>
      </c>
      <c r="O19" s="40"/>
    </row>
    <row r="20" spans="1:15" x14ac:dyDescent="0.3">
      <c r="A20" s="60"/>
      <c r="B20" s="69" t="s">
        <v>14</v>
      </c>
      <c r="C20" s="70">
        <v>12.559161</v>
      </c>
      <c r="D20" s="70">
        <v>30.136315</v>
      </c>
      <c r="E20" s="70">
        <v>47.821607999999998</v>
      </c>
      <c r="F20" s="70">
        <v>44.865155999999999</v>
      </c>
      <c r="G20" s="70">
        <v>46.065216999999997</v>
      </c>
      <c r="H20" s="70"/>
      <c r="I20" s="70" t="s">
        <v>101</v>
      </c>
      <c r="J20" s="70" t="s">
        <v>101</v>
      </c>
      <c r="K20" s="70" t="s">
        <v>101</v>
      </c>
      <c r="L20" s="62"/>
      <c r="M20" s="40"/>
      <c r="N20" s="40" t="s">
        <v>101</v>
      </c>
      <c r="O20" s="40"/>
    </row>
    <row r="21" spans="1:15" x14ac:dyDescent="0.3">
      <c r="A21" s="60"/>
      <c r="B21" s="69" t="s">
        <v>15</v>
      </c>
      <c r="C21" s="70">
        <v>18.967307999999999</v>
      </c>
      <c r="D21" s="70">
        <v>32.178052999999998</v>
      </c>
      <c r="E21" s="70">
        <v>22.691248999999999</v>
      </c>
      <c r="F21" s="70">
        <v>34.730882999999999</v>
      </c>
      <c r="G21" s="70">
        <v>44.091928000000003</v>
      </c>
      <c r="H21" s="70"/>
      <c r="I21" s="70" t="s">
        <v>101</v>
      </c>
      <c r="J21" s="70" t="s">
        <v>101</v>
      </c>
      <c r="K21" s="70" t="s">
        <v>101</v>
      </c>
      <c r="L21" s="62"/>
      <c r="M21" s="40"/>
      <c r="N21" s="40" t="s">
        <v>101</v>
      </c>
      <c r="O21" s="40"/>
    </row>
    <row r="22" spans="1:15" x14ac:dyDescent="0.3">
      <c r="A22" s="60"/>
      <c r="B22" s="69" t="s">
        <v>16</v>
      </c>
      <c r="C22" s="70">
        <v>20.79045</v>
      </c>
      <c r="D22" s="70">
        <v>27.066264</v>
      </c>
      <c r="E22" s="70">
        <v>33.369182000000002</v>
      </c>
      <c r="F22" s="70">
        <v>32.783921999999997</v>
      </c>
      <c r="G22" s="70">
        <v>46.465297</v>
      </c>
      <c r="H22" s="70"/>
      <c r="I22" s="152" t="s">
        <v>101</v>
      </c>
      <c r="J22" s="152" t="s">
        <v>101</v>
      </c>
      <c r="K22" s="152" t="s">
        <v>101</v>
      </c>
      <c r="L22" s="62"/>
      <c r="M22" s="40"/>
      <c r="N22" s="40" t="s">
        <v>101</v>
      </c>
      <c r="O22" s="40"/>
    </row>
    <row r="23" spans="1:15" x14ac:dyDescent="0.3">
      <c r="A23" s="60"/>
      <c r="B23" s="69" t="s">
        <v>17</v>
      </c>
      <c r="C23" s="70">
        <v>18.894850999999999</v>
      </c>
      <c r="D23" s="70">
        <v>45.112054000000001</v>
      </c>
      <c r="E23" s="70">
        <v>48.940803000000002</v>
      </c>
      <c r="F23" s="70">
        <v>47.629143999999997</v>
      </c>
      <c r="G23" s="70">
        <v>51.471139000000001</v>
      </c>
      <c r="H23" s="70"/>
      <c r="I23" s="152" t="s">
        <v>101</v>
      </c>
      <c r="J23" s="152" t="s">
        <v>101</v>
      </c>
      <c r="K23" s="152" t="s">
        <v>101</v>
      </c>
      <c r="L23" s="62"/>
      <c r="M23" s="40"/>
      <c r="N23" s="40" t="s">
        <v>101</v>
      </c>
      <c r="O23" s="40"/>
    </row>
    <row r="24" spans="1:15" x14ac:dyDescent="0.3">
      <c r="A24" s="60"/>
      <c r="B24" s="69" t="s">
        <v>18</v>
      </c>
      <c r="C24" s="70">
        <v>23.187387000000001</v>
      </c>
      <c r="D24" s="70">
        <v>78.608446999999998</v>
      </c>
      <c r="E24" s="70">
        <v>29.996962</v>
      </c>
      <c r="F24" s="70">
        <v>30.621213000000001</v>
      </c>
      <c r="G24" s="70">
        <v>40.513871999999999</v>
      </c>
      <c r="H24" s="70"/>
      <c r="I24" s="152" t="s">
        <v>101</v>
      </c>
      <c r="J24" s="152" t="s">
        <v>101</v>
      </c>
      <c r="K24" s="152" t="s">
        <v>101</v>
      </c>
      <c r="L24" s="62"/>
      <c r="M24" s="40"/>
      <c r="N24" s="40" t="s">
        <v>101</v>
      </c>
      <c r="O24" s="40"/>
    </row>
    <row r="25" spans="1:15" x14ac:dyDescent="0.3">
      <c r="A25" s="60"/>
      <c r="B25" s="71" t="s">
        <v>34</v>
      </c>
      <c r="C25" s="72">
        <v>164.22347500000001</v>
      </c>
      <c r="D25" s="72">
        <v>441.73260299999998</v>
      </c>
      <c r="E25" s="72">
        <v>591.65105000000005</v>
      </c>
      <c r="F25" s="72">
        <v>635.30753599999991</v>
      </c>
      <c r="G25" s="72">
        <v>684.28541699999994</v>
      </c>
      <c r="H25" s="86">
        <v>494.158704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3">
      <c r="A26" s="60"/>
      <c r="B26" s="71" t="s">
        <v>19</v>
      </c>
      <c r="C26" s="72"/>
      <c r="D26" s="72">
        <v>168.9826183497822</v>
      </c>
      <c r="E26" s="72">
        <v>33.938732613766362</v>
      </c>
      <c r="F26" s="72">
        <v>7.378755771666401</v>
      </c>
      <c r="G26" s="72">
        <v>7.7093184362919454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  <c r="M27" s="40"/>
      <c r="N27" s="41"/>
      <c r="O27" s="40"/>
    </row>
    <row r="28" spans="1:15" ht="18.75" customHeight="1" x14ac:dyDescent="0.3">
      <c r="A28" s="60"/>
      <c r="B28" s="71" t="s">
        <v>20</v>
      </c>
      <c r="C28" s="72">
        <v>69.824318000000005</v>
      </c>
      <c r="D28" s="72">
        <v>228.63147000000001</v>
      </c>
      <c r="E28" s="72">
        <v>408.83124600000002</v>
      </c>
      <c r="F28" s="72">
        <v>444.67721799999998</v>
      </c>
      <c r="G28" s="72">
        <v>455.67796399999997</v>
      </c>
      <c r="H28" s="30">
        <v>494.158704</v>
      </c>
      <c r="I28" s="68">
        <v>8.4447225979968685</v>
      </c>
      <c r="J28" s="30">
        <v>108.44472259799687</v>
      </c>
      <c r="K28" s="30">
        <v>2.4738721829459687</v>
      </c>
      <c r="L28" s="62"/>
      <c r="M28" s="40"/>
      <c r="N28" s="41"/>
      <c r="O28" s="40"/>
    </row>
    <row r="29" spans="1:15" ht="18.75" customHeight="1" x14ac:dyDescent="0.3">
      <c r="A29" s="60"/>
      <c r="B29" s="71" t="s">
        <v>19</v>
      </c>
      <c r="C29" s="72"/>
      <c r="D29" s="72">
        <v>227.43817132592685</v>
      </c>
      <c r="E29" s="72">
        <v>78.81669833116149</v>
      </c>
      <c r="F29" s="72">
        <v>8.7679139866916991</v>
      </c>
      <c r="G29" s="72">
        <v>2.4738721829459687</v>
      </c>
      <c r="H29" s="30">
        <v>8.4447225979968685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0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0" customFormat="1" x14ac:dyDescent="0.3">
      <c r="N46" s="146"/>
    </row>
    <row r="47" spans="1:15" s="160" customFormat="1" x14ac:dyDescent="0.3">
      <c r="N47" s="146"/>
    </row>
    <row r="48" spans="1:15" s="160" customFormat="1" x14ac:dyDescent="0.3">
      <c r="N48" s="146"/>
    </row>
    <row r="49" spans="14:14" s="160" customFormat="1" x14ac:dyDescent="0.3">
      <c r="N49" s="146"/>
    </row>
    <row r="50" spans="14:14" s="160" customFormat="1" x14ac:dyDescent="0.3">
      <c r="N50" s="146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60" customWidth="1"/>
    <col min="3" max="9" width="10.44140625" style="160" customWidth="1"/>
    <col min="10" max="10" width="10.109375" style="160" customWidth="1"/>
    <col min="11" max="11" width="10.44140625" style="160" customWidth="1"/>
    <col min="12" max="12" width="1.88671875" style="160" customWidth="1"/>
    <col min="13" max="13" width="11.44140625" style="160"/>
    <col min="14" max="14" width="11.44140625" style="146" hidden="1" customWidth="1"/>
    <col min="15" max="15" width="11.44140625" style="160"/>
    <col min="16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x14ac:dyDescent="0.3">
      <c r="A7" s="60"/>
      <c r="B7" s="42"/>
      <c r="C7" s="186" t="s">
        <v>75</v>
      </c>
      <c r="D7" s="186"/>
      <c r="E7" s="186"/>
      <c r="F7" s="186"/>
      <c r="G7" s="186"/>
      <c r="H7" s="186"/>
      <c r="I7" s="186"/>
      <c r="J7" s="186"/>
      <c r="K7" s="186"/>
      <c r="L7" s="62"/>
      <c r="M7" s="40"/>
      <c r="N7" s="41"/>
      <c r="O7" s="40"/>
    </row>
    <row r="8" spans="1:15" x14ac:dyDescent="0.3">
      <c r="A8" s="60"/>
      <c r="B8" s="42"/>
      <c r="C8" s="186" t="s">
        <v>76</v>
      </c>
      <c r="D8" s="186"/>
      <c r="E8" s="186"/>
      <c r="F8" s="186"/>
      <c r="G8" s="186"/>
      <c r="H8" s="186"/>
      <c r="I8" s="186"/>
      <c r="J8" s="186"/>
      <c r="K8" s="186"/>
      <c r="L8" s="62"/>
      <c r="M8" s="40"/>
      <c r="N8" s="41"/>
      <c r="O8" s="40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3">
      <c r="A10" s="60"/>
      <c r="B10" s="44"/>
      <c r="C10" s="187" t="s">
        <v>1</v>
      </c>
      <c r="D10" s="187"/>
      <c r="E10" s="187"/>
      <c r="F10" s="187"/>
      <c r="G10" s="187"/>
      <c r="H10" s="187"/>
      <c r="I10" s="183" t="s">
        <v>127</v>
      </c>
      <c r="J10" s="183" t="s">
        <v>129</v>
      </c>
      <c r="K10" s="183" t="s">
        <v>122</v>
      </c>
      <c r="L10" s="62"/>
      <c r="M10" s="40"/>
      <c r="N10" s="41"/>
      <c r="O10" s="40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3"/>
      <c r="J11" s="183"/>
      <c r="K11" s="183"/>
      <c r="L11" s="62"/>
      <c r="M11" s="40"/>
      <c r="N11" s="41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3">
      <c r="A13" s="60"/>
      <c r="B13" s="69" t="s">
        <v>7</v>
      </c>
      <c r="C13" s="70">
        <v>40.311923</v>
      </c>
      <c r="D13" s="70">
        <v>27.623922</v>
      </c>
      <c r="E13" s="70">
        <v>26.479102999999999</v>
      </c>
      <c r="F13" s="70">
        <v>30.875301</v>
      </c>
      <c r="G13" s="70">
        <v>36.375069000000003</v>
      </c>
      <c r="H13" s="152">
        <v>27.275679</v>
      </c>
      <c r="I13" s="152">
        <v>-25.015457702636944</v>
      </c>
      <c r="J13" s="152">
        <v>74.984542297363049</v>
      </c>
      <c r="K13" s="152">
        <v>17.812840108020332</v>
      </c>
      <c r="L13" s="62"/>
      <c r="M13" s="40"/>
      <c r="N13" s="40">
        <v>1</v>
      </c>
      <c r="O13" s="40"/>
    </row>
    <row r="14" spans="1:15" x14ac:dyDescent="0.3">
      <c r="A14" s="60"/>
      <c r="B14" s="69" t="s">
        <v>8</v>
      </c>
      <c r="C14" s="70">
        <v>51.953068000000002</v>
      </c>
      <c r="D14" s="70">
        <v>36.528174</v>
      </c>
      <c r="E14" s="70">
        <v>41.510218000000002</v>
      </c>
      <c r="F14" s="70">
        <v>45.402273999999998</v>
      </c>
      <c r="G14" s="70">
        <v>36.190229000000002</v>
      </c>
      <c r="H14" s="152">
        <v>36.806362999999997</v>
      </c>
      <c r="I14" s="152">
        <v>1.7024871547510756</v>
      </c>
      <c r="J14" s="152">
        <v>101.70248715475108</v>
      </c>
      <c r="K14" s="152">
        <v>-20.289831738383846</v>
      </c>
      <c r="L14" s="62"/>
      <c r="M14" s="40"/>
      <c r="N14" s="40">
        <v>1</v>
      </c>
      <c r="O14" s="40"/>
    </row>
    <row r="15" spans="1:15" x14ac:dyDescent="0.3">
      <c r="A15" s="60"/>
      <c r="B15" s="69" t="s">
        <v>9</v>
      </c>
      <c r="C15" s="70">
        <v>46.204628999999997</v>
      </c>
      <c r="D15" s="70">
        <v>48.445467000000001</v>
      </c>
      <c r="E15" s="70">
        <v>48.684713000000002</v>
      </c>
      <c r="F15" s="70">
        <v>45.479309999999998</v>
      </c>
      <c r="G15" s="70">
        <v>36.637715</v>
      </c>
      <c r="H15" s="152">
        <v>38.190325999999999</v>
      </c>
      <c r="I15" s="152">
        <v>4.2377397171193598</v>
      </c>
      <c r="J15" s="152">
        <v>104.23773971711935</v>
      </c>
      <c r="K15" s="152">
        <v>-19.44091719949137</v>
      </c>
      <c r="L15" s="62"/>
      <c r="M15" s="40"/>
      <c r="N15" s="40">
        <v>1</v>
      </c>
      <c r="O15" s="40"/>
    </row>
    <row r="16" spans="1:15" x14ac:dyDescent="0.3">
      <c r="A16" s="60"/>
      <c r="B16" s="69" t="s">
        <v>10</v>
      </c>
      <c r="C16" s="70">
        <v>39.092593000000001</v>
      </c>
      <c r="D16" s="70">
        <v>47.543591999999997</v>
      </c>
      <c r="E16" s="70">
        <v>40.686580999999997</v>
      </c>
      <c r="F16" s="70">
        <v>43.685678000000003</v>
      </c>
      <c r="G16" s="70">
        <v>49.070175999999996</v>
      </c>
      <c r="H16" s="152">
        <v>40.065680999999998</v>
      </c>
      <c r="I16" s="152">
        <v>-18.350239868713736</v>
      </c>
      <c r="J16" s="152">
        <v>81.649760131286257</v>
      </c>
      <c r="K16" s="152">
        <v>12.325545227889091</v>
      </c>
      <c r="L16" s="62"/>
      <c r="M16" s="40"/>
      <c r="N16" s="40">
        <v>1</v>
      </c>
      <c r="O16" s="40"/>
    </row>
    <row r="17" spans="1:15" x14ac:dyDescent="0.3">
      <c r="A17" s="60"/>
      <c r="B17" s="69" t="s">
        <v>11</v>
      </c>
      <c r="C17" s="70">
        <v>38.036689000000003</v>
      </c>
      <c r="D17" s="70">
        <v>52.718933</v>
      </c>
      <c r="E17" s="70">
        <v>40.230975000000001</v>
      </c>
      <c r="F17" s="70">
        <v>57.351743999999997</v>
      </c>
      <c r="G17" s="70">
        <v>50.864102000000003</v>
      </c>
      <c r="H17" s="152">
        <v>37.382683999999998</v>
      </c>
      <c r="I17" s="152">
        <v>-26.504779343199658</v>
      </c>
      <c r="J17" s="152">
        <v>73.495220656800342</v>
      </c>
      <c r="K17" s="152">
        <v>-11.312022176692649</v>
      </c>
      <c r="L17" s="62"/>
      <c r="M17" s="40"/>
      <c r="N17" s="40">
        <v>1</v>
      </c>
      <c r="O17" s="40"/>
    </row>
    <row r="18" spans="1:15" x14ac:dyDescent="0.3">
      <c r="A18" s="60"/>
      <c r="B18" s="69" t="s">
        <v>12</v>
      </c>
      <c r="C18" s="70">
        <v>39.870817000000002</v>
      </c>
      <c r="D18" s="70">
        <v>43.653243000000003</v>
      </c>
      <c r="E18" s="70">
        <v>39.277796000000002</v>
      </c>
      <c r="F18" s="70">
        <v>43.137327999999997</v>
      </c>
      <c r="G18" s="70">
        <v>44.189807000000002</v>
      </c>
      <c r="H18" s="21">
        <v>39.722513999999997</v>
      </c>
      <c r="I18" s="21">
        <v>-10.109329058622063</v>
      </c>
      <c r="J18" s="21">
        <v>89.890670941377934</v>
      </c>
      <c r="K18" s="21">
        <v>2.4398335474093535</v>
      </c>
      <c r="L18" s="62"/>
      <c r="M18" s="40"/>
      <c r="N18" s="40">
        <v>1</v>
      </c>
      <c r="O18" s="40"/>
    </row>
    <row r="19" spans="1:15" x14ac:dyDescent="0.3">
      <c r="A19" s="60"/>
      <c r="B19" s="69" t="s">
        <v>13</v>
      </c>
      <c r="C19" s="70">
        <v>42.439560999999998</v>
      </c>
      <c r="D19" s="70">
        <v>34.320559000000003</v>
      </c>
      <c r="E19" s="70">
        <v>38.165067000000001</v>
      </c>
      <c r="F19" s="70">
        <v>45.385084999999997</v>
      </c>
      <c r="G19" s="70">
        <v>45.504368999999997</v>
      </c>
      <c r="H19" s="30">
        <v>48.499232999999997</v>
      </c>
      <c r="I19" s="30">
        <v>6.581486713946072</v>
      </c>
      <c r="J19" s="30">
        <v>106.58148671394608</v>
      </c>
      <c r="K19" s="30">
        <v>0.26282643295698627</v>
      </c>
      <c r="L19" s="62"/>
      <c r="M19" s="40"/>
      <c r="N19" s="40">
        <v>1</v>
      </c>
      <c r="O19" s="40"/>
    </row>
    <row r="20" spans="1:15" x14ac:dyDescent="0.3">
      <c r="A20" s="60"/>
      <c r="B20" s="69" t="s">
        <v>14</v>
      </c>
      <c r="C20" s="70">
        <v>39.108426999999999</v>
      </c>
      <c r="D20" s="70">
        <v>37.471693999999999</v>
      </c>
      <c r="E20" s="70">
        <v>46.561658999999999</v>
      </c>
      <c r="F20" s="70">
        <v>48.358125999999999</v>
      </c>
      <c r="G20" s="70">
        <v>44.627687000000002</v>
      </c>
      <c r="H20" s="70"/>
      <c r="I20" s="70" t="s">
        <v>101</v>
      </c>
      <c r="J20" s="70" t="s">
        <v>101</v>
      </c>
      <c r="K20" s="70" t="s">
        <v>101</v>
      </c>
      <c r="L20" s="62"/>
      <c r="M20" s="40"/>
      <c r="N20" s="40" t="s">
        <v>101</v>
      </c>
      <c r="O20" s="40"/>
    </row>
    <row r="21" spans="1:15" x14ac:dyDescent="0.3">
      <c r="A21" s="60"/>
      <c r="B21" s="69" t="s">
        <v>15</v>
      </c>
      <c r="C21" s="70">
        <v>61.286197999999999</v>
      </c>
      <c r="D21" s="70">
        <v>38.879188999999997</v>
      </c>
      <c r="E21" s="70">
        <v>47.862459999999999</v>
      </c>
      <c r="F21" s="70">
        <v>40.431747000000001</v>
      </c>
      <c r="G21" s="70">
        <v>40.507852</v>
      </c>
      <c r="H21" s="70"/>
      <c r="I21" s="70" t="s">
        <v>101</v>
      </c>
      <c r="J21" s="70" t="s">
        <v>101</v>
      </c>
      <c r="K21" s="70" t="s">
        <v>101</v>
      </c>
      <c r="L21" s="62"/>
      <c r="M21" s="40"/>
      <c r="N21" s="40" t="s">
        <v>101</v>
      </c>
      <c r="O21" s="40"/>
    </row>
    <row r="22" spans="1:15" x14ac:dyDescent="0.3">
      <c r="A22" s="60"/>
      <c r="B22" s="69" t="s">
        <v>16</v>
      </c>
      <c r="C22" s="70">
        <v>47.120089999999998</v>
      </c>
      <c r="D22" s="70">
        <v>38.001061999999997</v>
      </c>
      <c r="E22" s="70">
        <v>43.566926000000002</v>
      </c>
      <c r="F22" s="70">
        <v>49.920347</v>
      </c>
      <c r="G22" s="70">
        <v>52.577449999999999</v>
      </c>
      <c r="H22" s="70"/>
      <c r="I22" s="152" t="s">
        <v>101</v>
      </c>
      <c r="J22" s="152" t="s">
        <v>101</v>
      </c>
      <c r="K22" s="152" t="s">
        <v>101</v>
      </c>
      <c r="L22" s="62"/>
      <c r="M22" s="40"/>
      <c r="N22" s="40" t="s">
        <v>101</v>
      </c>
      <c r="O22" s="40"/>
    </row>
    <row r="23" spans="1:15" x14ac:dyDescent="0.3">
      <c r="A23" s="60"/>
      <c r="B23" s="69" t="s">
        <v>17</v>
      </c>
      <c r="C23" s="70">
        <v>50.283766</v>
      </c>
      <c r="D23" s="70">
        <v>37.400294000000002</v>
      </c>
      <c r="E23" s="70">
        <v>49.644506</v>
      </c>
      <c r="F23" s="70">
        <v>45.378283000000003</v>
      </c>
      <c r="G23" s="70">
        <v>44.393718</v>
      </c>
      <c r="H23" s="70"/>
      <c r="I23" s="152" t="s">
        <v>101</v>
      </c>
      <c r="J23" s="152" t="s">
        <v>101</v>
      </c>
      <c r="K23" s="152" t="s">
        <v>101</v>
      </c>
      <c r="L23" s="62"/>
      <c r="M23" s="40"/>
      <c r="N23" s="40" t="s">
        <v>101</v>
      </c>
      <c r="O23" s="40"/>
    </row>
    <row r="24" spans="1:15" x14ac:dyDescent="0.3">
      <c r="A24" s="60"/>
      <c r="B24" s="69" t="s">
        <v>18</v>
      </c>
      <c r="C24" s="70">
        <v>44.462260999999998</v>
      </c>
      <c r="D24" s="70">
        <v>42.492615000000001</v>
      </c>
      <c r="E24" s="70">
        <v>50.994109000000002</v>
      </c>
      <c r="F24" s="70">
        <v>45.327331999999998</v>
      </c>
      <c r="G24" s="70">
        <v>48.098427999999998</v>
      </c>
      <c r="H24" s="70"/>
      <c r="I24" s="152" t="s">
        <v>101</v>
      </c>
      <c r="J24" s="152" t="s">
        <v>101</v>
      </c>
      <c r="K24" s="152" t="s">
        <v>101</v>
      </c>
      <c r="L24" s="62"/>
      <c r="M24" s="40"/>
      <c r="N24" s="40" t="s">
        <v>101</v>
      </c>
      <c r="O24" s="40"/>
    </row>
    <row r="25" spans="1:15" x14ac:dyDescent="0.3">
      <c r="A25" s="60"/>
      <c r="B25" s="71" t="s">
        <v>34</v>
      </c>
      <c r="C25" s="72">
        <v>540.17002200000002</v>
      </c>
      <c r="D25" s="72">
        <v>485.07874400000003</v>
      </c>
      <c r="E25" s="72">
        <v>513.66411300000004</v>
      </c>
      <c r="F25" s="72">
        <v>540.73255499999993</v>
      </c>
      <c r="G25" s="72">
        <v>529.0366019999999</v>
      </c>
      <c r="H25" s="86">
        <v>267.94247999999999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3">
      <c r="A26" s="60"/>
      <c r="B26" s="71" t="s">
        <v>19</v>
      </c>
      <c r="C26" s="72"/>
      <c r="D26" s="72">
        <v>-10.198877345325908</v>
      </c>
      <c r="E26" s="72">
        <v>5.8929337460311482</v>
      </c>
      <c r="F26" s="72">
        <v>5.2696774633348653</v>
      </c>
      <c r="G26" s="72">
        <v>-2.1629829555943836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  <c r="M27" s="40"/>
      <c r="N27" s="41"/>
      <c r="O27" s="40"/>
    </row>
    <row r="28" spans="1:15" ht="18.75" customHeight="1" x14ac:dyDescent="0.3">
      <c r="A28" s="60"/>
      <c r="B28" s="71" t="s">
        <v>20</v>
      </c>
      <c r="C28" s="72">
        <v>297.90927999999997</v>
      </c>
      <c r="D28" s="72">
        <v>290.83389</v>
      </c>
      <c r="E28" s="72">
        <v>275.03445299999998</v>
      </c>
      <c r="F28" s="72">
        <v>311.31672000000003</v>
      </c>
      <c r="G28" s="72">
        <v>298.83146699999998</v>
      </c>
      <c r="H28" s="30">
        <v>267.94247999999999</v>
      </c>
      <c r="I28" s="68">
        <v>-10.336591159591634</v>
      </c>
      <c r="J28" s="30">
        <v>89.663408840408366</v>
      </c>
      <c r="K28" s="30">
        <v>-4.0104665756468432</v>
      </c>
      <c r="L28" s="62"/>
      <c r="M28" s="40"/>
      <c r="N28" s="41"/>
      <c r="O28" s="40"/>
    </row>
    <row r="29" spans="1:15" ht="18.75" customHeight="1" x14ac:dyDescent="0.3">
      <c r="A29" s="60"/>
      <c r="B29" s="71" t="s">
        <v>19</v>
      </c>
      <c r="C29" s="72"/>
      <c r="D29" s="72">
        <v>-2.3750149710005553</v>
      </c>
      <c r="E29" s="72">
        <v>-5.4324607768372557</v>
      </c>
      <c r="F29" s="72">
        <v>13.191898907298016</v>
      </c>
      <c r="G29" s="72">
        <v>-4.0104665756468432</v>
      </c>
      <c r="H29" s="30">
        <v>-10.336591159591634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0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60" customWidth="1"/>
    <col min="2" max="2" width="13" style="160" customWidth="1"/>
    <col min="3" max="9" width="10.44140625" style="160" customWidth="1"/>
    <col min="10" max="10" width="10.109375" style="160" customWidth="1"/>
    <col min="11" max="11" width="10.44140625" style="160" customWidth="1"/>
    <col min="12" max="12" width="1.88671875" style="160" customWidth="1"/>
    <col min="13" max="13" width="11.44140625" style="160"/>
    <col min="14" max="14" width="11.44140625" style="146" hidden="1" customWidth="1"/>
    <col min="15" max="15" width="11.44140625" style="160"/>
    <col min="16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ht="15.75" x14ac:dyDescent="0.25">
      <c r="A7" s="60"/>
      <c r="B7" s="42"/>
      <c r="C7" s="186" t="s">
        <v>100</v>
      </c>
      <c r="D7" s="186"/>
      <c r="E7" s="186"/>
      <c r="F7" s="186"/>
      <c r="G7" s="186"/>
      <c r="H7" s="186"/>
      <c r="I7" s="186"/>
      <c r="J7" s="186"/>
      <c r="K7" s="186"/>
      <c r="L7" s="62"/>
      <c r="M7" s="40"/>
      <c r="N7" s="41"/>
      <c r="O7" s="40"/>
    </row>
    <row r="8" spans="1:15" x14ac:dyDescent="0.3">
      <c r="A8" s="60"/>
      <c r="B8" s="42"/>
      <c r="C8" s="186" t="s">
        <v>76</v>
      </c>
      <c r="D8" s="186"/>
      <c r="E8" s="186"/>
      <c r="F8" s="186"/>
      <c r="G8" s="186"/>
      <c r="H8" s="186"/>
      <c r="I8" s="186"/>
      <c r="J8" s="186"/>
      <c r="K8" s="186"/>
      <c r="L8" s="62"/>
      <c r="M8" s="40"/>
      <c r="N8" s="41"/>
      <c r="O8" s="40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3">
      <c r="A10" s="60"/>
      <c r="B10" s="44"/>
      <c r="C10" s="187" t="s">
        <v>1</v>
      </c>
      <c r="D10" s="187"/>
      <c r="E10" s="187"/>
      <c r="F10" s="187"/>
      <c r="G10" s="187"/>
      <c r="H10" s="187"/>
      <c r="I10" s="183" t="s">
        <v>127</v>
      </c>
      <c r="J10" s="183" t="s">
        <v>129</v>
      </c>
      <c r="K10" s="183" t="s">
        <v>122</v>
      </c>
      <c r="L10" s="62"/>
      <c r="M10" s="40"/>
      <c r="N10" s="41"/>
      <c r="O10" s="40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3"/>
      <c r="J11" s="183"/>
      <c r="K11" s="183"/>
      <c r="L11" s="62"/>
      <c r="M11" s="40"/>
      <c r="N11" s="41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3">
      <c r="A13" s="60"/>
      <c r="B13" s="69" t="s">
        <v>7</v>
      </c>
      <c r="C13" s="70">
        <v>27.354028</v>
      </c>
      <c r="D13" s="70">
        <v>17.467524000000001</v>
      </c>
      <c r="E13" s="70">
        <v>36.891128000000002</v>
      </c>
      <c r="F13" s="70">
        <v>27.184260999999999</v>
      </c>
      <c r="G13" s="70">
        <v>22.721667</v>
      </c>
      <c r="H13" s="152">
        <v>17.375564000000001</v>
      </c>
      <c r="I13" s="152">
        <v>-23.528656590205287</v>
      </c>
      <c r="J13" s="152">
        <v>76.471343409794713</v>
      </c>
      <c r="K13" s="152">
        <v>-16.41609459238197</v>
      </c>
      <c r="L13" s="62"/>
      <c r="M13" s="40"/>
      <c r="N13" s="40">
        <v>1</v>
      </c>
      <c r="O13" s="40"/>
    </row>
    <row r="14" spans="1:15" x14ac:dyDescent="0.3">
      <c r="A14" s="60"/>
      <c r="B14" s="69" t="s">
        <v>8</v>
      </c>
      <c r="C14" s="70">
        <v>25.914359999999999</v>
      </c>
      <c r="D14" s="70">
        <v>18.251664000000002</v>
      </c>
      <c r="E14" s="70">
        <v>38.279127000000003</v>
      </c>
      <c r="F14" s="70">
        <v>26.71686</v>
      </c>
      <c r="G14" s="70">
        <v>32.849704000000003</v>
      </c>
      <c r="H14" s="152">
        <v>38.102145</v>
      </c>
      <c r="I14" s="152">
        <v>15.98930997977941</v>
      </c>
      <c r="J14" s="152">
        <v>115.98930997977941</v>
      </c>
      <c r="K14" s="152">
        <v>22.954958030247585</v>
      </c>
      <c r="L14" s="62"/>
      <c r="M14" s="40"/>
      <c r="N14" s="40">
        <v>1</v>
      </c>
      <c r="O14" s="40"/>
    </row>
    <row r="15" spans="1:15" x14ac:dyDescent="0.3">
      <c r="A15" s="60"/>
      <c r="B15" s="69" t="s">
        <v>9</v>
      </c>
      <c r="C15" s="70">
        <v>28.671600999999999</v>
      </c>
      <c r="D15" s="70">
        <v>25.272324000000001</v>
      </c>
      <c r="E15" s="70">
        <v>58.185290999999999</v>
      </c>
      <c r="F15" s="70">
        <v>27.286266999999999</v>
      </c>
      <c r="G15" s="70">
        <v>27.322732999999999</v>
      </c>
      <c r="H15" s="152">
        <v>33.257548999999997</v>
      </c>
      <c r="I15" s="152">
        <v>21.721165302167968</v>
      </c>
      <c r="J15" s="152">
        <v>121.72116530216796</v>
      </c>
      <c r="K15" s="152">
        <v>0.1336423190464231</v>
      </c>
      <c r="L15" s="62"/>
      <c r="M15" s="40"/>
      <c r="N15" s="40">
        <v>1</v>
      </c>
      <c r="O15" s="40"/>
    </row>
    <row r="16" spans="1:15" x14ac:dyDescent="0.3">
      <c r="A16" s="60"/>
      <c r="B16" s="69" t="s">
        <v>10</v>
      </c>
      <c r="C16" s="70">
        <v>17.351476999999999</v>
      </c>
      <c r="D16" s="70">
        <v>15.238353</v>
      </c>
      <c r="E16" s="70">
        <v>48.692866000000002</v>
      </c>
      <c r="F16" s="70">
        <v>19.803314</v>
      </c>
      <c r="G16" s="70">
        <v>30.764211</v>
      </c>
      <c r="H16" s="152">
        <v>31.849162</v>
      </c>
      <c r="I16" s="152">
        <v>3.5266660991240872</v>
      </c>
      <c r="J16" s="152">
        <v>103.52666609912409</v>
      </c>
      <c r="K16" s="152">
        <v>55.348801720762488</v>
      </c>
      <c r="L16" s="62"/>
      <c r="M16" s="40"/>
      <c r="N16" s="40">
        <v>1</v>
      </c>
      <c r="O16" s="40"/>
    </row>
    <row r="17" spans="1:15" x14ac:dyDescent="0.3">
      <c r="A17" s="60"/>
      <c r="B17" s="69" t="s">
        <v>11</v>
      </c>
      <c r="C17" s="70">
        <v>13.74095</v>
      </c>
      <c r="D17" s="70">
        <v>24.409407999999999</v>
      </c>
      <c r="E17" s="70">
        <v>36.752524999999999</v>
      </c>
      <c r="F17" s="70">
        <v>26.475884000000001</v>
      </c>
      <c r="G17" s="70">
        <v>30.208483999999999</v>
      </c>
      <c r="H17" s="152">
        <v>33.506219000000002</v>
      </c>
      <c r="I17" s="152">
        <v>10.916585552588476</v>
      </c>
      <c r="J17" s="152">
        <v>110.91658555258847</v>
      </c>
      <c r="K17" s="152">
        <v>14.098112833550713</v>
      </c>
      <c r="L17" s="62"/>
      <c r="M17" s="40"/>
      <c r="N17" s="40">
        <v>1</v>
      </c>
      <c r="O17" s="40"/>
    </row>
    <row r="18" spans="1:15" x14ac:dyDescent="0.3">
      <c r="A18" s="60"/>
      <c r="B18" s="69" t="s">
        <v>12</v>
      </c>
      <c r="C18" s="70">
        <v>21.573506999999999</v>
      </c>
      <c r="D18" s="70">
        <v>21.830387000000002</v>
      </c>
      <c r="E18" s="70">
        <v>29.964283999999999</v>
      </c>
      <c r="F18" s="70">
        <v>22.920974000000001</v>
      </c>
      <c r="G18" s="70">
        <v>29.200977999999999</v>
      </c>
      <c r="H18" s="21">
        <v>24.379698999999999</v>
      </c>
      <c r="I18" s="21">
        <v>-16.510676457480301</v>
      </c>
      <c r="J18" s="21">
        <v>83.489323542519699</v>
      </c>
      <c r="K18" s="21">
        <v>27.398504094983032</v>
      </c>
      <c r="L18" s="62"/>
      <c r="M18" s="40"/>
      <c r="N18" s="40">
        <v>1</v>
      </c>
      <c r="O18" s="40"/>
    </row>
    <row r="19" spans="1:15" x14ac:dyDescent="0.3">
      <c r="A19" s="60"/>
      <c r="B19" s="69" t="s">
        <v>13</v>
      </c>
      <c r="C19" s="70">
        <v>17.765388999999999</v>
      </c>
      <c r="D19" s="70">
        <v>16.653055999999999</v>
      </c>
      <c r="E19" s="70">
        <v>23.724432</v>
      </c>
      <c r="F19" s="70">
        <v>27.028545999999999</v>
      </c>
      <c r="G19" s="70">
        <v>32.320548000000002</v>
      </c>
      <c r="H19" s="30">
        <v>36.244610999999999</v>
      </c>
      <c r="I19" s="30">
        <v>12.141078177263577</v>
      </c>
      <c r="J19" s="30">
        <v>112.14107817726358</v>
      </c>
      <c r="K19" s="30">
        <v>19.579307003787783</v>
      </c>
      <c r="L19" s="62"/>
      <c r="M19" s="40"/>
      <c r="N19" s="40">
        <v>1</v>
      </c>
      <c r="O19" s="40"/>
    </row>
    <row r="20" spans="1:15" x14ac:dyDescent="0.3">
      <c r="A20" s="60"/>
      <c r="B20" s="69" t="s">
        <v>14</v>
      </c>
      <c r="C20" s="70">
        <v>15.582929999999999</v>
      </c>
      <c r="D20" s="70">
        <v>21.271608000000001</v>
      </c>
      <c r="E20" s="70">
        <v>24.390764000000001</v>
      </c>
      <c r="F20" s="70">
        <v>25.455386000000001</v>
      </c>
      <c r="G20" s="70">
        <v>34.908414999999998</v>
      </c>
      <c r="H20" s="70"/>
      <c r="I20" s="70" t="s">
        <v>101</v>
      </c>
      <c r="J20" s="70" t="s">
        <v>101</v>
      </c>
      <c r="K20" s="70" t="s">
        <v>101</v>
      </c>
      <c r="L20" s="62"/>
      <c r="M20" s="40"/>
      <c r="N20" s="40" t="s">
        <v>101</v>
      </c>
      <c r="O20" s="40"/>
    </row>
    <row r="21" spans="1:15" x14ac:dyDescent="0.3">
      <c r="A21" s="60"/>
      <c r="B21" s="69" t="s">
        <v>15</v>
      </c>
      <c r="C21" s="70">
        <v>13.392564999999999</v>
      </c>
      <c r="D21" s="70">
        <v>19.56888</v>
      </c>
      <c r="E21" s="70">
        <v>18.934829000000001</v>
      </c>
      <c r="F21" s="70">
        <v>23.752462000000001</v>
      </c>
      <c r="G21" s="70">
        <v>22.618763999999999</v>
      </c>
      <c r="H21" s="70"/>
      <c r="I21" s="70" t="s">
        <v>101</v>
      </c>
      <c r="J21" s="70" t="s">
        <v>101</v>
      </c>
      <c r="K21" s="70" t="s">
        <v>101</v>
      </c>
      <c r="L21" s="62"/>
      <c r="M21" s="40"/>
      <c r="N21" s="40" t="s">
        <v>101</v>
      </c>
      <c r="O21" s="40"/>
    </row>
    <row r="22" spans="1:15" x14ac:dyDescent="0.3">
      <c r="A22" s="60"/>
      <c r="B22" s="69" t="s">
        <v>16</v>
      </c>
      <c r="C22" s="70">
        <v>15.190681</v>
      </c>
      <c r="D22" s="70">
        <v>21.549043000000001</v>
      </c>
      <c r="E22" s="70">
        <v>20.463463000000001</v>
      </c>
      <c r="F22" s="70">
        <v>23.272186999999999</v>
      </c>
      <c r="G22" s="70">
        <v>32.969779000000003</v>
      </c>
      <c r="H22" s="70"/>
      <c r="I22" s="152" t="s">
        <v>101</v>
      </c>
      <c r="J22" s="152" t="s">
        <v>101</v>
      </c>
      <c r="K22" s="152" t="s">
        <v>101</v>
      </c>
      <c r="L22" s="62"/>
      <c r="M22" s="40"/>
      <c r="N22" s="40" t="s">
        <v>101</v>
      </c>
      <c r="O22" s="40"/>
    </row>
    <row r="23" spans="1:15" x14ac:dyDescent="0.3">
      <c r="A23" s="60"/>
      <c r="B23" s="69" t="s">
        <v>17</v>
      </c>
      <c r="C23" s="70">
        <v>21.608720000000002</v>
      </c>
      <c r="D23" s="70">
        <v>32.105547999999999</v>
      </c>
      <c r="E23" s="70">
        <v>26.108665999999999</v>
      </c>
      <c r="F23" s="70">
        <v>24.887674000000001</v>
      </c>
      <c r="G23" s="70">
        <v>29.922485000000002</v>
      </c>
      <c r="H23" s="70"/>
      <c r="I23" s="152" t="s">
        <v>101</v>
      </c>
      <c r="J23" s="152" t="s">
        <v>101</v>
      </c>
      <c r="K23" s="152" t="s">
        <v>101</v>
      </c>
      <c r="L23" s="62"/>
      <c r="M23" s="40"/>
      <c r="N23" s="40" t="s">
        <v>101</v>
      </c>
      <c r="O23" s="40"/>
    </row>
    <row r="24" spans="1:15" x14ac:dyDescent="0.3">
      <c r="A24" s="60"/>
      <c r="B24" s="69" t="s">
        <v>18</v>
      </c>
      <c r="C24" s="70">
        <v>21.033372</v>
      </c>
      <c r="D24" s="70">
        <v>29.928041</v>
      </c>
      <c r="E24" s="70">
        <v>33.489255999999997</v>
      </c>
      <c r="F24" s="70">
        <v>23.821549000000001</v>
      </c>
      <c r="G24" s="70">
        <v>28.819659000000001</v>
      </c>
      <c r="H24" s="70"/>
      <c r="I24" s="152" t="s">
        <v>101</v>
      </c>
      <c r="J24" s="152" t="s">
        <v>101</v>
      </c>
      <c r="K24" s="152" t="s">
        <v>101</v>
      </c>
      <c r="L24" s="62"/>
      <c r="M24" s="40"/>
      <c r="N24" s="40" t="s">
        <v>101</v>
      </c>
      <c r="O24" s="40"/>
    </row>
    <row r="25" spans="1:15" x14ac:dyDescent="0.3">
      <c r="A25" s="60"/>
      <c r="B25" s="71" t="s">
        <v>34</v>
      </c>
      <c r="C25" s="72">
        <v>239.17957999999999</v>
      </c>
      <c r="D25" s="72">
        <v>263.54583600000001</v>
      </c>
      <c r="E25" s="72">
        <v>395.87663099999992</v>
      </c>
      <c r="F25" s="72">
        <v>298.60536400000001</v>
      </c>
      <c r="G25" s="72">
        <v>354.62742700000001</v>
      </c>
      <c r="H25" s="86">
        <v>214.71494899999999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3">
      <c r="A26" s="60"/>
      <c r="B26" s="71" t="s">
        <v>19</v>
      </c>
      <c r="C26" s="72"/>
      <c r="D26" s="72">
        <v>10.187431552476189</v>
      </c>
      <c r="E26" s="72">
        <v>50.211681204479319</v>
      </c>
      <c r="F26" s="72">
        <v>-24.571106092897899</v>
      </c>
      <c r="G26" s="72">
        <v>18.761237993032175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  <c r="M27" s="40"/>
      <c r="N27" s="41"/>
      <c r="O27" s="40"/>
    </row>
    <row r="28" spans="1:15" ht="18.75" customHeight="1" x14ac:dyDescent="0.3">
      <c r="A28" s="60"/>
      <c r="B28" s="71" t="s">
        <v>20</v>
      </c>
      <c r="C28" s="72">
        <v>152.37131199999999</v>
      </c>
      <c r="D28" s="72">
        <v>139.122716</v>
      </c>
      <c r="E28" s="72">
        <v>272.48965299999998</v>
      </c>
      <c r="F28" s="72">
        <v>177.41610600000001</v>
      </c>
      <c r="G28" s="72">
        <v>205.38832500000001</v>
      </c>
      <c r="H28" s="30">
        <v>214.71494899999999</v>
      </c>
      <c r="I28" s="68">
        <v>4.5409708657977443</v>
      </c>
      <c r="J28" s="30">
        <v>104.54097086579775</v>
      </c>
      <c r="K28" s="30">
        <v>15.766448509471843</v>
      </c>
      <c r="L28" s="62"/>
      <c r="M28" s="40"/>
      <c r="N28" s="41"/>
      <c r="O28" s="40"/>
    </row>
    <row r="29" spans="1:15" ht="18.75" customHeight="1" x14ac:dyDescent="0.3">
      <c r="A29" s="60"/>
      <c r="B29" s="71" t="s">
        <v>19</v>
      </c>
      <c r="C29" s="72"/>
      <c r="D29" s="72">
        <v>-8.694941210455676</v>
      </c>
      <c r="E29" s="72">
        <v>95.862804317305006</v>
      </c>
      <c r="F29" s="72">
        <v>-34.890699868152417</v>
      </c>
      <c r="G29" s="72">
        <v>15.766448509471843</v>
      </c>
      <c r="H29" s="30">
        <v>4.5409708657977443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0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0" customFormat="1" x14ac:dyDescent="0.3">
      <c r="N46" s="146"/>
    </row>
    <row r="47" spans="1:15" s="160" customFormat="1" x14ac:dyDescent="0.3">
      <c r="N47" s="146"/>
    </row>
    <row r="48" spans="1:15" s="160" customFormat="1" x14ac:dyDescent="0.3">
      <c r="N48" s="146"/>
    </row>
    <row r="49" spans="14:14" s="160" customFormat="1" x14ac:dyDescent="0.3">
      <c r="N49" s="146"/>
    </row>
    <row r="50" spans="14:14" s="160" customFormat="1" x14ac:dyDescent="0.3">
      <c r="N50" s="14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9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6" t="s">
        <v>117</v>
      </c>
      <c r="D7" s="186"/>
      <c r="E7" s="186"/>
      <c r="F7" s="186"/>
      <c r="G7" s="186"/>
      <c r="H7" s="186"/>
      <c r="I7" s="186"/>
      <c r="J7" s="186"/>
      <c r="K7" s="186"/>
      <c r="L7" s="62"/>
    </row>
    <row r="8" spans="1:15" x14ac:dyDescent="0.3">
      <c r="A8" s="60"/>
      <c r="B8" s="42"/>
      <c r="C8" s="186" t="s">
        <v>76</v>
      </c>
      <c r="D8" s="186"/>
      <c r="E8" s="186"/>
      <c r="F8" s="186"/>
      <c r="G8" s="186"/>
      <c r="H8" s="186"/>
      <c r="I8" s="186"/>
      <c r="J8" s="186"/>
      <c r="K8" s="186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7" t="s">
        <v>1</v>
      </c>
      <c r="D10" s="187"/>
      <c r="E10" s="187"/>
      <c r="F10" s="187"/>
      <c r="G10" s="187"/>
      <c r="H10" s="187"/>
      <c r="I10" s="183" t="s">
        <v>127</v>
      </c>
      <c r="J10" s="183" t="s">
        <v>129</v>
      </c>
      <c r="K10" s="183" t="s">
        <v>122</v>
      </c>
      <c r="L10" s="62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3"/>
      <c r="J11" s="183"/>
      <c r="K11" s="183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12.725581999999999</v>
      </c>
      <c r="D13" s="70">
        <v>10.181609999999999</v>
      </c>
      <c r="E13" s="70">
        <v>12.190502</v>
      </c>
      <c r="F13" s="70">
        <v>15.253857999999999</v>
      </c>
      <c r="G13" s="70">
        <v>18.255870000000002</v>
      </c>
      <c r="H13" s="152">
        <v>16.653718999999999</v>
      </c>
      <c r="I13" s="152">
        <v>-8.7760868148162867</v>
      </c>
      <c r="J13" s="152">
        <v>91.223913185183719</v>
      </c>
      <c r="K13" s="152">
        <v>19.680345785308884</v>
      </c>
      <c r="L13" s="62"/>
      <c r="N13" s="40">
        <v>1</v>
      </c>
    </row>
    <row r="14" spans="1:15" x14ac:dyDescent="0.3">
      <c r="A14" s="60"/>
      <c r="B14" s="69" t="s">
        <v>8</v>
      </c>
      <c r="C14" s="70">
        <v>18.111132999999999</v>
      </c>
      <c r="D14" s="70">
        <v>11.240917</v>
      </c>
      <c r="E14" s="70">
        <v>12.501366000000001</v>
      </c>
      <c r="F14" s="70">
        <v>18.820736</v>
      </c>
      <c r="G14" s="70">
        <v>20.603062000000001</v>
      </c>
      <c r="H14" s="152">
        <v>17.569161999999999</v>
      </c>
      <c r="I14" s="152">
        <v>-14.725481095965264</v>
      </c>
      <c r="J14" s="152">
        <v>85.274518904034736</v>
      </c>
      <c r="K14" s="152">
        <v>9.4700122248141625</v>
      </c>
      <c r="L14" s="62"/>
      <c r="N14" s="40">
        <v>1</v>
      </c>
    </row>
    <row r="15" spans="1:15" x14ac:dyDescent="0.3">
      <c r="A15" s="60"/>
      <c r="B15" s="69" t="s">
        <v>9</v>
      </c>
      <c r="C15" s="70">
        <v>19.912292000000001</v>
      </c>
      <c r="D15" s="70">
        <v>17.419454000000002</v>
      </c>
      <c r="E15" s="70">
        <v>17.543422</v>
      </c>
      <c r="F15" s="70">
        <v>19.512194000000001</v>
      </c>
      <c r="G15" s="70">
        <v>20.957239999999999</v>
      </c>
      <c r="H15" s="152">
        <v>18.250080000000001</v>
      </c>
      <c r="I15" s="152">
        <v>-12.917540668523142</v>
      </c>
      <c r="J15" s="152">
        <v>87.082459331476855</v>
      </c>
      <c r="K15" s="152">
        <v>7.4058611758370141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12.795105</v>
      </c>
      <c r="D16" s="70">
        <v>13.767105000000001</v>
      </c>
      <c r="E16" s="70">
        <v>18.204370999999998</v>
      </c>
      <c r="F16" s="70">
        <v>21.115319</v>
      </c>
      <c r="G16" s="70">
        <v>22.844055999999998</v>
      </c>
      <c r="H16" s="152">
        <v>21.619924999999999</v>
      </c>
      <c r="I16" s="152">
        <v>-5.3586412150276601</v>
      </c>
      <c r="J16" s="152">
        <v>94.64135878497234</v>
      </c>
      <c r="K16" s="152">
        <v>8.1871223446825514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14.414273</v>
      </c>
      <c r="D17" s="70">
        <v>13.885705</v>
      </c>
      <c r="E17" s="70">
        <v>14.776996</v>
      </c>
      <c r="F17" s="70">
        <v>23.236143999999999</v>
      </c>
      <c r="G17" s="70">
        <v>21.541872000000001</v>
      </c>
      <c r="H17" s="152">
        <v>20.329511</v>
      </c>
      <c r="I17" s="152">
        <v>-5.6279277864059392</v>
      </c>
      <c r="J17" s="152">
        <v>94.372072213594066</v>
      </c>
      <c r="K17" s="152">
        <v>-7.2915368401917258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13.64143</v>
      </c>
      <c r="D18" s="70">
        <v>16.617208999999999</v>
      </c>
      <c r="E18" s="70">
        <v>18.190570999999998</v>
      </c>
      <c r="F18" s="70">
        <v>22.555313000000002</v>
      </c>
      <c r="G18" s="70">
        <v>19.047505999999998</v>
      </c>
      <c r="H18" s="21">
        <v>19.162906</v>
      </c>
      <c r="I18" s="21">
        <v>0.60585359574110154</v>
      </c>
      <c r="J18" s="21">
        <v>100.6058535957411</v>
      </c>
      <c r="K18" s="21">
        <v>-15.552020936264565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14.464809000000001</v>
      </c>
      <c r="D19" s="70">
        <v>14.899445</v>
      </c>
      <c r="E19" s="70">
        <v>16.577593</v>
      </c>
      <c r="F19" s="70">
        <v>22.931014999999999</v>
      </c>
      <c r="G19" s="70">
        <v>20.578052</v>
      </c>
      <c r="H19" s="30">
        <v>26.345137000000001</v>
      </c>
      <c r="I19" s="30">
        <v>28.025417566249722</v>
      </c>
      <c r="J19" s="30">
        <v>128.02541756624973</v>
      </c>
      <c r="K19" s="30">
        <v>-10.26105037217061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12.226705000000001</v>
      </c>
      <c r="D20" s="70">
        <v>16.688165999999999</v>
      </c>
      <c r="E20" s="70">
        <v>17.722173000000002</v>
      </c>
      <c r="F20" s="70">
        <v>21.659322</v>
      </c>
      <c r="G20" s="70">
        <v>18.559162000000001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14.999712000000001</v>
      </c>
      <c r="D21" s="70">
        <v>16.550736000000001</v>
      </c>
      <c r="E21" s="70">
        <v>17.604167</v>
      </c>
      <c r="F21" s="70">
        <v>20.312873</v>
      </c>
      <c r="G21" s="70">
        <v>19.195602000000001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14.010534</v>
      </c>
      <c r="D22" s="70">
        <v>14.379422999999999</v>
      </c>
      <c r="E22" s="70">
        <v>16.245626999999999</v>
      </c>
      <c r="F22" s="70">
        <v>24.637494</v>
      </c>
      <c r="G22" s="70">
        <v>20.555523999999998</v>
      </c>
      <c r="H22" s="70"/>
      <c r="I22" s="152" t="s">
        <v>101</v>
      </c>
      <c r="J22" s="152" t="s">
        <v>101</v>
      </c>
      <c r="K22" s="152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13.458226</v>
      </c>
      <c r="D23" s="70">
        <v>14.261283000000001</v>
      </c>
      <c r="E23" s="70">
        <v>16.029547000000001</v>
      </c>
      <c r="F23" s="70">
        <v>22.561230999999999</v>
      </c>
      <c r="G23" s="70">
        <v>17.643398999999999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16.012060000000002</v>
      </c>
      <c r="D24" s="70">
        <v>12.124347999999999</v>
      </c>
      <c r="E24" s="70">
        <v>17.521785999999999</v>
      </c>
      <c r="F24" s="70">
        <v>21.954543999999999</v>
      </c>
      <c r="G24" s="70">
        <v>21.488862000000001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176.77186099999997</v>
      </c>
      <c r="D25" s="72">
        <v>172.015401</v>
      </c>
      <c r="E25" s="72">
        <v>195.10812099999998</v>
      </c>
      <c r="F25" s="72">
        <v>254.55004299999999</v>
      </c>
      <c r="G25" s="72">
        <v>241.270207</v>
      </c>
      <c r="H25" s="86">
        <v>139.93043999999998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-2.6907336796097803</v>
      </c>
      <c r="E26" s="72">
        <v>13.424797934226817</v>
      </c>
      <c r="F26" s="72">
        <v>30.466144461511171</v>
      </c>
      <c r="G26" s="72">
        <v>-5.2169843868382308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106.06462399999999</v>
      </c>
      <c r="D28" s="72">
        <v>98.011445000000009</v>
      </c>
      <c r="E28" s="72">
        <v>109.98482100000001</v>
      </c>
      <c r="F28" s="72">
        <v>143.42457899999999</v>
      </c>
      <c r="G28" s="72">
        <v>143.82765799999999</v>
      </c>
      <c r="H28" s="30">
        <v>139.93043999999998</v>
      </c>
      <c r="I28" s="68">
        <v>-2.7096443439272422</v>
      </c>
      <c r="J28" s="30">
        <v>97.290355656072762</v>
      </c>
      <c r="K28" s="30">
        <v>0.28103899820406397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-7.5927097049813597</v>
      </c>
      <c r="E29" s="72">
        <v>12.216303922465377</v>
      </c>
      <c r="F29" s="72">
        <v>30.403975472215361</v>
      </c>
      <c r="G29" s="72">
        <v>0.28103899820406397</v>
      </c>
      <c r="H29" s="30">
        <v>-2.7096443439272422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60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0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0" customFormat="1" x14ac:dyDescent="0.3">
      <c r="A46" s="40"/>
      <c r="N46" s="146"/>
    </row>
    <row r="47" spans="1:15" s="160" customFormat="1" x14ac:dyDescent="0.3">
      <c r="A47" s="40"/>
      <c r="N47" s="146"/>
    </row>
    <row r="48" spans="1:15" s="160" customFormat="1" x14ac:dyDescent="0.3">
      <c r="A48" s="40"/>
      <c r="N48" s="146"/>
    </row>
    <row r="49" spans="1:15" s="160" customFormat="1" x14ac:dyDescent="0.3">
      <c r="A49" s="40"/>
      <c r="N49" s="146"/>
    </row>
    <row r="50" spans="1:15" s="160" customFormat="1" x14ac:dyDescent="0.3">
      <c r="A50" s="40"/>
      <c r="N50" s="146"/>
    </row>
    <row r="51" spans="1:15" s="160" customFormat="1" x14ac:dyDescent="0.3">
      <c r="A51" s="40"/>
      <c r="N51" s="146"/>
    </row>
    <row r="52" spans="1:15" s="160" customFormat="1" x14ac:dyDescent="0.3">
      <c r="A52" s="40"/>
      <c r="N52" s="146"/>
    </row>
    <row r="53" spans="1:15" x14ac:dyDescent="0.3"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46"/>
      <c r="O53" s="160"/>
    </row>
    <row r="54" spans="1:15" x14ac:dyDescent="0.3"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46"/>
      <c r="O54" s="160"/>
    </row>
    <row r="55" spans="1:15" x14ac:dyDescent="0.3">
      <c r="B55" s="160"/>
      <c r="C55" s="160"/>
      <c r="D55" s="160"/>
      <c r="E55" s="160"/>
      <c r="F55" s="160"/>
      <c r="G55" s="160"/>
      <c r="H55" s="160"/>
      <c r="I55" s="160"/>
      <c r="J55" s="160"/>
      <c r="K55" s="160"/>
      <c r="L55" s="160"/>
      <c r="M55" s="160"/>
      <c r="N55" s="146"/>
      <c r="O55" s="160"/>
    </row>
    <row r="56" spans="1:15" x14ac:dyDescent="0.3">
      <c r="B56" s="160"/>
      <c r="C56" s="160"/>
      <c r="D56" s="160"/>
      <c r="E56" s="160"/>
      <c r="F56" s="160"/>
      <c r="G56" s="160"/>
      <c r="H56" s="160"/>
      <c r="I56" s="160"/>
      <c r="J56" s="160"/>
      <c r="K56" s="160"/>
      <c r="L56" s="160"/>
      <c r="M56" s="160"/>
      <c r="N56" s="146"/>
      <c r="O56" s="160"/>
    </row>
    <row r="57" spans="1:15" x14ac:dyDescent="0.3">
      <c r="B57" s="160"/>
      <c r="C57" s="160"/>
      <c r="D57" s="160"/>
      <c r="E57" s="160"/>
      <c r="F57" s="160"/>
      <c r="G57" s="160"/>
      <c r="H57" s="160"/>
      <c r="I57" s="160"/>
      <c r="J57" s="160"/>
      <c r="K57" s="160"/>
      <c r="L57" s="160"/>
      <c r="M57" s="160"/>
      <c r="N57" s="146"/>
      <c r="O57" s="160"/>
    </row>
    <row r="58" spans="1:15" x14ac:dyDescent="0.3">
      <c r="B58" s="160"/>
      <c r="C58" s="160"/>
      <c r="D58" s="160"/>
      <c r="E58" s="160"/>
      <c r="F58" s="160"/>
      <c r="G58" s="160"/>
      <c r="H58" s="160"/>
      <c r="I58" s="160"/>
      <c r="J58" s="160"/>
      <c r="K58" s="160"/>
      <c r="L58" s="160"/>
      <c r="M58" s="160"/>
      <c r="N58" s="146"/>
      <c r="O58" s="160"/>
    </row>
    <row r="59" spans="1:15" x14ac:dyDescent="0.3">
      <c r="B59" s="160"/>
      <c r="C59" s="160"/>
      <c r="D59" s="160"/>
      <c r="E59" s="160"/>
      <c r="F59" s="160"/>
      <c r="G59" s="160"/>
      <c r="H59" s="160"/>
      <c r="I59" s="160"/>
      <c r="J59" s="160"/>
      <c r="K59" s="160"/>
      <c r="L59" s="160"/>
      <c r="M59" s="160"/>
      <c r="N59" s="146"/>
      <c r="O59" s="160"/>
    </row>
    <row r="60" spans="1:15" x14ac:dyDescent="0.3">
      <c r="B60" s="160"/>
      <c r="C60" s="160"/>
      <c r="D60" s="160"/>
      <c r="E60" s="160"/>
      <c r="F60" s="160"/>
      <c r="G60" s="160"/>
      <c r="H60" s="160"/>
      <c r="I60" s="160"/>
      <c r="J60" s="160"/>
      <c r="K60" s="160"/>
      <c r="L60" s="160"/>
      <c r="M60" s="160"/>
      <c r="N60" s="146"/>
      <c r="O60" s="160"/>
    </row>
    <row r="61" spans="1:15" x14ac:dyDescent="0.3">
      <c r="B61" s="160"/>
      <c r="C61" s="160"/>
      <c r="D61" s="160"/>
      <c r="E61" s="160"/>
      <c r="F61" s="160"/>
      <c r="G61" s="160"/>
      <c r="H61" s="160"/>
      <c r="I61" s="160"/>
      <c r="J61" s="160"/>
      <c r="K61" s="160"/>
      <c r="L61" s="160"/>
      <c r="M61" s="160"/>
      <c r="N61" s="146"/>
      <c r="O61" s="160"/>
    </row>
    <row r="62" spans="1:15" x14ac:dyDescent="0.3">
      <c r="B62" s="160"/>
      <c r="C62" s="160"/>
      <c r="D62" s="160"/>
      <c r="E62" s="160"/>
      <c r="F62" s="160"/>
      <c r="G62" s="160"/>
      <c r="H62" s="160"/>
      <c r="I62" s="160"/>
      <c r="J62" s="160"/>
      <c r="K62" s="160"/>
      <c r="L62" s="160"/>
      <c r="M62" s="160"/>
      <c r="N62" s="146"/>
      <c r="O62" s="160"/>
    </row>
    <row r="63" spans="1:15" x14ac:dyDescent="0.3">
      <c r="B63" s="160"/>
      <c r="C63" s="160"/>
      <c r="D63" s="160"/>
      <c r="E63" s="160"/>
      <c r="F63" s="160"/>
      <c r="G63" s="160"/>
      <c r="H63" s="160"/>
      <c r="I63" s="160"/>
      <c r="J63" s="160"/>
      <c r="K63" s="160"/>
      <c r="L63" s="160"/>
      <c r="M63" s="160"/>
      <c r="N63" s="146"/>
      <c r="O63" s="160"/>
    </row>
    <row r="64" spans="1:15" x14ac:dyDescent="0.3">
      <c r="B64" s="160"/>
      <c r="C64" s="160"/>
      <c r="D64" s="160"/>
      <c r="E64" s="160"/>
      <c r="F64" s="160"/>
      <c r="G64" s="160"/>
      <c r="H64" s="160"/>
      <c r="I64" s="160"/>
      <c r="J64" s="160"/>
      <c r="K64" s="160"/>
      <c r="L64" s="160"/>
      <c r="M64" s="160"/>
      <c r="N64" s="146"/>
      <c r="O64" s="160"/>
    </row>
    <row r="65" spans="2:15" x14ac:dyDescent="0.3">
      <c r="B65" s="160"/>
      <c r="C65" s="160"/>
      <c r="D65" s="160"/>
      <c r="E65" s="160"/>
      <c r="F65" s="160"/>
      <c r="G65" s="160"/>
      <c r="H65" s="160"/>
      <c r="I65" s="160"/>
      <c r="J65" s="160"/>
      <c r="K65" s="160"/>
      <c r="L65" s="160"/>
      <c r="M65" s="160"/>
      <c r="N65" s="146"/>
      <c r="O65" s="160"/>
    </row>
    <row r="66" spans="2:15" x14ac:dyDescent="0.3">
      <c r="B66" s="160"/>
      <c r="C66" s="160"/>
      <c r="D66" s="160"/>
      <c r="E66" s="160"/>
      <c r="F66" s="160"/>
      <c r="G66" s="160"/>
      <c r="H66" s="160"/>
      <c r="I66" s="160"/>
      <c r="J66" s="160"/>
      <c r="K66" s="160"/>
      <c r="L66" s="160"/>
      <c r="M66" s="160"/>
      <c r="N66" s="146"/>
      <c r="O66" s="160"/>
    </row>
    <row r="67" spans="2:15" x14ac:dyDescent="0.3">
      <c r="B67" s="160"/>
      <c r="C67" s="160"/>
      <c r="D67" s="160"/>
      <c r="E67" s="160"/>
      <c r="F67" s="160"/>
      <c r="G67" s="160"/>
      <c r="H67" s="160"/>
      <c r="I67" s="160"/>
      <c r="J67" s="160"/>
      <c r="K67" s="160"/>
      <c r="L67" s="160"/>
      <c r="M67" s="160"/>
      <c r="N67" s="146"/>
      <c r="O67" s="160"/>
    </row>
    <row r="68" spans="2:15" x14ac:dyDescent="0.3">
      <c r="B68" s="160"/>
      <c r="C68" s="160"/>
      <c r="D68" s="160"/>
      <c r="E68" s="160"/>
      <c r="F68" s="160"/>
      <c r="G68" s="160"/>
      <c r="H68" s="160"/>
      <c r="I68" s="160"/>
      <c r="J68" s="160"/>
      <c r="K68" s="160"/>
      <c r="L68" s="160"/>
      <c r="M68" s="160"/>
      <c r="N68" s="146"/>
      <c r="O68" s="160"/>
    </row>
    <row r="69" spans="2:15" x14ac:dyDescent="0.3">
      <c r="B69" s="160"/>
      <c r="C69" s="160"/>
      <c r="D69" s="160"/>
      <c r="E69" s="160"/>
      <c r="F69" s="160"/>
      <c r="G69" s="160"/>
      <c r="H69" s="160"/>
      <c r="I69" s="160"/>
      <c r="J69" s="160"/>
      <c r="K69" s="160"/>
      <c r="L69" s="160"/>
      <c r="M69" s="160"/>
      <c r="N69" s="146"/>
      <c r="O69" s="160"/>
    </row>
    <row r="70" spans="2:15" x14ac:dyDescent="0.3">
      <c r="B70" s="160"/>
      <c r="C70" s="160"/>
      <c r="D70" s="160"/>
      <c r="E70" s="160"/>
      <c r="F70" s="160"/>
      <c r="G70" s="160"/>
      <c r="H70" s="160"/>
      <c r="I70" s="160"/>
      <c r="J70" s="160"/>
      <c r="K70" s="160"/>
      <c r="L70" s="160"/>
      <c r="M70" s="160"/>
      <c r="N70" s="146"/>
      <c r="O70" s="160"/>
    </row>
    <row r="71" spans="2:15" x14ac:dyDescent="0.3">
      <c r="B71" s="160"/>
      <c r="C71" s="160"/>
      <c r="D71" s="160"/>
      <c r="E71" s="160"/>
      <c r="F71" s="160"/>
      <c r="G71" s="160"/>
      <c r="H71" s="160"/>
      <c r="I71" s="160"/>
      <c r="J71" s="160"/>
      <c r="K71" s="160"/>
      <c r="L71" s="160"/>
      <c r="M71" s="160"/>
      <c r="N71" s="146"/>
      <c r="O71" s="160"/>
    </row>
    <row r="72" spans="2:15" x14ac:dyDescent="0.3">
      <c r="B72" s="160"/>
      <c r="C72" s="160"/>
      <c r="D72" s="160"/>
      <c r="E72" s="160"/>
      <c r="F72" s="160"/>
      <c r="G72" s="160"/>
      <c r="H72" s="160"/>
      <c r="I72" s="160"/>
      <c r="J72" s="160"/>
      <c r="K72" s="160"/>
      <c r="L72" s="160"/>
      <c r="M72" s="160"/>
      <c r="N72" s="146"/>
      <c r="O72" s="160"/>
    </row>
    <row r="73" spans="2:15" x14ac:dyDescent="0.3">
      <c r="B73" s="160"/>
      <c r="C73" s="160"/>
      <c r="D73" s="160"/>
      <c r="E73" s="160"/>
      <c r="F73" s="160"/>
      <c r="G73" s="160"/>
      <c r="H73" s="160"/>
      <c r="I73" s="160"/>
      <c r="J73" s="160"/>
      <c r="K73" s="160"/>
      <c r="L73" s="160"/>
      <c r="M73" s="160"/>
      <c r="N73" s="146"/>
      <c r="O73" s="160"/>
    </row>
    <row r="74" spans="2:15" x14ac:dyDescent="0.3">
      <c r="B74" s="160"/>
      <c r="C74" s="160"/>
      <c r="D74" s="160"/>
      <c r="E74" s="160"/>
      <c r="F74" s="160"/>
      <c r="G74" s="160"/>
      <c r="H74" s="160"/>
      <c r="I74" s="160"/>
      <c r="J74" s="160"/>
      <c r="K74" s="160"/>
      <c r="L74" s="160"/>
      <c r="M74" s="160"/>
      <c r="N74" s="146"/>
      <c r="O74" s="160"/>
    </row>
    <row r="75" spans="2:15" x14ac:dyDescent="0.3">
      <c r="B75" s="160"/>
      <c r="C75" s="160"/>
      <c r="D75" s="160"/>
      <c r="E75" s="160"/>
      <c r="F75" s="160"/>
      <c r="G75" s="160"/>
      <c r="H75" s="160"/>
      <c r="I75" s="160"/>
      <c r="J75" s="160"/>
      <c r="K75" s="160"/>
      <c r="L75" s="160"/>
      <c r="M75" s="160"/>
      <c r="N75" s="146"/>
      <c r="O75" s="160"/>
    </row>
    <row r="76" spans="2:15" x14ac:dyDescent="0.3">
      <c r="B76" s="160"/>
      <c r="C76" s="160"/>
      <c r="D76" s="160"/>
      <c r="E76" s="160"/>
      <c r="F76" s="160"/>
      <c r="G76" s="160"/>
      <c r="H76" s="160"/>
      <c r="I76" s="160"/>
      <c r="J76" s="160"/>
      <c r="K76" s="160"/>
      <c r="L76" s="160"/>
      <c r="M76" s="160"/>
      <c r="N76" s="146"/>
      <c r="O76" s="160"/>
    </row>
    <row r="77" spans="2:15" x14ac:dyDescent="0.3">
      <c r="B77" s="160"/>
      <c r="C77" s="160"/>
      <c r="D77" s="160"/>
      <c r="E77" s="160"/>
      <c r="F77" s="160"/>
      <c r="G77" s="160"/>
      <c r="H77" s="160"/>
      <c r="I77" s="160"/>
      <c r="J77" s="160"/>
      <c r="K77" s="160"/>
      <c r="L77" s="160"/>
      <c r="M77" s="160"/>
      <c r="N77" s="146"/>
      <c r="O77" s="160"/>
    </row>
    <row r="78" spans="2:15" x14ac:dyDescent="0.3">
      <c r="B78" s="160"/>
      <c r="C78" s="160"/>
      <c r="D78" s="160"/>
      <c r="E78" s="160"/>
      <c r="F78" s="160"/>
      <c r="G78" s="160"/>
      <c r="H78" s="160"/>
      <c r="I78" s="160"/>
      <c r="J78" s="160"/>
      <c r="K78" s="160"/>
      <c r="L78" s="160"/>
      <c r="M78" s="160"/>
      <c r="N78" s="146"/>
      <c r="O78" s="160"/>
    </row>
    <row r="79" spans="2:15" x14ac:dyDescent="0.3">
      <c r="B79" s="160"/>
      <c r="C79" s="160"/>
      <c r="D79" s="160"/>
      <c r="E79" s="160"/>
      <c r="F79" s="160"/>
      <c r="G79" s="160"/>
      <c r="H79" s="160"/>
      <c r="I79" s="160"/>
      <c r="J79" s="160"/>
      <c r="K79" s="160"/>
      <c r="L79" s="160"/>
      <c r="M79" s="160"/>
      <c r="N79" s="146"/>
      <c r="O79" s="160"/>
    </row>
    <row r="80" spans="2:15" x14ac:dyDescent="0.3">
      <c r="B80" s="160"/>
      <c r="C80" s="160"/>
      <c r="D80" s="160"/>
      <c r="E80" s="160"/>
      <c r="F80" s="160"/>
      <c r="G80" s="160"/>
      <c r="H80" s="160"/>
      <c r="I80" s="160"/>
      <c r="J80" s="160"/>
      <c r="K80" s="160"/>
      <c r="L80" s="160"/>
      <c r="M80" s="160"/>
      <c r="N80" s="146"/>
      <c r="O80" s="160"/>
    </row>
    <row r="81" spans="2:15" x14ac:dyDescent="0.3">
      <c r="B81" s="160"/>
      <c r="C81" s="160"/>
      <c r="D81" s="160"/>
      <c r="E81" s="160"/>
      <c r="F81" s="160"/>
      <c r="G81" s="160"/>
      <c r="H81" s="160"/>
      <c r="I81" s="160"/>
      <c r="J81" s="160"/>
      <c r="K81" s="160"/>
      <c r="L81" s="160"/>
      <c r="M81" s="160"/>
      <c r="N81" s="146"/>
      <c r="O81" s="160"/>
    </row>
    <row r="82" spans="2:15" x14ac:dyDescent="0.3">
      <c r="B82" s="160"/>
      <c r="C82" s="160"/>
      <c r="D82" s="160"/>
      <c r="E82" s="160"/>
      <c r="F82" s="160"/>
      <c r="G82" s="160"/>
      <c r="H82" s="160"/>
      <c r="I82" s="160"/>
      <c r="J82" s="160"/>
      <c r="K82" s="160"/>
      <c r="L82" s="160"/>
      <c r="M82" s="160"/>
      <c r="N82" s="146"/>
      <c r="O82" s="160"/>
    </row>
    <row r="83" spans="2:15" x14ac:dyDescent="0.3">
      <c r="B83" s="160"/>
      <c r="C83" s="160"/>
      <c r="D83" s="160"/>
      <c r="E83" s="160"/>
      <c r="F83" s="160"/>
      <c r="G83" s="160"/>
      <c r="H83" s="160"/>
      <c r="I83" s="160"/>
      <c r="J83" s="160"/>
      <c r="K83" s="160"/>
      <c r="L83" s="160"/>
      <c r="M83" s="160"/>
      <c r="N83" s="146"/>
      <c r="O83" s="160"/>
    </row>
    <row r="84" spans="2:15" x14ac:dyDescent="0.3">
      <c r="B84" s="160"/>
      <c r="C84" s="160"/>
      <c r="D84" s="160"/>
      <c r="E84" s="160"/>
      <c r="F84" s="160"/>
      <c r="G84" s="160"/>
      <c r="H84" s="160"/>
      <c r="I84" s="160"/>
      <c r="J84" s="160"/>
      <c r="K84" s="160"/>
      <c r="L84" s="160"/>
      <c r="M84" s="160"/>
      <c r="N84" s="146"/>
      <c r="O84" s="160"/>
    </row>
    <row r="85" spans="2:15" x14ac:dyDescent="0.3">
      <c r="B85" s="160"/>
      <c r="C85" s="160"/>
      <c r="D85" s="160"/>
      <c r="E85" s="160"/>
      <c r="F85" s="160"/>
      <c r="G85" s="160"/>
      <c r="H85" s="160"/>
      <c r="I85" s="160"/>
      <c r="J85" s="160"/>
      <c r="K85" s="160"/>
      <c r="L85" s="160"/>
      <c r="M85" s="160"/>
      <c r="N85" s="146"/>
      <c r="O85" s="160"/>
    </row>
    <row r="86" spans="2:15" x14ac:dyDescent="0.3">
      <c r="B86" s="160"/>
      <c r="C86" s="160"/>
      <c r="D86" s="160"/>
      <c r="E86" s="160"/>
      <c r="F86" s="160"/>
      <c r="G86" s="160"/>
      <c r="H86" s="160"/>
      <c r="I86" s="160"/>
      <c r="J86" s="160"/>
      <c r="K86" s="160"/>
      <c r="L86" s="160"/>
      <c r="M86" s="160"/>
      <c r="N86" s="146"/>
      <c r="O86" s="160"/>
    </row>
    <row r="87" spans="2:15" x14ac:dyDescent="0.3">
      <c r="B87" s="160"/>
      <c r="C87" s="160"/>
      <c r="D87" s="160"/>
      <c r="E87" s="160"/>
      <c r="F87" s="160"/>
      <c r="G87" s="160"/>
      <c r="H87" s="160"/>
      <c r="I87" s="160"/>
      <c r="J87" s="160"/>
      <c r="K87" s="160"/>
      <c r="L87" s="160"/>
      <c r="M87" s="160"/>
      <c r="N87" s="146"/>
      <c r="O87" s="160"/>
    </row>
    <row r="88" spans="2:15" x14ac:dyDescent="0.3">
      <c r="B88" s="160"/>
      <c r="C88" s="160"/>
      <c r="D88" s="160"/>
      <c r="E88" s="160"/>
      <c r="F88" s="160"/>
      <c r="G88" s="160"/>
      <c r="H88" s="160"/>
      <c r="I88" s="160"/>
      <c r="J88" s="160"/>
      <c r="K88" s="160"/>
      <c r="L88" s="160"/>
      <c r="M88" s="160"/>
      <c r="N88" s="146"/>
      <c r="O88" s="160"/>
    </row>
    <row r="89" spans="2:15" x14ac:dyDescent="0.3">
      <c r="B89" s="160"/>
      <c r="C89" s="160"/>
      <c r="D89" s="160"/>
      <c r="E89" s="160"/>
      <c r="F89" s="160"/>
      <c r="G89" s="160"/>
      <c r="H89" s="160"/>
      <c r="I89" s="160"/>
      <c r="J89" s="160"/>
      <c r="K89" s="160"/>
      <c r="L89" s="160"/>
      <c r="M89" s="160"/>
      <c r="N89" s="146"/>
      <c r="O89" s="160"/>
    </row>
    <row r="90" spans="2:15" x14ac:dyDescent="0.3">
      <c r="B90" s="160"/>
      <c r="C90" s="160"/>
      <c r="D90" s="160"/>
      <c r="E90" s="160"/>
      <c r="F90" s="160"/>
      <c r="G90" s="160"/>
      <c r="H90" s="160"/>
      <c r="I90" s="160"/>
      <c r="J90" s="160"/>
      <c r="K90" s="160"/>
      <c r="L90" s="160"/>
      <c r="M90" s="160"/>
      <c r="N90" s="146"/>
      <c r="O90" s="160"/>
    </row>
    <row r="91" spans="2:15" x14ac:dyDescent="0.3">
      <c r="B91" s="160"/>
      <c r="C91" s="160"/>
      <c r="D91" s="160"/>
      <c r="E91" s="160"/>
      <c r="F91" s="160"/>
      <c r="G91" s="160"/>
      <c r="H91" s="160"/>
      <c r="I91" s="160"/>
      <c r="J91" s="160"/>
      <c r="K91" s="160"/>
      <c r="L91" s="160"/>
      <c r="M91" s="160"/>
      <c r="N91" s="146"/>
      <c r="O91" s="160"/>
    </row>
    <row r="92" spans="2:15" x14ac:dyDescent="0.3">
      <c r="B92" s="160"/>
      <c r="C92" s="160"/>
      <c r="D92" s="160"/>
      <c r="E92" s="160"/>
      <c r="F92" s="160"/>
      <c r="G92" s="160"/>
      <c r="H92" s="160"/>
      <c r="I92" s="160"/>
      <c r="J92" s="160"/>
      <c r="K92" s="160"/>
      <c r="L92" s="160"/>
      <c r="M92" s="160"/>
      <c r="N92" s="146"/>
      <c r="O92" s="16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60" customWidth="1"/>
    <col min="3" max="9" width="10.44140625" style="160" customWidth="1"/>
    <col min="10" max="10" width="10.109375" style="160" customWidth="1"/>
    <col min="11" max="11" width="10.44140625" style="160" customWidth="1"/>
    <col min="12" max="12" width="1.88671875" style="160" customWidth="1"/>
    <col min="13" max="13" width="11.44140625" style="160"/>
    <col min="14" max="14" width="11.44140625" style="146" hidden="1" customWidth="1"/>
    <col min="15" max="16" width="11.44140625" style="160"/>
    <col min="17" max="16384" width="11.44140625" style="40"/>
  </cols>
  <sheetData>
    <row r="1" spans="1:15" s="40" customFormat="1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N1" s="41"/>
    </row>
    <row r="2" spans="1:15" s="40" customFormat="1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N2" s="41"/>
    </row>
    <row r="3" spans="1:15" s="40" customFormat="1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N3" s="41"/>
    </row>
    <row r="4" spans="1:15" s="40" customFormat="1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N4" s="41"/>
    </row>
    <row r="5" spans="1:15" s="40" customFormat="1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N5" s="41"/>
    </row>
    <row r="6" spans="1:15" s="40" customFormat="1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N6" s="41"/>
    </row>
    <row r="7" spans="1:15" s="40" customFormat="1" ht="15.75" x14ac:dyDescent="0.25">
      <c r="A7" s="60"/>
      <c r="B7" s="42"/>
      <c r="C7" s="186" t="s">
        <v>124</v>
      </c>
      <c r="D7" s="186"/>
      <c r="E7" s="186"/>
      <c r="F7" s="186"/>
      <c r="G7" s="186"/>
      <c r="H7" s="186"/>
      <c r="I7" s="186"/>
      <c r="J7" s="186"/>
      <c r="K7" s="186"/>
      <c r="L7" s="62"/>
      <c r="N7" s="41"/>
    </row>
    <row r="8" spans="1:15" s="40" customFormat="1" x14ac:dyDescent="0.3">
      <c r="A8" s="60"/>
      <c r="B8" s="42"/>
      <c r="C8" s="186" t="s">
        <v>76</v>
      </c>
      <c r="D8" s="186"/>
      <c r="E8" s="186"/>
      <c r="F8" s="186"/>
      <c r="G8" s="186"/>
      <c r="H8" s="186"/>
      <c r="I8" s="186"/>
      <c r="J8" s="186"/>
      <c r="K8" s="186"/>
      <c r="L8" s="62"/>
      <c r="N8" s="41"/>
    </row>
    <row r="9" spans="1:15" s="40" customFormat="1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N9" s="41"/>
    </row>
    <row r="10" spans="1:15" s="40" customFormat="1" ht="15.75" customHeight="1" x14ac:dyDescent="0.3">
      <c r="A10" s="60"/>
      <c r="B10" s="44"/>
      <c r="C10" s="187" t="s">
        <v>1</v>
      </c>
      <c r="D10" s="187"/>
      <c r="E10" s="187"/>
      <c r="F10" s="187"/>
      <c r="G10" s="187"/>
      <c r="H10" s="187"/>
      <c r="I10" s="183" t="s">
        <v>127</v>
      </c>
      <c r="J10" s="183" t="s">
        <v>129</v>
      </c>
      <c r="K10" s="183" t="s">
        <v>122</v>
      </c>
      <c r="L10" s="62"/>
      <c r="N10" s="41"/>
    </row>
    <row r="11" spans="1:15" s="40" customFormat="1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3"/>
      <c r="J11" s="183"/>
      <c r="K11" s="183"/>
      <c r="L11" s="62"/>
      <c r="N11" s="41"/>
      <c r="O11" s="45"/>
    </row>
    <row r="12" spans="1:15" s="40" customFormat="1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N12" s="41"/>
    </row>
    <row r="13" spans="1:15" s="40" customFormat="1" x14ac:dyDescent="0.3">
      <c r="A13" s="60"/>
      <c r="B13" s="69" t="s">
        <v>7</v>
      </c>
      <c r="C13" s="70">
        <v>17.464483000000001</v>
      </c>
      <c r="D13" s="70">
        <v>7.9100659999999996</v>
      </c>
      <c r="E13" s="70">
        <v>12.456346999999999</v>
      </c>
      <c r="F13" s="70">
        <v>12.796279999999999</v>
      </c>
      <c r="G13" s="70">
        <v>12.55043</v>
      </c>
      <c r="H13" s="152">
        <v>11.984529999999999</v>
      </c>
      <c r="I13" s="152">
        <v>-4.5090088546766989</v>
      </c>
      <c r="J13" s="152">
        <v>95.490991145323306</v>
      </c>
      <c r="K13" s="152">
        <v>-1.9212614916209958</v>
      </c>
      <c r="L13" s="62"/>
      <c r="N13" s="40">
        <v>1</v>
      </c>
    </row>
    <row r="14" spans="1:15" s="40" customFormat="1" x14ac:dyDescent="0.3">
      <c r="A14" s="60"/>
      <c r="B14" s="69" t="s">
        <v>8</v>
      </c>
      <c r="C14" s="70">
        <v>24.209057000000001</v>
      </c>
      <c r="D14" s="70">
        <v>13.327294</v>
      </c>
      <c r="E14" s="70">
        <v>15.589356</v>
      </c>
      <c r="F14" s="70">
        <v>18.153027999999999</v>
      </c>
      <c r="G14" s="70">
        <v>17.593273</v>
      </c>
      <c r="H14" s="152">
        <v>10.961619000000001</v>
      </c>
      <c r="I14" s="152">
        <v>-37.694259618434835</v>
      </c>
      <c r="J14" s="152">
        <v>62.305740381565165</v>
      </c>
      <c r="K14" s="152">
        <v>-3.083535154575856</v>
      </c>
      <c r="L14" s="62"/>
      <c r="N14" s="40">
        <v>1</v>
      </c>
    </row>
    <row r="15" spans="1:15" s="40" customFormat="1" x14ac:dyDescent="0.3">
      <c r="A15" s="60"/>
      <c r="B15" s="69" t="s">
        <v>9</v>
      </c>
      <c r="C15" s="70">
        <v>26.166912</v>
      </c>
      <c r="D15" s="70">
        <v>16.611671000000001</v>
      </c>
      <c r="E15" s="70">
        <v>34.775401000000002</v>
      </c>
      <c r="F15" s="70">
        <v>20.901909</v>
      </c>
      <c r="G15" s="70">
        <v>16.900915000000001</v>
      </c>
      <c r="H15" s="152">
        <v>17.117647999999999</v>
      </c>
      <c r="I15" s="152">
        <v>1.2823743566546364</v>
      </c>
      <c r="J15" s="152">
        <v>101.28237435665464</v>
      </c>
      <c r="K15" s="152">
        <v>-19.141763558534286</v>
      </c>
      <c r="L15" s="62"/>
      <c r="N15" s="40">
        <v>1</v>
      </c>
    </row>
    <row r="16" spans="1:15" s="40" customFormat="1" x14ac:dyDescent="0.3">
      <c r="A16" s="60"/>
      <c r="B16" s="69" t="s">
        <v>10</v>
      </c>
      <c r="C16" s="70">
        <v>19.132868999999999</v>
      </c>
      <c r="D16" s="70">
        <v>14.443977</v>
      </c>
      <c r="E16" s="70">
        <v>16.823799000000001</v>
      </c>
      <c r="F16" s="70">
        <v>15.325782</v>
      </c>
      <c r="G16" s="70">
        <v>17.678447999999999</v>
      </c>
      <c r="H16" s="152">
        <v>13.934129</v>
      </c>
      <c r="I16" s="152">
        <v>-21.180134138471885</v>
      </c>
      <c r="J16" s="152">
        <v>78.819865861528115</v>
      </c>
      <c r="K16" s="152">
        <v>15.351033963552396</v>
      </c>
      <c r="L16" s="62"/>
      <c r="N16" s="40">
        <v>1</v>
      </c>
    </row>
    <row r="17" spans="1:15" s="40" customFormat="1" x14ac:dyDescent="0.3">
      <c r="A17" s="60"/>
      <c r="B17" s="69" t="s">
        <v>11</v>
      </c>
      <c r="C17" s="70">
        <v>52.389125</v>
      </c>
      <c r="D17" s="70">
        <v>14.452806000000001</v>
      </c>
      <c r="E17" s="70">
        <v>14.996078000000001</v>
      </c>
      <c r="F17" s="70">
        <v>23.504877</v>
      </c>
      <c r="G17" s="70">
        <v>21.063217000000002</v>
      </c>
      <c r="H17" s="152">
        <v>15.312163</v>
      </c>
      <c r="I17" s="152">
        <v>-27.303777955665566</v>
      </c>
      <c r="J17" s="152">
        <v>72.696222044334434</v>
      </c>
      <c r="K17" s="152">
        <v>-10.38788673516564</v>
      </c>
      <c r="L17" s="62"/>
      <c r="N17" s="40">
        <v>1</v>
      </c>
    </row>
    <row r="18" spans="1:15" s="40" customFormat="1" x14ac:dyDescent="0.3">
      <c r="A18" s="60"/>
      <c r="B18" s="69" t="s">
        <v>12</v>
      </c>
      <c r="C18" s="70">
        <v>43.736389000000003</v>
      </c>
      <c r="D18" s="70">
        <v>15.640114000000001</v>
      </c>
      <c r="E18" s="70">
        <v>21.042603</v>
      </c>
      <c r="F18" s="70">
        <v>18.733630000000002</v>
      </c>
      <c r="G18" s="70">
        <v>15.593538000000001</v>
      </c>
      <c r="H18" s="21">
        <v>13.28064</v>
      </c>
      <c r="I18" s="21">
        <v>-14.83241327272874</v>
      </c>
      <c r="J18" s="21">
        <v>85.167586727271257</v>
      </c>
      <c r="K18" s="21">
        <v>-16.761791494761024</v>
      </c>
      <c r="L18" s="62"/>
      <c r="N18" s="40">
        <v>1</v>
      </c>
    </row>
    <row r="19" spans="1:15" s="40" customFormat="1" x14ac:dyDescent="0.3">
      <c r="A19" s="60"/>
      <c r="B19" s="69" t="s">
        <v>13</v>
      </c>
      <c r="C19" s="70">
        <v>17.542522999999999</v>
      </c>
      <c r="D19" s="70">
        <v>14.547666</v>
      </c>
      <c r="E19" s="70">
        <v>15.073962999999999</v>
      </c>
      <c r="F19" s="70">
        <v>22.682411999999999</v>
      </c>
      <c r="G19" s="70">
        <v>20.991762000000001</v>
      </c>
      <c r="H19" s="30">
        <v>21.841125000000002</v>
      </c>
      <c r="I19" s="30">
        <v>4.0461729701394278</v>
      </c>
      <c r="J19" s="30">
        <v>104.04617297013942</v>
      </c>
      <c r="K19" s="30">
        <v>-7.4535723978560897</v>
      </c>
      <c r="L19" s="62"/>
      <c r="N19" s="40">
        <v>1</v>
      </c>
    </row>
    <row r="20" spans="1:15" s="40" customFormat="1" x14ac:dyDescent="0.3">
      <c r="A20" s="60"/>
      <c r="B20" s="69" t="s">
        <v>14</v>
      </c>
      <c r="C20" s="70">
        <v>14.145574999999999</v>
      </c>
      <c r="D20" s="70">
        <v>13.106889000000001</v>
      </c>
      <c r="E20" s="70">
        <v>19.625029999999999</v>
      </c>
      <c r="F20" s="70">
        <v>21.460008999999999</v>
      </c>
      <c r="G20" s="70">
        <v>16.860285000000001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s="40" customFormat="1" x14ac:dyDescent="0.3">
      <c r="A21" s="60"/>
      <c r="B21" s="69" t="s">
        <v>15</v>
      </c>
      <c r="C21" s="70">
        <v>16.195378999999999</v>
      </c>
      <c r="D21" s="70">
        <v>19.416858999999999</v>
      </c>
      <c r="E21" s="70">
        <v>16.880001</v>
      </c>
      <c r="F21" s="70">
        <v>24.878034</v>
      </c>
      <c r="G21" s="70">
        <v>18.766355000000001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s="40" customFormat="1" x14ac:dyDescent="0.3">
      <c r="A22" s="60"/>
      <c r="B22" s="69" t="s">
        <v>16</v>
      </c>
      <c r="C22" s="70">
        <v>16.995073999999999</v>
      </c>
      <c r="D22" s="70">
        <v>16.210315999999999</v>
      </c>
      <c r="E22" s="70">
        <v>19.527652</v>
      </c>
      <c r="F22" s="70">
        <v>24.894863000000001</v>
      </c>
      <c r="G22" s="70">
        <v>21.072452999999999</v>
      </c>
      <c r="H22" s="70"/>
      <c r="I22" s="152" t="s">
        <v>101</v>
      </c>
      <c r="J22" s="152" t="s">
        <v>101</v>
      </c>
      <c r="K22" s="152" t="s">
        <v>101</v>
      </c>
      <c r="L22" s="62"/>
      <c r="N22" s="40" t="s">
        <v>101</v>
      </c>
    </row>
    <row r="23" spans="1:15" s="40" customFormat="1" x14ac:dyDescent="0.3">
      <c r="A23" s="60"/>
      <c r="B23" s="69" t="s">
        <v>17</v>
      </c>
      <c r="C23" s="70">
        <v>14.968559000000001</v>
      </c>
      <c r="D23" s="70">
        <v>16.439160000000001</v>
      </c>
      <c r="E23" s="70">
        <v>20.4129</v>
      </c>
      <c r="F23" s="70">
        <v>18.675022999999999</v>
      </c>
      <c r="G23" s="70">
        <v>15.552192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s="40" customFormat="1" x14ac:dyDescent="0.3">
      <c r="A24" s="60"/>
      <c r="B24" s="69" t="s">
        <v>18</v>
      </c>
      <c r="C24" s="70">
        <v>13.770144</v>
      </c>
      <c r="D24" s="70">
        <v>16.759986000000001</v>
      </c>
      <c r="E24" s="70">
        <v>18.480104999999998</v>
      </c>
      <c r="F24" s="70">
        <v>17.180014</v>
      </c>
      <c r="G24" s="70">
        <v>15.167019</v>
      </c>
      <c r="H24" s="70"/>
      <c r="I24" s="21" t="s">
        <v>101</v>
      </c>
      <c r="J24" s="21" t="s">
        <v>101</v>
      </c>
      <c r="K24" s="21" t="s">
        <v>101</v>
      </c>
      <c r="L24" s="62"/>
      <c r="N24" s="40" t="s">
        <v>101</v>
      </c>
    </row>
    <row r="25" spans="1:15" s="40" customFormat="1" x14ac:dyDescent="0.3">
      <c r="A25" s="60"/>
      <c r="B25" s="71" t="s">
        <v>34</v>
      </c>
      <c r="C25" s="72">
        <v>276.71608900000001</v>
      </c>
      <c r="D25" s="72">
        <v>178.86680399999997</v>
      </c>
      <c r="E25" s="72">
        <v>225.683235</v>
      </c>
      <c r="F25" s="72">
        <v>239.18586100000002</v>
      </c>
      <c r="G25" s="72">
        <v>209.78988699999999</v>
      </c>
      <c r="H25" s="86">
        <v>104.431854</v>
      </c>
      <c r="I25" s="67"/>
      <c r="J25" s="50"/>
      <c r="K25" s="50"/>
      <c r="L25" s="62"/>
    </row>
    <row r="26" spans="1:15" s="40" customFormat="1" ht="18.75" customHeight="1" x14ac:dyDescent="0.3">
      <c r="A26" s="60"/>
      <c r="B26" s="71" t="s">
        <v>19</v>
      </c>
      <c r="C26" s="72"/>
      <c r="D26" s="72">
        <v>-35.360894754478856</v>
      </c>
      <c r="E26" s="72">
        <v>26.173907037551825</v>
      </c>
      <c r="F26" s="72">
        <v>5.982999135934941</v>
      </c>
      <c r="G26" s="72">
        <v>-12.290013246226128</v>
      </c>
      <c r="H26" s="50"/>
      <c r="I26" s="50"/>
      <c r="J26" s="50"/>
      <c r="K26" s="50"/>
      <c r="L26" s="62"/>
      <c r="N26" s="41"/>
    </row>
    <row r="27" spans="1:15" s="40" customFormat="1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  <c r="N27" s="41"/>
    </row>
    <row r="28" spans="1:15" s="40" customFormat="1" ht="18.75" customHeight="1" x14ac:dyDescent="0.3">
      <c r="A28" s="60"/>
      <c r="B28" s="71" t="s">
        <v>20</v>
      </c>
      <c r="C28" s="72">
        <v>200.641358</v>
      </c>
      <c r="D28" s="72">
        <v>96.933593999999999</v>
      </c>
      <c r="E28" s="72">
        <v>130.75754699999999</v>
      </c>
      <c r="F28" s="72">
        <v>132.09791799999999</v>
      </c>
      <c r="G28" s="72">
        <v>122.37158299999999</v>
      </c>
      <c r="H28" s="30">
        <v>104.431854</v>
      </c>
      <c r="I28" s="68">
        <v>-14.660044889670164</v>
      </c>
      <c r="J28" s="30">
        <v>85.339955110329839</v>
      </c>
      <c r="K28" s="30">
        <v>-7.362973729835776</v>
      </c>
      <c r="L28" s="62"/>
      <c r="N28" s="41"/>
    </row>
    <row r="29" spans="1:15" s="40" customFormat="1" ht="18.75" customHeight="1" x14ac:dyDescent="0.3">
      <c r="A29" s="60"/>
      <c r="B29" s="71" t="s">
        <v>19</v>
      </c>
      <c r="C29" s="72"/>
      <c r="D29" s="72">
        <v>-51.688129024724802</v>
      </c>
      <c r="E29" s="72">
        <v>34.893942960579793</v>
      </c>
      <c r="F29" s="72">
        <v>1.0250811756204126</v>
      </c>
      <c r="G29" s="72">
        <v>-7.362973729835776</v>
      </c>
      <c r="H29" s="30">
        <v>-14.660044889670164</v>
      </c>
      <c r="I29" s="50"/>
      <c r="J29" s="50"/>
      <c r="K29" s="50"/>
      <c r="L29" s="62"/>
      <c r="N29" s="41"/>
    </row>
    <row r="30" spans="1:15" s="40" customFormat="1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N30" s="41"/>
    </row>
    <row r="31" spans="1:15" s="160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0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0" customFormat="1" x14ac:dyDescent="0.3">
      <c r="A46" s="40"/>
      <c r="N46" s="146"/>
    </row>
    <row r="47" spans="1:15" s="160" customFormat="1" x14ac:dyDescent="0.3">
      <c r="A47" s="40"/>
      <c r="N47" s="146"/>
    </row>
    <row r="48" spans="1:15" s="160" customFormat="1" x14ac:dyDescent="0.3">
      <c r="A48" s="40"/>
      <c r="N48" s="146"/>
    </row>
    <row r="49" spans="1:14" s="160" customFormat="1" x14ac:dyDescent="0.3">
      <c r="A49" s="40"/>
      <c r="N49" s="14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5546875" style="7" customWidth="1"/>
    <col min="6" max="6" width="10" style="7" customWidth="1"/>
    <col min="7" max="7" width="9" style="7" customWidth="1"/>
    <col min="8" max="8" width="8.6640625" style="7" customWidth="1"/>
    <col min="9" max="9" width="13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82" t="s">
        <v>49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3">
      <c r="A8" s="14"/>
      <c r="B8" s="8"/>
      <c r="C8" s="182" t="s">
        <v>21</v>
      </c>
      <c r="D8" s="182"/>
      <c r="E8" s="182"/>
      <c r="F8" s="182"/>
      <c r="G8" s="182"/>
      <c r="H8" s="182"/>
      <c r="I8" s="182"/>
      <c r="J8" s="182"/>
      <c r="K8" s="16"/>
    </row>
    <row r="9" spans="1:14" ht="15.75" x14ac:dyDescent="0.25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3">
      <c r="A10" s="14"/>
      <c r="B10" s="9"/>
      <c r="C10" s="188" t="s">
        <v>153</v>
      </c>
      <c r="D10" s="188"/>
      <c r="E10" s="185" t="s">
        <v>127</v>
      </c>
      <c r="F10" s="185" t="s">
        <v>128</v>
      </c>
      <c r="G10" s="188" t="s">
        <v>154</v>
      </c>
      <c r="H10" s="188"/>
      <c r="I10" s="185" t="s">
        <v>127</v>
      </c>
      <c r="J10" s="185" t="s">
        <v>128</v>
      </c>
      <c r="K10" s="16"/>
    </row>
    <row r="11" spans="1:14" x14ac:dyDescent="0.3">
      <c r="A11" s="14"/>
      <c r="B11" s="9"/>
      <c r="C11" s="151">
        <v>2013</v>
      </c>
      <c r="D11" s="151">
        <v>2014</v>
      </c>
      <c r="E11" s="185"/>
      <c r="F11" s="185"/>
      <c r="G11" s="151">
        <v>2013</v>
      </c>
      <c r="H11" s="151">
        <v>2014</v>
      </c>
      <c r="I11" s="185"/>
      <c r="J11" s="185"/>
      <c r="K11" s="16"/>
      <c r="N11" s="2"/>
    </row>
    <row r="12" spans="1:14" ht="12" customHeight="1" x14ac:dyDescent="0.25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3">
      <c r="A13" s="14"/>
      <c r="B13" s="10" t="s">
        <v>32</v>
      </c>
      <c r="C13" s="81">
        <v>33708.133242549964</v>
      </c>
      <c r="D13" s="30">
        <v>32964.552118709922</v>
      </c>
      <c r="E13" s="81">
        <v>-2.2059397905233591</v>
      </c>
      <c r="F13" s="81">
        <v>100</v>
      </c>
      <c r="G13" s="81">
        <v>4652.2968502600015</v>
      </c>
      <c r="H13" s="30">
        <v>5048.806927540003</v>
      </c>
      <c r="I13" s="81">
        <v>8.5228885869103941</v>
      </c>
      <c r="J13" s="81">
        <v>100</v>
      </c>
      <c r="K13" s="16"/>
    </row>
    <row r="14" spans="1:14" x14ac:dyDescent="0.3">
      <c r="A14" s="14"/>
      <c r="B14" s="9" t="s">
        <v>186</v>
      </c>
      <c r="C14" s="21">
        <v>12104.858410109999</v>
      </c>
      <c r="D14" s="24">
        <v>12887.481560360002</v>
      </c>
      <c r="E14" s="21">
        <v>6.4653639368169369</v>
      </c>
      <c r="F14" s="21">
        <v>39.094969389999271</v>
      </c>
      <c r="G14" s="21">
        <v>1584.6972901599997</v>
      </c>
      <c r="H14" s="24">
        <v>1956.92916943</v>
      </c>
      <c r="I14" s="21">
        <v>23.489147206935513</v>
      </c>
      <c r="J14" s="21">
        <v>38.760229842726439</v>
      </c>
      <c r="K14" s="16"/>
    </row>
    <row r="15" spans="1:14" x14ac:dyDescent="0.3">
      <c r="A15" s="14"/>
      <c r="B15" s="126" t="s">
        <v>158</v>
      </c>
      <c r="C15" s="21">
        <v>3767.2406353799847</v>
      </c>
      <c r="D15" s="24">
        <v>3083.0837038099139</v>
      </c>
      <c r="E15" s="21">
        <v>-18.160691014659935</v>
      </c>
      <c r="F15" s="21">
        <v>9.3527243831716635</v>
      </c>
      <c r="G15" s="21">
        <v>439.45215134999989</v>
      </c>
      <c r="H15" s="24">
        <v>424.36289210000245</v>
      </c>
      <c r="I15" s="21">
        <v>-3.4336523791368756</v>
      </c>
      <c r="J15" s="21">
        <v>8.405211333893698</v>
      </c>
      <c r="K15" s="16"/>
    </row>
    <row r="16" spans="1:14" x14ac:dyDescent="0.3">
      <c r="A16" s="14"/>
      <c r="B16" s="126" t="s">
        <v>174</v>
      </c>
      <c r="C16" s="21">
        <v>1783.80387701</v>
      </c>
      <c r="D16" s="24">
        <v>2093.1347068300006</v>
      </c>
      <c r="E16" s="21">
        <v>17.341078456365899</v>
      </c>
      <c r="F16" s="21">
        <v>6.3496531040140702</v>
      </c>
      <c r="G16" s="21">
        <v>296.5983530100001</v>
      </c>
      <c r="H16" s="24">
        <v>362.97021149000017</v>
      </c>
      <c r="I16" s="21">
        <v>22.377689493697982</v>
      </c>
      <c r="J16" s="21">
        <v>7.1892274095506945</v>
      </c>
      <c r="K16" s="16"/>
    </row>
    <row r="17" spans="1:11" s="144" customFormat="1" x14ac:dyDescent="0.3">
      <c r="A17" s="102"/>
      <c r="B17" s="127" t="s">
        <v>155</v>
      </c>
      <c r="C17" s="30">
        <v>1927.4518431200052</v>
      </c>
      <c r="D17" s="30">
        <v>1822.1232969700065</v>
      </c>
      <c r="E17" s="30">
        <v>-5.4646525424729253</v>
      </c>
      <c r="F17" s="30">
        <v>5.5275232935314511</v>
      </c>
      <c r="G17" s="30">
        <v>279.70673448999997</v>
      </c>
      <c r="H17" s="30">
        <v>308.83519881000097</v>
      </c>
      <c r="I17" s="30">
        <v>10.413930280624829</v>
      </c>
      <c r="J17" s="30">
        <v>6.1169936430997334</v>
      </c>
      <c r="K17" s="104"/>
    </row>
    <row r="18" spans="1:11" s="144" customFormat="1" x14ac:dyDescent="0.3">
      <c r="A18" s="102"/>
      <c r="B18" s="126" t="s">
        <v>166</v>
      </c>
      <c r="C18" s="152">
        <v>1919.7909665899997</v>
      </c>
      <c r="D18" s="24">
        <v>2001.0623313199999</v>
      </c>
      <c r="E18" s="152">
        <v>4.2333444705366707</v>
      </c>
      <c r="F18" s="152">
        <v>6.0703458797616818</v>
      </c>
      <c r="G18" s="152">
        <v>343.99923329000001</v>
      </c>
      <c r="H18" s="24">
        <v>301.23276761</v>
      </c>
      <c r="I18" s="152">
        <v>-12.432139825133504</v>
      </c>
      <c r="J18" s="152">
        <v>5.9664148764899121</v>
      </c>
      <c r="K18" s="104"/>
    </row>
    <row r="19" spans="1:11" x14ac:dyDescent="0.3">
      <c r="A19" s="14"/>
      <c r="B19" s="126" t="s">
        <v>172</v>
      </c>
      <c r="C19" s="21">
        <v>1669.5504227299994</v>
      </c>
      <c r="D19" s="24">
        <v>1575.5874193700008</v>
      </c>
      <c r="E19" s="21">
        <v>-5.6280422610029968</v>
      </c>
      <c r="F19" s="21">
        <v>4.7796415182469101</v>
      </c>
      <c r="G19" s="21">
        <v>198.34811181999999</v>
      </c>
      <c r="H19" s="24">
        <v>263.18657645999997</v>
      </c>
      <c r="I19" s="21">
        <v>32.689227058960157</v>
      </c>
      <c r="J19" s="21">
        <v>5.2128469208117618</v>
      </c>
      <c r="K19" s="16"/>
    </row>
    <row r="20" spans="1:11" s="144" customFormat="1" x14ac:dyDescent="0.3">
      <c r="A20" s="102"/>
      <c r="B20" s="126" t="s">
        <v>156</v>
      </c>
      <c r="C20" s="21">
        <v>1227.956044239995</v>
      </c>
      <c r="D20" s="24">
        <v>1187.1592081599731</v>
      </c>
      <c r="E20" s="21">
        <v>-3.3223368435204681</v>
      </c>
      <c r="F20" s="21">
        <v>3.6013206061009058</v>
      </c>
      <c r="G20" s="21">
        <v>177.29179256000006</v>
      </c>
      <c r="H20" s="24">
        <v>200.85596735999965</v>
      </c>
      <c r="I20" s="21">
        <v>13.291181988599309</v>
      </c>
      <c r="J20" s="21">
        <v>3.9782857661753637</v>
      </c>
      <c r="K20" s="104"/>
    </row>
    <row r="21" spans="1:11" x14ac:dyDescent="0.3">
      <c r="A21" s="14"/>
      <c r="B21" s="126" t="s">
        <v>162</v>
      </c>
      <c r="C21" s="21">
        <v>2257.1576475199981</v>
      </c>
      <c r="D21" s="24">
        <v>1305.0784329199976</v>
      </c>
      <c r="E21" s="21">
        <v>-42.180448301698227</v>
      </c>
      <c r="F21" s="21">
        <v>3.9590358401358805</v>
      </c>
      <c r="G21" s="21">
        <v>292.64656302999981</v>
      </c>
      <c r="H21" s="24">
        <v>186.27099107999973</v>
      </c>
      <c r="I21" s="21">
        <v>-36.349503253552754</v>
      </c>
      <c r="J21" s="21">
        <v>3.689406106300821</v>
      </c>
      <c r="K21" s="16"/>
    </row>
    <row r="22" spans="1:11" x14ac:dyDescent="0.3">
      <c r="A22" s="14"/>
      <c r="B22" s="169" t="s">
        <v>179</v>
      </c>
      <c r="C22" s="152">
        <v>1256.54183233</v>
      </c>
      <c r="D22" s="24">
        <v>1507.0761291500012</v>
      </c>
      <c r="E22" s="152">
        <v>19.938396826426107</v>
      </c>
      <c r="F22" s="152">
        <v>4.5718082979644654</v>
      </c>
      <c r="G22" s="152">
        <v>220.28172136000003</v>
      </c>
      <c r="H22" s="24">
        <v>160.44463970999993</v>
      </c>
      <c r="I22" s="152">
        <v>-27.163888715128614</v>
      </c>
      <c r="J22" s="152">
        <v>3.1778723570278311</v>
      </c>
      <c r="K22" s="16"/>
    </row>
    <row r="23" spans="1:11" x14ac:dyDescent="0.3">
      <c r="A23" s="14"/>
      <c r="B23" s="126" t="s">
        <v>159</v>
      </c>
      <c r="C23" s="21">
        <v>1036.138811069997</v>
      </c>
      <c r="D23" s="24">
        <v>908.27835336000737</v>
      </c>
      <c r="E23" s="21">
        <v>-12.34008960420574</v>
      </c>
      <c r="F23" s="21">
        <v>2.7553183495081965</v>
      </c>
      <c r="G23" s="21">
        <v>146.53565629999963</v>
      </c>
      <c r="H23" s="24">
        <v>145.08510033000013</v>
      </c>
      <c r="I23" s="21">
        <v>-0.98989966444058552</v>
      </c>
      <c r="J23" s="21">
        <v>2.8736511895235388</v>
      </c>
      <c r="K23" s="16"/>
    </row>
    <row r="24" spans="1:11" x14ac:dyDescent="0.3">
      <c r="A24" s="14"/>
      <c r="B24" s="126" t="s">
        <v>157</v>
      </c>
      <c r="C24" s="21">
        <v>799.74364306999678</v>
      </c>
      <c r="D24" s="24">
        <v>791.11580632000096</v>
      </c>
      <c r="E24" s="21">
        <v>-1.0788252991766112</v>
      </c>
      <c r="F24" s="21">
        <v>2.3998985439604437</v>
      </c>
      <c r="G24" s="21">
        <v>117.6527761199999</v>
      </c>
      <c r="H24" s="24">
        <v>124.97421509999984</v>
      </c>
      <c r="I24" s="21">
        <v>6.22292071759738</v>
      </c>
      <c r="J24" s="21">
        <v>2.4753217323145429</v>
      </c>
      <c r="K24" s="16"/>
    </row>
    <row r="25" spans="1:11" x14ac:dyDescent="0.3">
      <c r="A25" s="14"/>
      <c r="B25" s="126" t="s">
        <v>167</v>
      </c>
      <c r="C25" s="21">
        <v>640.68131070000004</v>
      </c>
      <c r="D25" s="24">
        <v>707.25143417999993</v>
      </c>
      <c r="E25" s="21">
        <v>10.390520586165719</v>
      </c>
      <c r="F25" s="21">
        <v>2.1454908036762927</v>
      </c>
      <c r="G25" s="21">
        <v>98.438439510000038</v>
      </c>
      <c r="H25" s="24">
        <v>100.86387429999992</v>
      </c>
      <c r="I25" s="21">
        <v>2.4639102387980172</v>
      </c>
      <c r="J25" s="21">
        <v>1.9977764202035977</v>
      </c>
      <c r="K25" s="16"/>
    </row>
    <row r="26" spans="1:11" x14ac:dyDescent="0.3">
      <c r="A26" s="14"/>
      <c r="B26" s="126" t="s">
        <v>177</v>
      </c>
      <c r="C26" s="21">
        <v>479.10182342999968</v>
      </c>
      <c r="D26" s="24">
        <v>373.70276250000001</v>
      </c>
      <c r="E26" s="21">
        <v>-21.999302815302112</v>
      </c>
      <c r="F26" s="21">
        <v>1.1336503561590783</v>
      </c>
      <c r="G26" s="21">
        <v>52.705114309999992</v>
      </c>
      <c r="H26" s="24">
        <v>69.866537509999972</v>
      </c>
      <c r="I26" s="21">
        <v>32.561210472024072</v>
      </c>
      <c r="J26" s="21">
        <v>1.3838227231248466</v>
      </c>
      <c r="K26" s="16"/>
    </row>
    <row r="27" spans="1:11" x14ac:dyDescent="0.3">
      <c r="A27" s="14"/>
      <c r="B27" s="126" t="s">
        <v>164</v>
      </c>
      <c r="C27" s="21">
        <v>353.38327184999957</v>
      </c>
      <c r="D27" s="24">
        <v>369.19462027000014</v>
      </c>
      <c r="E27" s="21">
        <v>4.4742775562709669</v>
      </c>
      <c r="F27" s="21">
        <v>1.119974628930128</v>
      </c>
      <c r="G27" s="21">
        <v>51.302292329999993</v>
      </c>
      <c r="H27" s="24">
        <v>68.618335750000028</v>
      </c>
      <c r="I27" s="21">
        <v>33.752962360074015</v>
      </c>
      <c r="J27" s="21">
        <v>1.3591000158018292</v>
      </c>
      <c r="K27" s="16"/>
    </row>
    <row r="28" spans="1:11" x14ac:dyDescent="0.3">
      <c r="A28" s="14"/>
      <c r="B28" s="126" t="s">
        <v>163</v>
      </c>
      <c r="C28" s="21">
        <v>385.23682900000028</v>
      </c>
      <c r="D28" s="24">
        <v>413.35802716000012</v>
      </c>
      <c r="E28" s="21">
        <v>7.2997169644960946</v>
      </c>
      <c r="F28" s="21">
        <v>1.2539470449088481</v>
      </c>
      <c r="G28" s="21">
        <v>42.485702559999986</v>
      </c>
      <c r="H28" s="24">
        <v>59.522952099999898</v>
      </c>
      <c r="I28" s="21">
        <v>40.101136413924742</v>
      </c>
      <c r="J28" s="21">
        <v>1.1789508482750015</v>
      </c>
      <c r="K28" s="16"/>
    </row>
    <row r="29" spans="1:11" x14ac:dyDescent="0.3">
      <c r="A29" s="14"/>
      <c r="B29" s="126" t="s">
        <v>161</v>
      </c>
      <c r="C29" s="21">
        <v>267.82638065000015</v>
      </c>
      <c r="D29" s="24">
        <v>341.11233831999988</v>
      </c>
      <c r="E29" s="21">
        <v>27.363233409695752</v>
      </c>
      <c r="F29" s="21">
        <v>1.0347852963134674</v>
      </c>
      <c r="G29" s="21">
        <v>36.651886530000034</v>
      </c>
      <c r="H29" s="24">
        <v>55.37818340000004</v>
      </c>
      <c r="I29" s="21">
        <v>51.092313774005319</v>
      </c>
      <c r="J29" s="21">
        <v>1.0968568256774811</v>
      </c>
      <c r="K29" s="16"/>
    </row>
    <row r="30" spans="1:11" x14ac:dyDescent="0.3">
      <c r="A30" s="14"/>
      <c r="B30" s="126" t="s">
        <v>176</v>
      </c>
      <c r="C30" s="21">
        <v>263.86122483000025</v>
      </c>
      <c r="D30" s="24">
        <v>265.99235378999992</v>
      </c>
      <c r="E30" s="21">
        <v>0.8076703810393937</v>
      </c>
      <c r="F30" s="21">
        <v>0.80690419463951646</v>
      </c>
      <c r="G30" s="21">
        <v>31.303030739999997</v>
      </c>
      <c r="H30" s="24">
        <v>51.079597289999981</v>
      </c>
      <c r="I30" s="21">
        <v>63.177801262319512</v>
      </c>
      <c r="J30" s="21">
        <v>1.0117161940056236</v>
      </c>
      <c r="K30" s="16"/>
    </row>
    <row r="31" spans="1:11" x14ac:dyDescent="0.3">
      <c r="A31" s="14"/>
      <c r="B31" s="126" t="s">
        <v>185</v>
      </c>
      <c r="C31" s="21">
        <v>141.32357974999999</v>
      </c>
      <c r="D31" s="24">
        <v>187.24110283999991</v>
      </c>
      <c r="E31" s="21">
        <v>32.491055753914225</v>
      </c>
      <c r="F31" s="21">
        <v>0.56800742253593717</v>
      </c>
      <c r="G31" s="21">
        <v>26.548316870000001</v>
      </c>
      <c r="H31" s="24">
        <v>44.750988679999999</v>
      </c>
      <c r="I31" s="21">
        <v>68.564315768617675</v>
      </c>
      <c r="J31" s="21">
        <v>0.88636759777630503</v>
      </c>
      <c r="K31" s="16"/>
    </row>
    <row r="32" spans="1:11" x14ac:dyDescent="0.3">
      <c r="A32" s="14"/>
      <c r="B32" s="126" t="s">
        <v>160</v>
      </c>
      <c r="C32" s="21">
        <v>141.40463048000046</v>
      </c>
      <c r="D32" s="24">
        <v>197.12019113000019</v>
      </c>
      <c r="E32" s="21">
        <v>39.401510729084535</v>
      </c>
      <c r="F32" s="21">
        <v>0.59797624557477091</v>
      </c>
      <c r="G32" s="21">
        <v>34.040495860000028</v>
      </c>
      <c r="H32" s="24">
        <v>33.197818439999985</v>
      </c>
      <c r="I32" s="21">
        <v>-2.4755145267735368</v>
      </c>
      <c r="J32" s="21">
        <v>0.65753788798922042</v>
      </c>
      <c r="K32" s="16"/>
    </row>
    <row r="33" spans="1:13" x14ac:dyDescent="0.3">
      <c r="A33" s="14"/>
      <c r="B33" s="126" t="s">
        <v>170</v>
      </c>
      <c r="C33" s="21">
        <v>219.00671435000001</v>
      </c>
      <c r="D33" s="24">
        <v>181.09869258999998</v>
      </c>
      <c r="E33" s="21">
        <v>-17.309068296151999</v>
      </c>
      <c r="F33" s="21">
        <v>0.54937404257105782</v>
      </c>
      <c r="G33" s="21">
        <v>26.941645649999995</v>
      </c>
      <c r="H33" s="24">
        <v>33.10110229</v>
      </c>
      <c r="I33" s="21">
        <v>22.862213838077139</v>
      </c>
      <c r="J33" s="21">
        <v>0.65562226413217761</v>
      </c>
      <c r="K33" s="16"/>
    </row>
    <row r="34" spans="1:13" x14ac:dyDescent="0.3">
      <c r="A34" s="14"/>
      <c r="B34" s="126" t="s">
        <v>169</v>
      </c>
      <c r="C34" s="21">
        <v>108.46024391000002</v>
      </c>
      <c r="D34" s="24">
        <v>136.99242570000015</v>
      </c>
      <c r="E34" s="21">
        <v>26.306580882923392</v>
      </c>
      <c r="F34" s="21">
        <v>0.4155749643030836</v>
      </c>
      <c r="G34" s="21">
        <v>22.391436720000016</v>
      </c>
      <c r="H34" s="24">
        <v>29.10029596</v>
      </c>
      <c r="I34" s="21">
        <v>29.961718508252911</v>
      </c>
      <c r="J34" s="21">
        <v>0.57637965518675371</v>
      </c>
      <c r="K34" s="16"/>
    </row>
    <row r="35" spans="1:13" x14ac:dyDescent="0.3">
      <c r="A35" s="14"/>
      <c r="B35" s="126" t="s">
        <v>165</v>
      </c>
      <c r="C35" s="21">
        <v>257.86518274999941</v>
      </c>
      <c r="D35" s="24">
        <v>151.93459085000035</v>
      </c>
      <c r="E35" s="21">
        <v>-41.07983511783322</v>
      </c>
      <c r="F35" s="21">
        <v>0.46090294296389289</v>
      </c>
      <c r="G35" s="21">
        <v>20.096389420000001</v>
      </c>
      <c r="H35" s="24">
        <v>24.445267879999992</v>
      </c>
      <c r="I35" s="21">
        <v>21.640098472972326</v>
      </c>
      <c r="J35" s="21">
        <v>0.48417909876206705</v>
      </c>
      <c r="K35" s="16"/>
    </row>
    <row r="36" spans="1:13" x14ac:dyDescent="0.3">
      <c r="A36" s="14"/>
      <c r="B36" s="126" t="s">
        <v>178</v>
      </c>
      <c r="C36" s="21">
        <v>191.04844221999994</v>
      </c>
      <c r="D36" s="24">
        <v>130.66561360999998</v>
      </c>
      <c r="E36" s="21">
        <v>-31.606030338874326</v>
      </c>
      <c r="F36" s="21">
        <v>0.39638218999443703</v>
      </c>
      <c r="G36" s="21">
        <v>33.050554099999999</v>
      </c>
      <c r="H36" s="24">
        <v>18.947080819999996</v>
      </c>
      <c r="I36" s="21">
        <v>-42.672426118265903</v>
      </c>
      <c r="J36" s="21">
        <v>0.37527837946522213</v>
      </c>
      <c r="K36" s="16"/>
    </row>
    <row r="37" spans="1:13" x14ac:dyDescent="0.3">
      <c r="A37" s="14"/>
      <c r="B37" s="126" t="s">
        <v>180</v>
      </c>
      <c r="C37" s="21">
        <v>474.01297906999997</v>
      </c>
      <c r="D37" s="24">
        <v>313.64667713</v>
      </c>
      <c r="E37" s="21">
        <v>-33.831626774151644</v>
      </c>
      <c r="F37" s="21">
        <v>0.95146652076604843</v>
      </c>
      <c r="G37" s="21">
        <v>74.111571080000004</v>
      </c>
      <c r="H37" s="24">
        <v>15.69978118</v>
      </c>
      <c r="I37" s="21">
        <v>-78.816018941154525</v>
      </c>
      <c r="J37" s="21">
        <v>0.310960221005116</v>
      </c>
      <c r="K37" s="16"/>
    </row>
    <row r="38" spans="1:13" x14ac:dyDescent="0.3">
      <c r="A38" s="14"/>
      <c r="B38" s="126" t="s">
        <v>168</v>
      </c>
      <c r="C38" s="21">
        <v>14.760463609999997</v>
      </c>
      <c r="D38" s="24">
        <v>19.63024969000001</v>
      </c>
      <c r="E38" s="21">
        <v>32.99209434519932</v>
      </c>
      <c r="F38" s="21">
        <v>5.9549571974491747E-2</v>
      </c>
      <c r="G38" s="21">
        <v>4.6904072899999987</v>
      </c>
      <c r="H38" s="24">
        <v>5.1202433900000006</v>
      </c>
      <c r="I38" s="21">
        <v>9.1641529919249685</v>
      </c>
      <c r="J38" s="21">
        <v>0.10141491769214483</v>
      </c>
      <c r="K38" s="16"/>
    </row>
    <row r="39" spans="1:13" x14ac:dyDescent="0.3">
      <c r="A39" s="14"/>
      <c r="B39" s="126" t="s">
        <v>182</v>
      </c>
      <c r="C39" s="21">
        <v>15.357942430000001</v>
      </c>
      <c r="D39" s="24">
        <v>10.568014369999998</v>
      </c>
      <c r="E39" s="21">
        <v>-31.18860538663969</v>
      </c>
      <c r="F39" s="21">
        <v>3.2058722751466831E-2</v>
      </c>
      <c r="G39" s="21">
        <v>0.15150035999999997</v>
      </c>
      <c r="H39" s="24">
        <v>3.8547753300000003</v>
      </c>
      <c r="I39" s="21">
        <v>2444.4001123165654</v>
      </c>
      <c r="J39" s="21">
        <v>7.6350222643158466E-2</v>
      </c>
      <c r="K39" s="16"/>
    </row>
    <row r="40" spans="1:13" x14ac:dyDescent="0.3">
      <c r="A40" s="14"/>
      <c r="B40" s="126" t="s">
        <v>187</v>
      </c>
      <c r="C40" s="21">
        <v>1.2375625700000004</v>
      </c>
      <c r="D40" s="24">
        <v>1.27685498</v>
      </c>
      <c r="E40" s="21">
        <v>3.1749837101165301</v>
      </c>
      <c r="F40" s="21">
        <v>3.8734182566833252E-3</v>
      </c>
      <c r="G40" s="21">
        <v>8.7502089999999991E-2</v>
      </c>
      <c r="H40" s="24">
        <v>0.109657</v>
      </c>
      <c r="I40" s="21">
        <v>25.319292373473612</v>
      </c>
      <c r="J40" s="21">
        <v>2.1719388674153487E-3</v>
      </c>
      <c r="K40" s="16"/>
    </row>
    <row r="41" spans="1:13" x14ac:dyDescent="0.3">
      <c r="A41" s="14"/>
      <c r="B41" s="126" t="s">
        <v>173</v>
      </c>
      <c r="C41" s="21">
        <v>3.988212E-2</v>
      </c>
      <c r="D41" s="24">
        <v>6.9076609999999997E-2</v>
      </c>
      <c r="E41" s="21">
        <v>73.20195115003915</v>
      </c>
      <c r="F41" s="21">
        <v>2.0954815266788866E-4</v>
      </c>
      <c r="G41" s="21">
        <v>3.9662820000000001E-2</v>
      </c>
      <c r="H41" s="24">
        <v>2.1867600000000003E-3</v>
      </c>
      <c r="I41" s="21">
        <v>-94.486625005483731</v>
      </c>
      <c r="J41" s="21">
        <v>4.3312410860311594E-5</v>
      </c>
      <c r="K41" s="16"/>
    </row>
    <row r="42" spans="1:13" x14ac:dyDescent="0.3">
      <c r="A42" s="14"/>
      <c r="B42" s="126" t="s">
        <v>171</v>
      </c>
      <c r="C42" s="21">
        <v>2.4734656800000003</v>
      </c>
      <c r="D42" s="24">
        <v>1.87822998</v>
      </c>
      <c r="E42" s="21">
        <v>-24.064845726907368</v>
      </c>
      <c r="F42" s="21">
        <v>5.697726373579212E-3</v>
      </c>
      <c r="G42" s="21">
        <v>1.27E-4</v>
      </c>
      <c r="H42" s="24">
        <v>5.1997999999999996E-4</v>
      </c>
      <c r="I42" s="21">
        <v>309.43307086614169</v>
      </c>
      <c r="J42" s="21">
        <v>1.0299066838219474E-5</v>
      </c>
      <c r="K42" s="16"/>
    </row>
    <row r="43" spans="1:13" x14ac:dyDescent="0.3">
      <c r="A43" s="14"/>
      <c r="B43" s="126" t="s">
        <v>183</v>
      </c>
      <c r="C43" s="21">
        <v>7.7956400000000004E-3</v>
      </c>
      <c r="D43" s="24">
        <v>0.49201702999999997</v>
      </c>
      <c r="E43" s="21">
        <v>6211.4385733563886</v>
      </c>
      <c r="F43" s="21">
        <v>1.4925639766867707E-3</v>
      </c>
      <c r="G43" s="21">
        <v>7.7956400000000004E-3</v>
      </c>
      <c r="H43" s="24">
        <v>0</v>
      </c>
      <c r="I43" s="21" t="s">
        <v>101</v>
      </c>
      <c r="J43" s="21">
        <v>0</v>
      </c>
      <c r="K43" s="16"/>
    </row>
    <row r="44" spans="1:13" s="144" customFormat="1" x14ac:dyDescent="0.3">
      <c r="A44" s="102"/>
      <c r="B44" s="126" t="s">
        <v>181</v>
      </c>
      <c r="C44" s="21">
        <v>9.0368130000000005E-2</v>
      </c>
      <c r="D44" s="24">
        <v>0.13433010000000001</v>
      </c>
      <c r="E44" s="21">
        <v>48.647648236164677</v>
      </c>
      <c r="F44" s="21">
        <v>4.0749863524994575E-4</v>
      </c>
      <c r="G44" s="21">
        <v>4.2595889999999997E-2</v>
      </c>
      <c r="H44" s="24">
        <v>0</v>
      </c>
      <c r="I44" s="21" t="s">
        <v>101</v>
      </c>
      <c r="J44" s="21">
        <v>0</v>
      </c>
      <c r="K44" s="104"/>
    </row>
    <row r="45" spans="1:13" s="144" customFormat="1" x14ac:dyDescent="0.3">
      <c r="A45" s="102"/>
      <c r="B45" s="126" t="s">
        <v>184</v>
      </c>
      <c r="C45" s="21">
        <v>2.5476499999999999E-2</v>
      </c>
      <c r="D45" s="24">
        <v>1.1567309999999999E-2</v>
      </c>
      <c r="E45" s="21">
        <v>-54.596157242949396</v>
      </c>
      <c r="F45" s="21">
        <v>3.5090147617794146E-5</v>
      </c>
      <c r="G45" s="21">
        <v>0</v>
      </c>
      <c r="H45" s="24">
        <v>0</v>
      </c>
      <c r="I45" s="21" t="s">
        <v>101</v>
      </c>
      <c r="J45" s="21">
        <v>0</v>
      </c>
      <c r="K45" s="104"/>
    </row>
    <row r="46" spans="1:13" x14ac:dyDescent="0.3">
      <c r="A46" s="102"/>
      <c r="B46" s="126" t="s">
        <v>175</v>
      </c>
      <c r="C46" s="21">
        <v>0.17021084</v>
      </c>
      <c r="D46" s="24">
        <v>0</v>
      </c>
      <c r="E46" s="21" t="s">
        <v>101</v>
      </c>
      <c r="F46" s="21">
        <v>0</v>
      </c>
      <c r="G46" s="21">
        <v>0</v>
      </c>
      <c r="H46" s="24">
        <v>0</v>
      </c>
      <c r="I46" s="21" t="s">
        <v>101</v>
      </c>
      <c r="J46" s="21">
        <v>0</v>
      </c>
      <c r="K46" s="104"/>
      <c r="M46" s="7" t="s">
        <v>101</v>
      </c>
    </row>
    <row r="47" spans="1:13" x14ac:dyDescent="0.3">
      <c r="A47" s="102"/>
      <c r="B47" s="126" t="s">
        <v>188</v>
      </c>
      <c r="C47" s="21">
        <v>0.52332886999999995</v>
      </c>
      <c r="D47" s="24">
        <v>0</v>
      </c>
      <c r="E47" s="21" t="s">
        <v>101</v>
      </c>
      <c r="F47" s="21">
        <v>0</v>
      </c>
      <c r="G47" s="21">
        <v>0</v>
      </c>
      <c r="H47" s="24">
        <v>0</v>
      </c>
      <c r="I47" s="21" t="s">
        <v>101</v>
      </c>
      <c r="J47" s="21">
        <v>0</v>
      </c>
      <c r="K47" s="104"/>
    </row>
    <row r="48" spans="1:13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104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0.5546875" style="7" customWidth="1"/>
    <col min="6" max="7" width="10" style="7" customWidth="1"/>
    <col min="8" max="8" width="10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82" t="s">
        <v>33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3">
      <c r="A8" s="14"/>
      <c r="B8" s="8"/>
      <c r="C8" s="182" t="s">
        <v>21</v>
      </c>
      <c r="D8" s="182"/>
      <c r="E8" s="182"/>
      <c r="F8" s="182"/>
      <c r="G8" s="182"/>
      <c r="H8" s="182"/>
      <c r="I8" s="182"/>
      <c r="J8" s="182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84" t="s">
        <v>153</v>
      </c>
      <c r="D10" s="184"/>
      <c r="E10" s="183" t="s">
        <v>127</v>
      </c>
      <c r="F10" s="183" t="s">
        <v>128</v>
      </c>
      <c r="G10" s="184" t="s">
        <v>154</v>
      </c>
      <c r="H10" s="184"/>
      <c r="I10" s="183" t="s">
        <v>127</v>
      </c>
      <c r="J10" s="183" t="s">
        <v>128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3"/>
      <c r="F11" s="183"/>
      <c r="G11" s="92">
        <v>2013</v>
      </c>
      <c r="H11" s="92">
        <v>2014</v>
      </c>
      <c r="I11" s="183"/>
      <c r="J11" s="183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32</v>
      </c>
      <c r="C13" s="81">
        <v>22961.590114749997</v>
      </c>
      <c r="D13" s="30">
        <v>23315.702138359989</v>
      </c>
      <c r="E13" s="81">
        <v>1.542192948486254</v>
      </c>
      <c r="F13" s="81">
        <v>100</v>
      </c>
      <c r="G13" s="81">
        <v>3233.7226576100011</v>
      </c>
      <c r="H13" s="30">
        <v>3516.1468230699988</v>
      </c>
      <c r="I13" s="81">
        <v>8.7337163808826279</v>
      </c>
      <c r="J13" s="81">
        <v>100</v>
      </c>
      <c r="K13" s="16"/>
    </row>
    <row r="14" spans="1:14" x14ac:dyDescent="0.3">
      <c r="A14" s="14"/>
      <c r="B14" s="9" t="s">
        <v>186</v>
      </c>
      <c r="C14" s="21">
        <v>12104.858410109997</v>
      </c>
      <c r="D14" s="24">
        <v>12887.481560360002</v>
      </c>
      <c r="E14" s="21">
        <v>6.4653639368169369</v>
      </c>
      <c r="F14" s="21">
        <v>55.273829987547174</v>
      </c>
      <c r="G14" s="21">
        <v>1584.6972901600002</v>
      </c>
      <c r="H14" s="24">
        <v>1956.92916943</v>
      </c>
      <c r="I14" s="21">
        <v>23.489147206935467</v>
      </c>
      <c r="J14" s="21">
        <v>55.655502113571487</v>
      </c>
      <c r="K14" s="16"/>
    </row>
    <row r="15" spans="1:14" x14ac:dyDescent="0.3">
      <c r="A15" s="14"/>
      <c r="B15" s="126" t="s">
        <v>174</v>
      </c>
      <c r="C15" s="21">
        <v>1675.5144672299987</v>
      </c>
      <c r="D15" s="24">
        <v>2074.3957465800013</v>
      </c>
      <c r="E15" s="21">
        <v>23.8064956854382</v>
      </c>
      <c r="F15" s="21">
        <v>8.8969902526208582</v>
      </c>
      <c r="G15" s="21">
        <v>286.96487410999987</v>
      </c>
      <c r="H15" s="24">
        <v>359.75921150000005</v>
      </c>
      <c r="I15" s="21">
        <v>25.366985285487086</v>
      </c>
      <c r="J15" s="21">
        <v>10.231632227060674</v>
      </c>
      <c r="K15" s="16"/>
    </row>
    <row r="16" spans="1:14" x14ac:dyDescent="0.3">
      <c r="A16" s="14"/>
      <c r="B16" s="126" t="s">
        <v>166</v>
      </c>
      <c r="C16" s="21">
        <v>1916.3665366700004</v>
      </c>
      <c r="D16" s="24">
        <v>2000.3976073400001</v>
      </c>
      <c r="E16" s="21">
        <v>4.384916406232886</v>
      </c>
      <c r="F16" s="21">
        <v>8.5796155546560211</v>
      </c>
      <c r="G16" s="21">
        <v>342.87861347999996</v>
      </c>
      <c r="H16" s="24">
        <v>301.14964484000001</v>
      </c>
      <c r="I16" s="21">
        <v>-12.17018705730213</v>
      </c>
      <c r="J16" s="21">
        <v>8.5647630771306034</v>
      </c>
      <c r="K16" s="16"/>
    </row>
    <row r="17" spans="1:11" x14ac:dyDescent="0.3">
      <c r="A17" s="14"/>
      <c r="B17" s="126" t="s">
        <v>172</v>
      </c>
      <c r="C17" s="21">
        <v>1661.3820142399995</v>
      </c>
      <c r="D17" s="24">
        <v>1573.5694071199996</v>
      </c>
      <c r="E17" s="21">
        <v>-5.2855156952069109</v>
      </c>
      <c r="F17" s="21">
        <v>6.7489685611101375</v>
      </c>
      <c r="G17" s="21">
        <v>198.02026311000003</v>
      </c>
      <c r="H17" s="24">
        <v>262.65391160999997</v>
      </c>
      <c r="I17" s="21">
        <v>32.63991648374693</v>
      </c>
      <c r="J17" s="21">
        <v>7.4699358367712589</v>
      </c>
      <c r="K17" s="16"/>
    </row>
    <row r="18" spans="1:11" x14ac:dyDescent="0.3">
      <c r="A18" s="14"/>
      <c r="B18" s="126" t="s">
        <v>179</v>
      </c>
      <c r="C18" s="21">
        <v>1256.2918047399996</v>
      </c>
      <c r="D18" s="24">
        <v>1506.83742349</v>
      </c>
      <c r="E18" s="21">
        <v>19.94326619060076</v>
      </c>
      <c r="F18" s="21">
        <v>6.462758078431988</v>
      </c>
      <c r="G18" s="21">
        <v>220.28172136000001</v>
      </c>
      <c r="H18" s="24">
        <v>160.44463971000005</v>
      </c>
      <c r="I18" s="21">
        <v>-27.163888715128547</v>
      </c>
      <c r="J18" s="21">
        <v>4.5630813439671298</v>
      </c>
      <c r="K18" s="16"/>
    </row>
    <row r="19" spans="1:11" x14ac:dyDescent="0.3">
      <c r="A19" s="14"/>
      <c r="B19" s="126" t="s">
        <v>167</v>
      </c>
      <c r="C19" s="21">
        <v>497.04488311999972</v>
      </c>
      <c r="D19" s="24">
        <v>629.1612630899989</v>
      </c>
      <c r="E19" s="21">
        <v>26.580372207172044</v>
      </c>
      <c r="F19" s="21">
        <v>2.6984444189432146</v>
      </c>
      <c r="G19" s="21">
        <v>79.044843050000111</v>
      </c>
      <c r="H19" s="24">
        <v>88.622900000000087</v>
      </c>
      <c r="I19" s="21">
        <v>12.117244567038155</v>
      </c>
      <c r="J19" s="21">
        <v>2.5204550452367669</v>
      </c>
      <c r="K19" s="16"/>
    </row>
    <row r="20" spans="1:11" x14ac:dyDescent="0.3">
      <c r="A20" s="14"/>
      <c r="B20" s="126" t="s">
        <v>176</v>
      </c>
      <c r="C20" s="21">
        <v>252.6581557400001</v>
      </c>
      <c r="D20" s="24">
        <v>252.65694106000024</v>
      </c>
      <c r="E20" s="21">
        <v>-4.8076025739307582E-4</v>
      </c>
      <c r="F20" s="21">
        <v>1.0836342802832355</v>
      </c>
      <c r="G20" s="21">
        <v>28.772588599999985</v>
      </c>
      <c r="H20" s="24">
        <v>48.93564614000001</v>
      </c>
      <c r="I20" s="21">
        <v>70.077314976102059</v>
      </c>
      <c r="J20" s="21">
        <v>1.3917406923660143</v>
      </c>
      <c r="K20" s="16"/>
    </row>
    <row r="21" spans="1:11" x14ac:dyDescent="0.3">
      <c r="A21" s="14"/>
      <c r="B21" s="126" t="s">
        <v>185</v>
      </c>
      <c r="C21" s="21">
        <v>141.32163184000001</v>
      </c>
      <c r="D21" s="24">
        <v>187.24079</v>
      </c>
      <c r="E21" s="21">
        <v>32.492660580078962</v>
      </c>
      <c r="F21" s="21">
        <v>0.80306734443970884</v>
      </c>
      <c r="G21" s="21">
        <v>26.546368959999999</v>
      </c>
      <c r="H21" s="24">
        <v>44.750988679999999</v>
      </c>
      <c r="I21" s="21">
        <v>68.576684620901162</v>
      </c>
      <c r="J21" s="21">
        <v>1.2727281007261029</v>
      </c>
      <c r="K21" s="16"/>
    </row>
    <row r="22" spans="1:11" x14ac:dyDescent="0.3">
      <c r="A22" s="14"/>
      <c r="B22" s="126" t="s">
        <v>161</v>
      </c>
      <c r="C22" s="21">
        <v>167.65125193000006</v>
      </c>
      <c r="D22" s="24">
        <v>222.30363754000044</v>
      </c>
      <c r="E22" s="21">
        <v>32.598853262855187</v>
      </c>
      <c r="F22" s="21">
        <v>0.95345032382386197</v>
      </c>
      <c r="G22" s="21">
        <v>21.785241549999984</v>
      </c>
      <c r="H22" s="24">
        <v>38.256057670000004</v>
      </c>
      <c r="I22" s="21">
        <v>75.605386711904671</v>
      </c>
      <c r="J22" s="21">
        <v>1.0880108139681746</v>
      </c>
      <c r="K22" s="16"/>
    </row>
    <row r="23" spans="1:11" s="96" customFormat="1" x14ac:dyDescent="0.3">
      <c r="A23" s="102"/>
      <c r="B23" s="127" t="s">
        <v>155</v>
      </c>
      <c r="C23" s="30">
        <v>140.4821190399999</v>
      </c>
      <c r="D23" s="30">
        <v>161.08720391999989</v>
      </c>
      <c r="E23" s="30">
        <v>14.667407511224283</v>
      </c>
      <c r="F23" s="30">
        <v>0.690895787585879</v>
      </c>
      <c r="G23" s="30">
        <v>16.898966009999999</v>
      </c>
      <c r="H23" s="30">
        <v>32.178328179999973</v>
      </c>
      <c r="I23" s="30">
        <v>90.415958946591047</v>
      </c>
      <c r="J23" s="30">
        <v>0.9151588315047835</v>
      </c>
      <c r="K23" s="104"/>
    </row>
    <row r="24" spans="1:11" s="96" customFormat="1" x14ac:dyDescent="0.3">
      <c r="A24" s="102"/>
      <c r="B24" s="126" t="s">
        <v>163</v>
      </c>
      <c r="C24" s="21">
        <v>173.25756287999991</v>
      </c>
      <c r="D24" s="24">
        <v>220.11883760000003</v>
      </c>
      <c r="E24" s="21">
        <v>27.047174126798001</v>
      </c>
      <c r="F24" s="21">
        <v>0.94407981494089821</v>
      </c>
      <c r="G24" s="21">
        <v>17.327234110000003</v>
      </c>
      <c r="H24" s="24">
        <v>30.609824579999987</v>
      </c>
      <c r="I24" s="21">
        <v>76.65730367395598</v>
      </c>
      <c r="J24" s="21">
        <v>0.87055023923244768</v>
      </c>
      <c r="K24" s="104"/>
    </row>
    <row r="25" spans="1:11" x14ac:dyDescent="0.3">
      <c r="A25" s="14"/>
      <c r="B25" s="126" t="s">
        <v>169</v>
      </c>
      <c r="C25" s="21">
        <v>106.53922523000017</v>
      </c>
      <c r="D25" s="24">
        <v>127.82159325000008</v>
      </c>
      <c r="E25" s="21">
        <v>19.976086717408425</v>
      </c>
      <c r="F25" s="21">
        <v>0.54822107647233376</v>
      </c>
      <c r="G25" s="21">
        <v>22.266674680000019</v>
      </c>
      <c r="H25" s="24">
        <v>23.090074879999989</v>
      </c>
      <c r="I25" s="21">
        <v>3.6979037590177288</v>
      </c>
      <c r="J25" s="21">
        <v>0.65668688032315181</v>
      </c>
      <c r="K25" s="16"/>
    </row>
    <row r="26" spans="1:11" s="96" customFormat="1" x14ac:dyDescent="0.3">
      <c r="A26" s="102"/>
      <c r="B26" s="126" t="s">
        <v>170</v>
      </c>
      <c r="C26" s="152">
        <v>137.49713663</v>
      </c>
      <c r="D26" s="24">
        <v>109.91962142999996</v>
      </c>
      <c r="E26" s="152">
        <v>-20.056792363764032</v>
      </c>
      <c r="F26" s="152">
        <v>0.47144032282500092</v>
      </c>
      <c r="G26" s="152">
        <v>19.719149000000002</v>
      </c>
      <c r="H26" s="24">
        <v>21.05642138</v>
      </c>
      <c r="I26" s="152">
        <v>6.7815927553465771</v>
      </c>
      <c r="J26" s="152">
        <v>0.59884932113316403</v>
      </c>
      <c r="K26" s="104"/>
    </row>
    <row r="27" spans="1:11" s="144" customFormat="1" x14ac:dyDescent="0.3">
      <c r="A27" s="102"/>
      <c r="B27" s="126" t="s">
        <v>162</v>
      </c>
      <c r="C27" s="21">
        <v>1344.7162901499998</v>
      </c>
      <c r="D27" s="24">
        <v>363.78134186999989</v>
      </c>
      <c r="E27" s="21">
        <v>-72.947353688306933</v>
      </c>
      <c r="F27" s="21">
        <v>1.5602418477953159</v>
      </c>
      <c r="G27" s="21">
        <v>166.60525467999997</v>
      </c>
      <c r="H27" s="24">
        <v>19.993455160000003</v>
      </c>
      <c r="I27" s="21">
        <v>-87.999505058587985</v>
      </c>
      <c r="J27" s="21">
        <v>0.56861832471897256</v>
      </c>
      <c r="K27" s="104"/>
    </row>
    <row r="28" spans="1:11" s="144" customFormat="1" x14ac:dyDescent="0.3">
      <c r="A28" s="102"/>
      <c r="B28" s="169" t="s">
        <v>158</v>
      </c>
      <c r="C28" s="152">
        <v>151.48380702999967</v>
      </c>
      <c r="D28" s="24">
        <v>144.36842024000026</v>
      </c>
      <c r="E28" s="152">
        <v>-4.6971269929797055</v>
      </c>
      <c r="F28" s="152">
        <v>0.6191896747663419</v>
      </c>
      <c r="G28" s="152">
        <v>18.921603140000002</v>
      </c>
      <c r="H28" s="24">
        <v>19.052568540000006</v>
      </c>
      <c r="I28" s="152">
        <v>0.69214748365133971</v>
      </c>
      <c r="J28" s="152">
        <v>0.54185929936125166</v>
      </c>
      <c r="K28" s="104"/>
    </row>
    <row r="29" spans="1:11" s="144" customFormat="1" x14ac:dyDescent="0.3">
      <c r="A29" s="102"/>
      <c r="B29" s="126" t="s">
        <v>159</v>
      </c>
      <c r="C29" s="21">
        <v>234.5056919699999</v>
      </c>
      <c r="D29" s="24">
        <v>140.19458833999988</v>
      </c>
      <c r="E29" s="21">
        <v>-40.216978461258478</v>
      </c>
      <c r="F29" s="21">
        <v>0.60128829708004272</v>
      </c>
      <c r="G29" s="21">
        <v>38.296054140000003</v>
      </c>
      <c r="H29" s="24">
        <v>18.771662220000003</v>
      </c>
      <c r="I29" s="21">
        <v>-50.98277709923876</v>
      </c>
      <c r="J29" s="21">
        <v>0.53387026095827794</v>
      </c>
      <c r="K29" s="104"/>
    </row>
    <row r="30" spans="1:11" s="144" customFormat="1" x14ac:dyDescent="0.3">
      <c r="A30" s="102"/>
      <c r="B30" s="126" t="s">
        <v>178</v>
      </c>
      <c r="C30" s="21">
        <v>164.45267533000009</v>
      </c>
      <c r="D30" s="24">
        <v>110.48679620999992</v>
      </c>
      <c r="E30" s="21">
        <v>-32.815446152948965</v>
      </c>
      <c r="F30" s="21">
        <v>0.47387291000009102</v>
      </c>
      <c r="G30" s="21">
        <v>28.346117639999985</v>
      </c>
      <c r="H30" s="24">
        <v>16.21984372</v>
      </c>
      <c r="I30" s="21">
        <v>-42.779311346991186</v>
      </c>
      <c r="J30" s="21">
        <v>0.46129597358048369</v>
      </c>
      <c r="K30" s="104"/>
    </row>
    <row r="31" spans="1:11" x14ac:dyDescent="0.3">
      <c r="A31" s="14"/>
      <c r="B31" s="126" t="s">
        <v>180</v>
      </c>
      <c r="C31" s="21">
        <v>472.8820149</v>
      </c>
      <c r="D31" s="24">
        <v>310.85734905000004</v>
      </c>
      <c r="E31" s="21">
        <v>-34.26323284556787</v>
      </c>
      <c r="F31" s="21">
        <v>1.333253217961488</v>
      </c>
      <c r="G31" s="21">
        <v>73.964153520000011</v>
      </c>
      <c r="H31" s="24">
        <v>15.69521578</v>
      </c>
      <c r="I31" s="21">
        <v>-78.779969710927617</v>
      </c>
      <c r="J31" s="21">
        <v>0.44637543793738055</v>
      </c>
      <c r="K31" s="16"/>
    </row>
    <row r="32" spans="1:11" x14ac:dyDescent="0.3">
      <c r="A32" s="14"/>
      <c r="B32" s="126" t="s">
        <v>160</v>
      </c>
      <c r="C32" s="21">
        <v>43.437154520000014</v>
      </c>
      <c r="D32" s="24">
        <v>57.838850219999991</v>
      </c>
      <c r="E32" s="21">
        <v>33.155246606609381</v>
      </c>
      <c r="F32" s="21">
        <v>0.2480682326304085</v>
      </c>
      <c r="G32" s="21">
        <v>11.687675299999997</v>
      </c>
      <c r="H32" s="24">
        <v>14.995965749999993</v>
      </c>
      <c r="I32" s="21">
        <v>28.305803892413039</v>
      </c>
      <c r="J32" s="21">
        <v>0.42648861110147829</v>
      </c>
      <c r="K32" s="16"/>
    </row>
    <row r="33" spans="1:13" x14ac:dyDescent="0.3">
      <c r="A33" s="14"/>
      <c r="B33" s="126" t="s">
        <v>156</v>
      </c>
      <c r="C33" s="21">
        <v>56.072815310000003</v>
      </c>
      <c r="D33" s="24">
        <v>63.266789260000017</v>
      </c>
      <c r="E33" s="21">
        <v>12.829699936106188</v>
      </c>
      <c r="F33" s="21">
        <v>0.27134841955246458</v>
      </c>
      <c r="G33" s="21">
        <v>6.6747134900000002</v>
      </c>
      <c r="H33" s="24">
        <v>13.73858544</v>
      </c>
      <c r="I33" s="21">
        <v>105.83033954315843</v>
      </c>
      <c r="J33" s="21">
        <v>0.3907284345994585</v>
      </c>
      <c r="K33" s="16"/>
    </row>
    <row r="34" spans="1:13" x14ac:dyDescent="0.3">
      <c r="A34" s="14"/>
      <c r="B34" s="126" t="s">
        <v>165</v>
      </c>
      <c r="C34" s="21">
        <v>131.49938830999994</v>
      </c>
      <c r="D34" s="24">
        <v>91.528386999999938</v>
      </c>
      <c r="E34" s="21">
        <v>-30.396340107507857</v>
      </c>
      <c r="F34" s="21">
        <v>0.39256114380280027</v>
      </c>
      <c r="G34" s="21">
        <v>8.5174044299999991</v>
      </c>
      <c r="H34" s="24">
        <v>11.037433000000002</v>
      </c>
      <c r="I34" s="21">
        <v>29.586813573439798</v>
      </c>
      <c r="J34" s="21">
        <v>0.31390705665592938</v>
      </c>
      <c r="K34" s="16"/>
    </row>
    <row r="35" spans="1:13" x14ac:dyDescent="0.3">
      <c r="A35" s="14"/>
      <c r="B35" s="126" t="s">
        <v>164</v>
      </c>
      <c r="C35" s="21">
        <v>81.607669230000027</v>
      </c>
      <c r="D35" s="24">
        <v>47.700558179999994</v>
      </c>
      <c r="E35" s="21">
        <v>-41.548927165702388</v>
      </c>
      <c r="F35" s="21">
        <v>0.20458555310466503</v>
      </c>
      <c r="G35" s="21">
        <v>5.6303909000000001</v>
      </c>
      <c r="H35" s="24">
        <v>9.0845412999999997</v>
      </c>
      <c r="I35" s="21">
        <v>61.348323080019185</v>
      </c>
      <c r="J35" s="21">
        <v>0.25836638107359111</v>
      </c>
      <c r="K35" s="16"/>
    </row>
    <row r="36" spans="1:13" x14ac:dyDescent="0.3">
      <c r="A36" s="14"/>
      <c r="B36" s="126" t="s">
        <v>157</v>
      </c>
      <c r="C36" s="21">
        <v>44.942386049999996</v>
      </c>
      <c r="D36" s="24">
        <v>21.075497120000001</v>
      </c>
      <c r="E36" s="21">
        <v>-53.105522487050941</v>
      </c>
      <c r="F36" s="21">
        <v>9.0391861222680878E-2</v>
      </c>
      <c r="G36" s="21">
        <v>6.56220961</v>
      </c>
      <c r="H36" s="24">
        <v>4.5809337999999995</v>
      </c>
      <c r="I36" s="21">
        <v>-30.192205487931687</v>
      </c>
      <c r="J36" s="21">
        <v>0.13028277914743958</v>
      </c>
      <c r="K36" s="16"/>
    </row>
    <row r="37" spans="1:13" x14ac:dyDescent="0.3">
      <c r="A37" s="14"/>
      <c r="B37" s="126" t="s">
        <v>168</v>
      </c>
      <c r="C37" s="21">
        <v>5.1209535499999994</v>
      </c>
      <c r="D37" s="24">
        <v>11.611928090000005</v>
      </c>
      <c r="E37" s="21">
        <v>126.75323993126253</v>
      </c>
      <c r="F37" s="21">
        <v>4.9803038403443849E-2</v>
      </c>
      <c r="G37" s="21">
        <v>3.3091835800000005</v>
      </c>
      <c r="H37" s="24">
        <v>4.5397997600000002</v>
      </c>
      <c r="I37" s="21">
        <v>37.187909049155856</v>
      </c>
      <c r="J37" s="21">
        <v>0.12911291787401058</v>
      </c>
      <c r="K37" s="16"/>
    </row>
    <row r="38" spans="1:13" x14ac:dyDescent="0.3">
      <c r="A38" s="14"/>
      <c r="B38" s="126" t="s">
        <v>177</v>
      </c>
      <c r="C38" s="21">
        <v>4.0689999999999997E-3</v>
      </c>
      <c r="D38" s="24">
        <v>0</v>
      </c>
      <c r="E38" s="21" t="s">
        <v>101</v>
      </c>
      <c r="F38" s="21">
        <v>0</v>
      </c>
      <c r="G38" s="21">
        <v>4.0689999999999997E-3</v>
      </c>
      <c r="H38" s="24">
        <v>0</v>
      </c>
      <c r="I38" s="21" t="s">
        <v>101</v>
      </c>
      <c r="J38" s="21">
        <v>0</v>
      </c>
      <c r="K38" s="16"/>
    </row>
    <row r="39" spans="1:13" x14ac:dyDescent="0.3">
      <c r="A39" s="102"/>
      <c r="B39" s="126" t="s">
        <v>171</v>
      </c>
      <c r="C39" s="21">
        <v>0.12518425</v>
      </c>
      <c r="D39" s="24">
        <v>0</v>
      </c>
      <c r="E39" s="21" t="s">
        <v>101</v>
      </c>
      <c r="F39" s="21">
        <v>0</v>
      </c>
      <c r="G39" s="21">
        <v>0</v>
      </c>
      <c r="H39" s="24">
        <v>0</v>
      </c>
      <c r="I39" s="21" t="s">
        <v>101</v>
      </c>
      <c r="J39" s="21">
        <v>0</v>
      </c>
      <c r="K39" s="104"/>
      <c r="M39" s="7" t="s">
        <v>101</v>
      </c>
    </row>
    <row r="40" spans="1:13" x14ac:dyDescent="0.3">
      <c r="A40" s="102"/>
      <c r="B40" s="126" t="s">
        <v>182</v>
      </c>
      <c r="C40" s="21">
        <v>7.7886860000000002E-2</v>
      </c>
      <c r="D40" s="24">
        <v>0</v>
      </c>
      <c r="E40" s="21" t="s">
        <v>101</v>
      </c>
      <c r="F40" s="21">
        <v>0</v>
      </c>
      <c r="G40" s="21">
        <v>7.7886860000000002E-2</v>
      </c>
      <c r="H40" s="24">
        <v>0</v>
      </c>
      <c r="I40" s="21" t="s">
        <v>101</v>
      </c>
      <c r="J40" s="21">
        <v>0</v>
      </c>
      <c r="K40" s="104"/>
    </row>
    <row r="41" spans="1:13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 x14ac:dyDescent="0.3">
      <c r="A42" s="17"/>
      <c r="B42" s="37" t="s">
        <v>104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 x14ac:dyDescent="0.3">
      <c r="B43" s="20"/>
      <c r="C43" s="20"/>
      <c r="D43" s="20"/>
      <c r="E43" s="20"/>
    </row>
    <row r="44" spans="1:13" x14ac:dyDescent="0.3">
      <c r="B44" s="20"/>
      <c r="C44" s="20"/>
      <c r="D44" s="20"/>
      <c r="E44" s="20"/>
    </row>
  </sheetData>
  <sortState ref="B14:J40">
    <sortCondition descending="1" ref="J14:J40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2.5546875" style="7" customWidth="1"/>
    <col min="6" max="6" width="10" style="7" customWidth="1"/>
    <col min="7" max="7" width="8.88671875" style="7" customWidth="1"/>
    <col min="8" max="8" width="7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82" t="s">
        <v>50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3">
      <c r="A8" s="14"/>
      <c r="B8" s="8"/>
      <c r="C8" s="182" t="s">
        <v>21</v>
      </c>
      <c r="D8" s="182"/>
      <c r="E8" s="182"/>
      <c r="F8" s="182"/>
      <c r="G8" s="182"/>
      <c r="H8" s="182"/>
      <c r="I8" s="182"/>
      <c r="J8" s="182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84" t="s">
        <v>153</v>
      </c>
      <c r="D10" s="184"/>
      <c r="E10" s="183" t="s">
        <v>127</v>
      </c>
      <c r="F10" s="183" t="s">
        <v>128</v>
      </c>
      <c r="G10" s="184" t="s">
        <v>154</v>
      </c>
      <c r="H10" s="184"/>
      <c r="I10" s="183" t="s">
        <v>127</v>
      </c>
      <c r="J10" s="183" t="s">
        <v>128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3"/>
      <c r="F11" s="183"/>
      <c r="G11" s="92">
        <v>2013</v>
      </c>
      <c r="H11" s="92">
        <v>2014</v>
      </c>
      <c r="I11" s="183"/>
      <c r="J11" s="183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32</v>
      </c>
      <c r="C13" s="81">
        <v>10746.340056690075</v>
      </c>
      <c r="D13" s="30">
        <v>9648.8499803499963</v>
      </c>
      <c r="E13" s="81">
        <v>-10.21268702228385</v>
      </c>
      <c r="F13" s="81">
        <v>100</v>
      </c>
      <c r="G13" s="81">
        <v>1418.4963057900009</v>
      </c>
      <c r="H13" s="30">
        <v>1532.6601044700017</v>
      </c>
      <c r="I13" s="81">
        <v>8.0482267182514722</v>
      </c>
      <c r="J13" s="81">
        <v>100</v>
      </c>
      <c r="K13" s="16"/>
    </row>
    <row r="14" spans="1:14" x14ac:dyDescent="0.3">
      <c r="A14" s="14"/>
      <c r="B14" s="9" t="s">
        <v>158</v>
      </c>
      <c r="C14" s="21">
        <v>3615.7568283500727</v>
      </c>
      <c r="D14" s="24">
        <v>2938.7152835699835</v>
      </c>
      <c r="E14" s="21">
        <v>-18.724753265253014</v>
      </c>
      <c r="F14" s="21">
        <v>30.456637729415569</v>
      </c>
      <c r="G14" s="21">
        <v>420.53054821000012</v>
      </c>
      <c r="H14" s="24">
        <v>405.31032356000247</v>
      </c>
      <c r="I14" s="21">
        <v>-3.6192910871238659</v>
      </c>
      <c r="J14" s="21">
        <v>26.444892926873699</v>
      </c>
      <c r="K14" s="16"/>
    </row>
    <row r="15" spans="1:14" x14ac:dyDescent="0.3">
      <c r="A15" s="14"/>
      <c r="B15" s="127" t="s">
        <v>155</v>
      </c>
      <c r="C15" s="30">
        <v>1786.9697240800097</v>
      </c>
      <c r="D15" s="30">
        <v>1661.0360930500117</v>
      </c>
      <c r="E15" s="30">
        <v>-7.0473287450257605</v>
      </c>
      <c r="F15" s="30">
        <v>17.214860801367337</v>
      </c>
      <c r="G15" s="30">
        <v>262.80776848000033</v>
      </c>
      <c r="H15" s="30">
        <v>276.65687063000007</v>
      </c>
      <c r="I15" s="30">
        <v>5.2696700063695534</v>
      </c>
      <c r="J15" s="30">
        <v>18.050764799261792</v>
      </c>
      <c r="K15" s="16"/>
    </row>
    <row r="16" spans="1:14" x14ac:dyDescent="0.3">
      <c r="A16" s="14"/>
      <c r="B16" s="126" t="s">
        <v>156</v>
      </c>
      <c r="C16" s="21">
        <v>1171.8832289299924</v>
      </c>
      <c r="D16" s="24">
        <v>1123.8924188999972</v>
      </c>
      <c r="E16" s="21">
        <v>-4.0951870327399442</v>
      </c>
      <c r="F16" s="21">
        <v>11.647941684126275</v>
      </c>
      <c r="G16" s="21">
        <v>170.61707907000033</v>
      </c>
      <c r="H16" s="24">
        <v>187.1173819199997</v>
      </c>
      <c r="I16" s="21">
        <v>9.6709561199495475</v>
      </c>
      <c r="J16" s="21">
        <v>12.208667882348607</v>
      </c>
      <c r="K16" s="16"/>
    </row>
    <row r="17" spans="1:11" x14ac:dyDescent="0.3">
      <c r="A17" s="14"/>
      <c r="B17" s="126" t="s">
        <v>162</v>
      </c>
      <c r="C17" s="21">
        <v>912.44135736999806</v>
      </c>
      <c r="D17" s="24">
        <v>941.29709104999347</v>
      </c>
      <c r="E17" s="21">
        <v>3.1624754234254038</v>
      </c>
      <c r="F17" s="21">
        <v>9.7555365972831662</v>
      </c>
      <c r="G17" s="21">
        <v>126.04130835000016</v>
      </c>
      <c r="H17" s="24">
        <v>166.27753591999985</v>
      </c>
      <c r="I17" s="21">
        <v>31.923048163122015</v>
      </c>
      <c r="J17" s="21">
        <v>10.848950490395854</v>
      </c>
      <c r="K17" s="16"/>
    </row>
    <row r="18" spans="1:11" x14ac:dyDescent="0.3">
      <c r="A18" s="14"/>
      <c r="B18" s="126" t="s">
        <v>159</v>
      </c>
      <c r="C18" s="21">
        <v>801.63311910000232</v>
      </c>
      <c r="D18" s="24">
        <v>768.08376502000817</v>
      </c>
      <c r="E18" s="21">
        <v>-4.1851257490035039</v>
      </c>
      <c r="F18" s="21">
        <v>7.9603659149455153</v>
      </c>
      <c r="G18" s="21">
        <v>108.23960215999986</v>
      </c>
      <c r="H18" s="24">
        <v>126.31343810999968</v>
      </c>
      <c r="I18" s="21">
        <v>16.697988157128528</v>
      </c>
      <c r="J18" s="21">
        <v>8.2414514308558484</v>
      </c>
      <c r="K18" s="16"/>
    </row>
    <row r="19" spans="1:11" x14ac:dyDescent="0.3">
      <c r="A19" s="14"/>
      <c r="B19" s="126" t="s">
        <v>157</v>
      </c>
      <c r="C19" s="21">
        <v>754.80125701999748</v>
      </c>
      <c r="D19" s="24">
        <v>770.04030920000127</v>
      </c>
      <c r="E19" s="21">
        <v>2.0189489668006821</v>
      </c>
      <c r="F19" s="21">
        <v>7.9806434006974722</v>
      </c>
      <c r="G19" s="21">
        <v>111.09056650999995</v>
      </c>
      <c r="H19" s="24">
        <v>120.39328129999969</v>
      </c>
      <c r="I19" s="21">
        <v>8.3739916738675859</v>
      </c>
      <c r="J19" s="21">
        <v>7.8551846524139819</v>
      </c>
      <c r="K19" s="16"/>
    </row>
    <row r="20" spans="1:11" x14ac:dyDescent="0.3">
      <c r="A20" s="14"/>
      <c r="B20" s="126" t="s">
        <v>177</v>
      </c>
      <c r="C20" s="21">
        <v>479.09775442999967</v>
      </c>
      <c r="D20" s="24">
        <v>373.70276249999989</v>
      </c>
      <c r="E20" s="21">
        <v>-21.998640351673547</v>
      </c>
      <c r="F20" s="21">
        <v>3.8730290476175941</v>
      </c>
      <c r="G20" s="21">
        <v>52.701045309999998</v>
      </c>
      <c r="H20" s="24">
        <v>69.866537509999986</v>
      </c>
      <c r="I20" s="21">
        <v>32.571445403081675</v>
      </c>
      <c r="J20" s="21">
        <v>4.5585147878668142</v>
      </c>
      <c r="K20" s="16"/>
    </row>
    <row r="21" spans="1:11" x14ac:dyDescent="0.3">
      <c r="A21" s="14"/>
      <c r="B21" s="126" t="s">
        <v>164</v>
      </c>
      <c r="C21" s="21">
        <v>271.77560261999912</v>
      </c>
      <c r="D21" s="24">
        <v>321.49406208999977</v>
      </c>
      <c r="E21" s="21">
        <v>18.293937715784516</v>
      </c>
      <c r="F21" s="21">
        <v>3.3319417624351755</v>
      </c>
      <c r="G21" s="21">
        <v>45.671901429999998</v>
      </c>
      <c r="H21" s="24">
        <v>59.53379445000008</v>
      </c>
      <c r="I21" s="21">
        <v>30.351031128506456</v>
      </c>
      <c r="J21" s="21">
        <v>3.8843442376016593</v>
      </c>
      <c r="K21" s="16"/>
    </row>
    <row r="22" spans="1:11" x14ac:dyDescent="0.3">
      <c r="A22" s="14"/>
      <c r="B22" s="126" t="s">
        <v>163</v>
      </c>
      <c r="C22" s="21">
        <v>211.97926612000026</v>
      </c>
      <c r="D22" s="24">
        <v>193.23918955999972</v>
      </c>
      <c r="E22" s="21">
        <v>-8.8405233695789338</v>
      </c>
      <c r="F22" s="21">
        <v>2.0027173181626177</v>
      </c>
      <c r="G22" s="21">
        <v>25.158468450000022</v>
      </c>
      <c r="H22" s="24">
        <v>28.913127520000007</v>
      </c>
      <c r="I22" s="21">
        <v>14.924036721321098</v>
      </c>
      <c r="J22" s="21">
        <v>1.886467027860574</v>
      </c>
      <c r="K22" s="16"/>
    </row>
    <row r="23" spans="1:11" x14ac:dyDescent="0.3">
      <c r="A23" s="14"/>
      <c r="B23" s="126" t="s">
        <v>160</v>
      </c>
      <c r="C23" s="21">
        <v>97.967475960000712</v>
      </c>
      <c r="D23" s="24">
        <v>139.2813409100003</v>
      </c>
      <c r="E23" s="21">
        <v>42.171000676660974</v>
      </c>
      <c r="F23" s="21">
        <v>1.4435019841084533</v>
      </c>
      <c r="G23" s="21">
        <v>22.35282055999998</v>
      </c>
      <c r="H23" s="24">
        <v>18.20185269000001</v>
      </c>
      <c r="I23" s="21">
        <v>-18.570219623326022</v>
      </c>
      <c r="J23" s="21">
        <v>1.1875987792018807</v>
      </c>
      <c r="K23" s="16"/>
    </row>
    <row r="24" spans="1:11" x14ac:dyDescent="0.3">
      <c r="A24" s="14"/>
      <c r="B24" s="126" t="s">
        <v>161</v>
      </c>
      <c r="C24" s="21">
        <v>100.17512871999996</v>
      </c>
      <c r="D24" s="24">
        <v>118.80870077999992</v>
      </c>
      <c r="E24" s="21">
        <v>18.600996373144429</v>
      </c>
      <c r="F24" s="21">
        <v>1.2313249871430827</v>
      </c>
      <c r="G24" s="21">
        <v>14.866644980000004</v>
      </c>
      <c r="H24" s="24">
        <v>17.12212572999999</v>
      </c>
      <c r="I24" s="21">
        <v>15.171417310592062</v>
      </c>
      <c r="J24" s="21">
        <v>1.1171508725296189</v>
      </c>
      <c r="K24" s="16"/>
    </row>
    <row r="25" spans="1:11" x14ac:dyDescent="0.3">
      <c r="A25" s="14"/>
      <c r="B25" s="126" t="s">
        <v>165</v>
      </c>
      <c r="C25" s="21">
        <v>126.36579444000023</v>
      </c>
      <c r="D25" s="24">
        <v>60.40620384999999</v>
      </c>
      <c r="E25" s="21">
        <v>-52.197345715512064</v>
      </c>
      <c r="F25" s="21">
        <v>0.62604563210142117</v>
      </c>
      <c r="G25" s="21">
        <v>11.578984989999997</v>
      </c>
      <c r="H25" s="24">
        <v>13.407834879999998</v>
      </c>
      <c r="I25" s="21">
        <v>15.794561367679961</v>
      </c>
      <c r="J25" s="21">
        <v>0.87480810917541729</v>
      </c>
      <c r="K25" s="16"/>
    </row>
    <row r="26" spans="1:11" x14ac:dyDescent="0.3">
      <c r="A26" s="14"/>
      <c r="B26" s="126" t="s">
        <v>167</v>
      </c>
      <c r="C26" s="21">
        <v>143.63642757999978</v>
      </c>
      <c r="D26" s="24">
        <v>78.090171089999998</v>
      </c>
      <c r="E26" s="21">
        <v>-45.633449393255844</v>
      </c>
      <c r="F26" s="21">
        <v>0.80932102011153262</v>
      </c>
      <c r="G26" s="21">
        <v>19.393596460000008</v>
      </c>
      <c r="H26" s="24">
        <v>12.240974299999996</v>
      </c>
      <c r="I26" s="21">
        <v>-36.881360168303765</v>
      </c>
      <c r="J26" s="21">
        <v>0.79867507898843371</v>
      </c>
      <c r="K26" s="16"/>
    </row>
    <row r="27" spans="1:11" x14ac:dyDescent="0.3">
      <c r="A27" s="14"/>
      <c r="B27" s="126" t="s">
        <v>170</v>
      </c>
      <c r="C27" s="21">
        <v>81.50957772000001</v>
      </c>
      <c r="D27" s="24">
        <v>71.179071159999964</v>
      </c>
      <c r="E27" s="21">
        <v>-12.673978750677851</v>
      </c>
      <c r="F27" s="21">
        <v>0.73769486835174169</v>
      </c>
      <c r="G27" s="21">
        <v>7.2224966500000001</v>
      </c>
      <c r="H27" s="24">
        <v>12.044680909999997</v>
      </c>
      <c r="I27" s="21">
        <v>66.766168178146486</v>
      </c>
      <c r="J27" s="21">
        <v>0.78586771293072066</v>
      </c>
      <c r="K27" s="16"/>
    </row>
    <row r="28" spans="1:11" x14ac:dyDescent="0.3">
      <c r="A28" s="14"/>
      <c r="B28" s="126" t="s">
        <v>169</v>
      </c>
      <c r="C28" s="21">
        <v>1.9210186800000002</v>
      </c>
      <c r="D28" s="24">
        <v>9.1708324500000025</v>
      </c>
      <c r="E28" s="21">
        <v>377.39423595818448</v>
      </c>
      <c r="F28" s="21">
        <v>9.5045860062872967E-2</v>
      </c>
      <c r="G28" s="21">
        <v>0.12476204</v>
      </c>
      <c r="H28" s="24">
        <v>6.01022108</v>
      </c>
      <c r="I28" s="21">
        <v>4717.3475521881492</v>
      </c>
      <c r="J28" s="21">
        <v>0.39214311525896678</v>
      </c>
      <c r="K28" s="16"/>
    </row>
    <row r="29" spans="1:11" x14ac:dyDescent="0.3">
      <c r="A29" s="14"/>
      <c r="B29" s="126" t="s">
        <v>182</v>
      </c>
      <c r="C29" s="21">
        <v>15.280055570000002</v>
      </c>
      <c r="D29" s="24">
        <v>10.568014369999998</v>
      </c>
      <c r="E29" s="21">
        <v>-30.837853818093166</v>
      </c>
      <c r="F29" s="21">
        <v>0.1095261548425138</v>
      </c>
      <c r="G29" s="21">
        <v>7.3613499999999998E-2</v>
      </c>
      <c r="H29" s="24">
        <v>3.8547753299999994</v>
      </c>
      <c r="I29" s="21">
        <v>5136.5059805606297</v>
      </c>
      <c r="J29" s="21">
        <v>0.25150881912809964</v>
      </c>
      <c r="K29" s="16"/>
    </row>
    <row r="30" spans="1:11" x14ac:dyDescent="0.3">
      <c r="A30" s="14"/>
      <c r="B30" s="126" t="s">
        <v>174</v>
      </c>
      <c r="C30" s="21">
        <v>108.28940978</v>
      </c>
      <c r="D30" s="24">
        <v>18.738960250000005</v>
      </c>
      <c r="E30" s="21">
        <v>-82.695482145419447</v>
      </c>
      <c r="F30" s="21">
        <v>0.19420926108460732</v>
      </c>
      <c r="G30" s="21">
        <v>9.6334789000000001</v>
      </c>
      <c r="H30" s="24">
        <v>3.2109999899999999</v>
      </c>
      <c r="I30" s="21">
        <v>-66.668323838857418</v>
      </c>
      <c r="J30" s="21">
        <v>0.20950502858625483</v>
      </c>
      <c r="K30" s="16"/>
    </row>
    <row r="31" spans="1:11" x14ac:dyDescent="0.3">
      <c r="A31" s="14"/>
      <c r="B31" s="126" t="s">
        <v>178</v>
      </c>
      <c r="C31" s="21">
        <v>26.59576689</v>
      </c>
      <c r="D31" s="24">
        <v>20.178817399999982</v>
      </c>
      <c r="E31" s="21">
        <v>-24.1277099342181</v>
      </c>
      <c r="F31" s="21">
        <v>0.2091318389351518</v>
      </c>
      <c r="G31" s="21">
        <v>4.704436460000001</v>
      </c>
      <c r="H31" s="24">
        <v>2.7272371</v>
      </c>
      <c r="I31" s="21">
        <v>-42.028399720377998</v>
      </c>
      <c r="J31" s="21">
        <v>0.17794141649841447</v>
      </c>
      <c r="K31" s="16"/>
    </row>
    <row r="32" spans="1:11" x14ac:dyDescent="0.3">
      <c r="A32" s="14"/>
      <c r="B32" s="126" t="s">
        <v>176</v>
      </c>
      <c r="C32" s="21">
        <v>11.203069090000003</v>
      </c>
      <c r="D32" s="24">
        <v>13.335412730000002</v>
      </c>
      <c r="E32" s="21">
        <v>19.033566809860659</v>
      </c>
      <c r="F32" s="21">
        <v>0.13820727607080363</v>
      </c>
      <c r="G32" s="21">
        <v>2.5304421399999995</v>
      </c>
      <c r="H32" s="24">
        <v>2.1439511500000004</v>
      </c>
      <c r="I32" s="21">
        <v>-15.273654508456735</v>
      </c>
      <c r="J32" s="21">
        <v>0.1398843190181025</v>
      </c>
      <c r="K32" s="16"/>
    </row>
    <row r="33" spans="1:13" x14ac:dyDescent="0.3">
      <c r="A33" s="14"/>
      <c r="B33" s="126" t="s">
        <v>168</v>
      </c>
      <c r="C33" s="21">
        <v>9.6395100600000063</v>
      </c>
      <c r="D33" s="24">
        <v>8.0183215999999984</v>
      </c>
      <c r="E33" s="21">
        <v>-16.818162436774376</v>
      </c>
      <c r="F33" s="21">
        <v>8.3101318979250494E-2</v>
      </c>
      <c r="G33" s="21">
        <v>1.3812237099999998</v>
      </c>
      <c r="H33" s="24">
        <v>0.58044362999999988</v>
      </c>
      <c r="I33" s="21">
        <v>-57.976131904078024</v>
      </c>
      <c r="J33" s="21">
        <v>3.7871647360503261E-2</v>
      </c>
      <c r="K33" s="16"/>
    </row>
    <row r="34" spans="1:13" x14ac:dyDescent="0.3">
      <c r="A34" s="14"/>
      <c r="B34" s="126" t="s">
        <v>172</v>
      </c>
      <c r="C34" s="21">
        <v>8.1684084900000009</v>
      </c>
      <c r="D34" s="24">
        <v>2.0180122500000004</v>
      </c>
      <c r="E34" s="21">
        <v>-75.294915129789246</v>
      </c>
      <c r="F34" s="21">
        <v>2.091453648994137E-2</v>
      </c>
      <c r="G34" s="21">
        <v>0.32784871000000004</v>
      </c>
      <c r="H34" s="24">
        <v>0.53266484999999997</v>
      </c>
      <c r="I34" s="21">
        <v>62.47276068281613</v>
      </c>
      <c r="J34" s="21">
        <v>3.4754271246865726E-2</v>
      </c>
      <c r="K34" s="16"/>
    </row>
    <row r="35" spans="1:13" x14ac:dyDescent="0.3">
      <c r="A35" s="14"/>
      <c r="B35" s="126" t="s">
        <v>187</v>
      </c>
      <c r="C35" s="21">
        <v>1.2375625699999999</v>
      </c>
      <c r="D35" s="24">
        <v>1.27685498</v>
      </c>
      <c r="E35" s="21">
        <v>3.1749837101165745</v>
      </c>
      <c r="F35" s="21">
        <v>1.3233234868407438E-2</v>
      </c>
      <c r="G35" s="21">
        <v>8.7502089999999991E-2</v>
      </c>
      <c r="H35" s="24">
        <v>0.109657</v>
      </c>
      <c r="I35" s="21">
        <v>25.319292373473612</v>
      </c>
      <c r="J35" s="21">
        <v>7.1546848306539377E-3</v>
      </c>
      <c r="K35" s="16"/>
    </row>
    <row r="36" spans="1:13" x14ac:dyDescent="0.3">
      <c r="A36" s="14"/>
      <c r="B36" s="126" t="s">
        <v>166</v>
      </c>
      <c r="C36" s="21">
        <v>3.4244299200000001</v>
      </c>
      <c r="D36" s="24">
        <v>0.66472397999999999</v>
      </c>
      <c r="E36" s="21">
        <v>-80.588769648409098</v>
      </c>
      <c r="F36" s="21">
        <v>6.8891524000654868E-3</v>
      </c>
      <c r="G36" s="21">
        <v>1.12061981</v>
      </c>
      <c r="H36" s="24">
        <v>8.3122769999999999E-2</v>
      </c>
      <c r="I36" s="21">
        <v>-92.582429004177612</v>
      </c>
      <c r="J36" s="21">
        <v>5.4234314416857672E-3</v>
      </c>
      <c r="K36" s="16"/>
    </row>
    <row r="37" spans="1:13" x14ac:dyDescent="0.3">
      <c r="A37" s="14"/>
      <c r="B37" s="126" t="s">
        <v>180</v>
      </c>
      <c r="C37" s="21">
        <v>1.1309641699999999</v>
      </c>
      <c r="D37" s="24">
        <v>2.7893280800000002</v>
      </c>
      <c r="E37" s="21">
        <v>146.63275406859267</v>
      </c>
      <c r="F37" s="21">
        <v>2.8908399298159901E-2</v>
      </c>
      <c r="G37" s="21">
        <v>0.14741756</v>
      </c>
      <c r="H37" s="24">
        <v>4.5653999999999998E-3</v>
      </c>
      <c r="I37" s="21">
        <v>-96.903082644971192</v>
      </c>
      <c r="J37" s="21">
        <v>2.9787426362081295E-4</v>
      </c>
      <c r="K37" s="16"/>
    </row>
    <row r="38" spans="1:13" x14ac:dyDescent="0.3">
      <c r="A38" s="14"/>
      <c r="B38" s="126" t="s">
        <v>173</v>
      </c>
      <c r="C38" s="21">
        <v>3.988212E-2</v>
      </c>
      <c r="D38" s="24">
        <v>6.9076609999999997E-2</v>
      </c>
      <c r="E38" s="21">
        <v>73.20195115003915</v>
      </c>
      <c r="F38" s="21">
        <v>7.1590510932054467E-4</v>
      </c>
      <c r="G38" s="21">
        <v>3.9662820000000001E-2</v>
      </c>
      <c r="H38" s="24">
        <v>2.1867600000000003E-3</v>
      </c>
      <c r="I38" s="21">
        <v>-94.486625005483731</v>
      </c>
      <c r="J38" s="21">
        <v>1.426774268882133E-4</v>
      </c>
      <c r="K38" s="16"/>
    </row>
    <row r="39" spans="1:13" x14ac:dyDescent="0.3">
      <c r="A39" s="14"/>
      <c r="B39" s="126" t="s">
        <v>171</v>
      </c>
      <c r="C39" s="21">
        <v>2.3482814300000001</v>
      </c>
      <c r="D39" s="24">
        <v>1.8782299800000002</v>
      </c>
      <c r="E39" s="21">
        <v>-20.016827795636061</v>
      </c>
      <c r="F39" s="21">
        <v>1.9465842912109101E-2</v>
      </c>
      <c r="G39" s="21">
        <v>1.27E-4</v>
      </c>
      <c r="H39" s="24">
        <v>5.1997999999999996E-4</v>
      </c>
      <c r="I39" s="21">
        <v>309.43307086614169</v>
      </c>
      <c r="J39" s="21">
        <v>3.3926635036919067E-5</v>
      </c>
      <c r="K39" s="16"/>
    </row>
    <row r="40" spans="1:13" x14ac:dyDescent="0.3">
      <c r="A40" s="14"/>
      <c r="B40" s="126" t="s">
        <v>183</v>
      </c>
      <c r="C40" s="21">
        <v>7.7956400000000004E-3</v>
      </c>
      <c r="D40" s="24">
        <v>0.49201702999999997</v>
      </c>
      <c r="E40" s="21">
        <v>6211.4385733563886</v>
      </c>
      <c r="F40" s="21">
        <v>5.0992297631531095E-3</v>
      </c>
      <c r="G40" s="21">
        <v>7.7956400000000004E-3</v>
      </c>
      <c r="H40" s="24">
        <v>0</v>
      </c>
      <c r="I40" s="21" t="s">
        <v>101</v>
      </c>
      <c r="J40" s="21">
        <v>0</v>
      </c>
      <c r="K40" s="16"/>
    </row>
    <row r="41" spans="1:13" x14ac:dyDescent="0.3">
      <c r="A41" s="14"/>
      <c r="B41" s="126" t="s">
        <v>179</v>
      </c>
      <c r="C41" s="21">
        <v>0.25002759000000002</v>
      </c>
      <c r="D41" s="24">
        <v>0.23870566000000001</v>
      </c>
      <c r="E41" s="21">
        <v>-4.5282722598734004</v>
      </c>
      <c r="F41" s="21">
        <v>2.4739286079286864E-3</v>
      </c>
      <c r="G41" s="21">
        <v>0</v>
      </c>
      <c r="H41" s="24">
        <v>0</v>
      </c>
      <c r="I41" s="21" t="s">
        <v>101</v>
      </c>
      <c r="J41" s="21">
        <v>0</v>
      </c>
      <c r="K41" s="16"/>
    </row>
    <row r="42" spans="1:13" s="96" customFormat="1" x14ac:dyDescent="0.3">
      <c r="A42" s="102"/>
      <c r="B42" s="126" t="s">
        <v>181</v>
      </c>
      <c r="C42" s="21">
        <v>9.0368130000000005E-2</v>
      </c>
      <c r="D42" s="24">
        <v>0.13433010000000001</v>
      </c>
      <c r="E42" s="21">
        <v>48.647648236164677</v>
      </c>
      <c r="F42" s="21">
        <v>1.392187672868424E-3</v>
      </c>
      <c r="G42" s="21">
        <v>4.2595889999999997E-2</v>
      </c>
      <c r="H42" s="24">
        <v>0</v>
      </c>
      <c r="I42" s="21" t="s">
        <v>101</v>
      </c>
      <c r="J42" s="21">
        <v>0</v>
      </c>
      <c r="K42" s="104"/>
    </row>
    <row r="43" spans="1:13" s="144" customFormat="1" x14ac:dyDescent="0.3">
      <c r="A43" s="102"/>
      <c r="B43" s="126" t="s">
        <v>184</v>
      </c>
      <c r="C43" s="21">
        <v>2.5476499999999999E-2</v>
      </c>
      <c r="D43" s="24">
        <v>1.1567309999999999E-2</v>
      </c>
      <c r="E43" s="21">
        <v>-54.596157242949396</v>
      </c>
      <c r="F43" s="21">
        <v>1.1988278420285287E-4</v>
      </c>
      <c r="G43" s="21">
        <v>0</v>
      </c>
      <c r="H43" s="24">
        <v>0</v>
      </c>
      <c r="I43" s="21" t="s">
        <v>101</v>
      </c>
      <c r="J43" s="21">
        <v>0</v>
      </c>
      <c r="K43" s="104"/>
    </row>
    <row r="44" spans="1:13" s="144" customFormat="1" x14ac:dyDescent="0.3">
      <c r="A44" s="102"/>
      <c r="B44" s="126" t="s">
        <v>185</v>
      </c>
      <c r="C44" s="21">
        <v>1.9479100000000002E-3</v>
      </c>
      <c r="D44" s="24">
        <v>3.1283999999999999E-4</v>
      </c>
      <c r="E44" s="21">
        <v>-83.939709740183062</v>
      </c>
      <c r="F44" s="21">
        <v>3.2422516739000252E-6</v>
      </c>
      <c r="G44" s="21">
        <v>1.9479100000000002E-3</v>
      </c>
      <c r="H44" s="24">
        <v>0</v>
      </c>
      <c r="I44" s="21" t="s">
        <v>101</v>
      </c>
      <c r="J44" s="21">
        <v>0</v>
      </c>
      <c r="K44" s="104"/>
    </row>
    <row r="45" spans="1:13" x14ac:dyDescent="0.3">
      <c r="A45" s="102"/>
      <c r="B45" s="126" t="s">
        <v>175</v>
      </c>
      <c r="C45" s="21">
        <v>0.17021084</v>
      </c>
      <c r="D45" s="24">
        <v>0</v>
      </c>
      <c r="E45" s="21" t="s">
        <v>101</v>
      </c>
      <c r="F45" s="21">
        <v>0</v>
      </c>
      <c r="G45" s="21">
        <v>0</v>
      </c>
      <c r="H45" s="24">
        <v>0</v>
      </c>
      <c r="I45" s="21" t="s">
        <v>101</v>
      </c>
      <c r="J45" s="21">
        <v>0</v>
      </c>
      <c r="K45" s="104"/>
      <c r="M45" s="7" t="s">
        <v>101</v>
      </c>
    </row>
    <row r="46" spans="1:13" x14ac:dyDescent="0.3">
      <c r="A46" s="102"/>
      <c r="B46" s="126" t="s">
        <v>188</v>
      </c>
      <c r="C46" s="21">
        <v>0.52332886999999995</v>
      </c>
      <c r="D46" s="24">
        <v>0</v>
      </c>
      <c r="E46" s="21" t="s">
        <v>101</v>
      </c>
      <c r="F46" s="21">
        <v>0</v>
      </c>
      <c r="G46" s="21">
        <v>0</v>
      </c>
      <c r="H46" s="24">
        <v>0</v>
      </c>
      <c r="I46" s="21" t="s">
        <v>101</v>
      </c>
      <c r="J46" s="21">
        <v>0</v>
      </c>
      <c r="K46" s="104"/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3">
      <c r="A48" s="17"/>
      <c r="B48" s="37" t="s">
        <v>104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8.44140625" style="7" customWidth="1"/>
    <col min="3" max="4" width="12.6640625" style="7" customWidth="1"/>
    <col min="5" max="5" width="11.33203125" style="7" customWidth="1"/>
    <col min="6" max="6" width="10" style="7" customWidth="1"/>
    <col min="7" max="8" width="7.6640625" style="7" customWidth="1"/>
    <col min="9" max="9" width="11.6640625" style="7" customWidth="1"/>
    <col min="10" max="10" width="9.441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82" t="s">
        <v>51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3">
      <c r="A8" s="14"/>
      <c r="B8" s="8"/>
      <c r="C8" s="182" t="s">
        <v>21</v>
      </c>
      <c r="D8" s="182"/>
      <c r="E8" s="182"/>
      <c r="F8" s="182"/>
      <c r="G8" s="182"/>
      <c r="H8" s="182"/>
      <c r="I8" s="182"/>
      <c r="J8" s="182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84" t="s">
        <v>153</v>
      </c>
      <c r="D10" s="184"/>
      <c r="E10" s="183" t="s">
        <v>127</v>
      </c>
      <c r="F10" s="183" t="s">
        <v>128</v>
      </c>
      <c r="G10" s="184" t="s">
        <v>154</v>
      </c>
      <c r="H10" s="184"/>
      <c r="I10" s="183" t="s">
        <v>127</v>
      </c>
      <c r="J10" s="183" t="s">
        <v>128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3"/>
      <c r="F11" s="183"/>
      <c r="G11" s="92">
        <v>2013</v>
      </c>
      <c r="H11" s="92">
        <v>2014</v>
      </c>
      <c r="I11" s="183"/>
      <c r="J11" s="183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32</v>
      </c>
      <c r="C13" s="81">
        <v>22220.739448349996</v>
      </c>
      <c r="D13" s="30">
        <v>23281.328210600004</v>
      </c>
      <c r="E13" s="81">
        <v>4.7729679055696916</v>
      </c>
      <c r="F13" s="81">
        <v>100</v>
      </c>
      <c r="G13" s="81">
        <v>3118.0903711600004</v>
      </c>
      <c r="H13" s="30">
        <v>3487.187297200001</v>
      </c>
      <c r="I13" s="81">
        <v>11.837274809411259</v>
      </c>
      <c r="J13" s="81">
        <v>100</v>
      </c>
      <c r="K13" s="16"/>
    </row>
    <row r="14" spans="1:14" x14ac:dyDescent="0.3">
      <c r="A14" s="14"/>
      <c r="B14" s="9" t="s">
        <v>186</v>
      </c>
      <c r="C14" s="21">
        <v>11005.837781109998</v>
      </c>
      <c r="D14" s="24">
        <v>11744.178804339996</v>
      </c>
      <c r="E14" s="21">
        <v>6.7086308004399076</v>
      </c>
      <c r="F14" s="21">
        <v>50.444625401539</v>
      </c>
      <c r="G14" s="21">
        <v>1435.1325901599998</v>
      </c>
      <c r="H14" s="24">
        <v>1779.4152554300001</v>
      </c>
      <c r="I14" s="21">
        <v>23.989606788291027</v>
      </c>
      <c r="J14" s="21">
        <v>51.027234954049128</v>
      </c>
      <c r="K14" s="16"/>
    </row>
    <row r="15" spans="1:14" x14ac:dyDescent="0.3">
      <c r="A15" s="14"/>
      <c r="B15" s="126" t="s">
        <v>174</v>
      </c>
      <c r="C15" s="21">
        <v>1779.8656396899999</v>
      </c>
      <c r="D15" s="24">
        <v>2083.3366700600013</v>
      </c>
      <c r="E15" s="21">
        <v>17.050221297763635</v>
      </c>
      <c r="F15" s="21">
        <v>8.9485301320199451</v>
      </c>
      <c r="G15" s="21">
        <v>294.41409662000012</v>
      </c>
      <c r="H15" s="24">
        <v>360.65921150000003</v>
      </c>
      <c r="I15" s="21">
        <v>22.500660002534588</v>
      </c>
      <c r="J15" s="21">
        <v>10.342410107698758</v>
      </c>
      <c r="K15" s="16"/>
    </row>
    <row r="16" spans="1:14" x14ac:dyDescent="0.3">
      <c r="A16" s="14"/>
      <c r="B16" s="126" t="s">
        <v>166</v>
      </c>
      <c r="C16" s="21">
        <v>1916.80915637</v>
      </c>
      <c r="D16" s="24">
        <v>2000.3976073400004</v>
      </c>
      <c r="E16" s="21">
        <v>4.3608123788545505</v>
      </c>
      <c r="F16" s="21">
        <v>8.5922830056973218</v>
      </c>
      <c r="G16" s="21">
        <v>342.97263778000001</v>
      </c>
      <c r="H16" s="24">
        <v>301.14964484000001</v>
      </c>
      <c r="I16" s="21">
        <v>-12.194265178328134</v>
      </c>
      <c r="J16" s="21">
        <v>8.6358895916432363</v>
      </c>
      <c r="K16" s="16"/>
    </row>
    <row r="17" spans="1:11" x14ac:dyDescent="0.3">
      <c r="A17" s="14"/>
      <c r="B17" s="126" t="s">
        <v>172</v>
      </c>
      <c r="C17" s="21">
        <v>1662.9694307299987</v>
      </c>
      <c r="D17" s="24">
        <v>1575.3279871699988</v>
      </c>
      <c r="E17" s="21">
        <v>-5.270177667759512</v>
      </c>
      <c r="F17" s="21">
        <v>6.7664867438823828</v>
      </c>
      <c r="G17" s="21">
        <v>198.21350321999995</v>
      </c>
      <c r="H17" s="24">
        <v>263.10384430999989</v>
      </c>
      <c r="I17" s="21">
        <v>32.737598617576147</v>
      </c>
      <c r="J17" s="21">
        <v>7.5448727552218449</v>
      </c>
      <c r="K17" s="16"/>
    </row>
    <row r="18" spans="1:11" x14ac:dyDescent="0.3">
      <c r="A18" s="14"/>
      <c r="B18" s="126" t="s">
        <v>179</v>
      </c>
      <c r="C18" s="21">
        <v>1252.19663689</v>
      </c>
      <c r="D18" s="24">
        <v>1506.9521655899996</v>
      </c>
      <c r="E18" s="21">
        <v>20.344690378079868</v>
      </c>
      <c r="F18" s="21">
        <v>6.4727929264099426</v>
      </c>
      <c r="G18" s="21">
        <v>216.18655351000007</v>
      </c>
      <c r="H18" s="24">
        <v>160.44463971000002</v>
      </c>
      <c r="I18" s="21">
        <v>-25.784172463539278</v>
      </c>
      <c r="J18" s="21">
        <v>4.6009756871627543</v>
      </c>
      <c r="K18" s="16"/>
    </row>
    <row r="19" spans="1:11" x14ac:dyDescent="0.3">
      <c r="A19" s="14"/>
      <c r="B19" s="126" t="s">
        <v>158</v>
      </c>
      <c r="C19" s="21">
        <v>741.24937778999958</v>
      </c>
      <c r="D19" s="24">
        <v>839.2088179100034</v>
      </c>
      <c r="E19" s="21">
        <v>13.215449895157461</v>
      </c>
      <c r="F19" s="21">
        <v>3.6046432158793715</v>
      </c>
      <c r="G19" s="21">
        <v>112.2411487399999</v>
      </c>
      <c r="H19" s="24">
        <v>96.637671920000045</v>
      </c>
      <c r="I19" s="21">
        <v>-13.901743696640523</v>
      </c>
      <c r="J19" s="21">
        <v>2.7712211499965664</v>
      </c>
      <c r="K19" s="16"/>
    </row>
    <row r="20" spans="1:11" s="144" customFormat="1" x14ac:dyDescent="0.3">
      <c r="A20" s="102"/>
      <c r="B20" s="127" t="s">
        <v>155</v>
      </c>
      <c r="C20" s="30">
        <v>609.12768215000006</v>
      </c>
      <c r="D20" s="30">
        <v>659.30493832000354</v>
      </c>
      <c r="E20" s="30">
        <v>8.237559651351912</v>
      </c>
      <c r="F20" s="30">
        <v>2.8319043155786172</v>
      </c>
      <c r="G20" s="30">
        <v>75.381549210000088</v>
      </c>
      <c r="H20" s="30">
        <v>95.792206750000091</v>
      </c>
      <c r="I20" s="30">
        <v>27.07646334401992</v>
      </c>
      <c r="J20" s="30">
        <v>2.7469762472154966</v>
      </c>
      <c r="K20" s="104"/>
    </row>
    <row r="21" spans="1:11" s="144" customFormat="1" x14ac:dyDescent="0.3">
      <c r="A21" s="102"/>
      <c r="B21" s="126" t="s">
        <v>159</v>
      </c>
      <c r="C21" s="152">
        <v>403.10366134999941</v>
      </c>
      <c r="D21" s="24">
        <v>395.49385098999949</v>
      </c>
      <c r="E21" s="152">
        <v>-1.8878048228375244</v>
      </c>
      <c r="F21" s="152">
        <v>1.6987598276713904</v>
      </c>
      <c r="G21" s="152">
        <v>59.995668170000087</v>
      </c>
      <c r="H21" s="24">
        <v>57.468010009999965</v>
      </c>
      <c r="I21" s="152">
        <v>-4.2130677715562781</v>
      </c>
      <c r="J21" s="152">
        <v>1.6479760079460968</v>
      </c>
      <c r="K21" s="104"/>
    </row>
    <row r="22" spans="1:11" x14ac:dyDescent="0.3">
      <c r="A22" s="14"/>
      <c r="B22" s="126" t="s">
        <v>176</v>
      </c>
      <c r="C22" s="21">
        <v>262.46089329000034</v>
      </c>
      <c r="D22" s="24">
        <v>265.56328807000017</v>
      </c>
      <c r="E22" s="21">
        <v>1.1820407760983587</v>
      </c>
      <c r="F22" s="21">
        <v>1.1406706939902553</v>
      </c>
      <c r="G22" s="21">
        <v>30.753721499999994</v>
      </c>
      <c r="H22" s="24">
        <v>51.079597290000017</v>
      </c>
      <c r="I22" s="21">
        <v>66.092410279516997</v>
      </c>
      <c r="J22" s="21">
        <v>1.4647792887698869</v>
      </c>
      <c r="K22" s="16"/>
    </row>
    <row r="23" spans="1:11" s="144" customFormat="1" x14ac:dyDescent="0.3">
      <c r="A23" s="102"/>
      <c r="B23" s="126" t="s">
        <v>185</v>
      </c>
      <c r="C23" s="21">
        <v>141.32163184000001</v>
      </c>
      <c r="D23" s="24">
        <v>187.24078999999998</v>
      </c>
      <c r="E23" s="21">
        <v>32.492660580078933</v>
      </c>
      <c r="F23" s="21">
        <v>0.80425304048911228</v>
      </c>
      <c r="G23" s="21">
        <v>26.546368959999999</v>
      </c>
      <c r="H23" s="24">
        <v>44.750988679999999</v>
      </c>
      <c r="I23" s="21">
        <v>68.576684620901162</v>
      </c>
      <c r="J23" s="21">
        <v>1.2832975365542401</v>
      </c>
      <c r="K23" s="104"/>
    </row>
    <row r="24" spans="1:11" x14ac:dyDescent="0.3">
      <c r="A24" s="14"/>
      <c r="B24" s="126" t="s">
        <v>167</v>
      </c>
      <c r="C24" s="21">
        <v>280.00609479999997</v>
      </c>
      <c r="D24" s="24">
        <v>378.69844293000006</v>
      </c>
      <c r="E24" s="21">
        <v>35.246499973685609</v>
      </c>
      <c r="F24" s="21">
        <v>1.6266187199645181</v>
      </c>
      <c r="G24" s="21">
        <v>38.888155000000005</v>
      </c>
      <c r="H24" s="24">
        <v>39.713111979999994</v>
      </c>
      <c r="I24" s="21">
        <v>2.1213579816270256</v>
      </c>
      <c r="J24" s="21">
        <v>1.1388293370960374</v>
      </c>
      <c r="K24" s="16"/>
    </row>
    <row r="25" spans="1:11" x14ac:dyDescent="0.3">
      <c r="A25" s="14"/>
      <c r="B25" s="126" t="s">
        <v>163</v>
      </c>
      <c r="C25" s="21">
        <v>256.55207080999998</v>
      </c>
      <c r="D25" s="24">
        <v>283.24148249000012</v>
      </c>
      <c r="E25" s="21">
        <v>10.403116839296956</v>
      </c>
      <c r="F25" s="21">
        <v>1.216603622988486</v>
      </c>
      <c r="G25" s="21">
        <v>25.933992840000002</v>
      </c>
      <c r="H25" s="24">
        <v>39.059312019999979</v>
      </c>
      <c r="I25" s="21">
        <v>50.610483549435493</v>
      </c>
      <c r="J25" s="21">
        <v>1.1200807037626637</v>
      </c>
      <c r="K25" s="16"/>
    </row>
    <row r="26" spans="1:11" x14ac:dyDescent="0.3">
      <c r="A26" s="14"/>
      <c r="B26" s="126" t="s">
        <v>161</v>
      </c>
      <c r="C26" s="21">
        <v>169.9651955099996</v>
      </c>
      <c r="D26" s="24">
        <v>224.37484422000003</v>
      </c>
      <c r="E26" s="21">
        <v>32.012229648980892</v>
      </c>
      <c r="F26" s="21">
        <v>0.96375448252064078</v>
      </c>
      <c r="G26" s="21">
        <v>22.101188739999987</v>
      </c>
      <c r="H26" s="24">
        <v>39.04739743999999</v>
      </c>
      <c r="I26" s="21">
        <v>76.675553063486547</v>
      </c>
      <c r="J26" s="21">
        <v>1.119739036424934</v>
      </c>
      <c r="K26" s="16"/>
    </row>
    <row r="27" spans="1:11" x14ac:dyDescent="0.3">
      <c r="A27" s="14"/>
      <c r="B27" s="126" t="s">
        <v>156</v>
      </c>
      <c r="C27" s="21">
        <v>67.139007950000007</v>
      </c>
      <c r="D27" s="24">
        <v>111.74433705000014</v>
      </c>
      <c r="E27" s="21">
        <v>66.437277615449375</v>
      </c>
      <c r="F27" s="21">
        <v>0.47997406350348548</v>
      </c>
      <c r="G27" s="21">
        <v>10.171410219999997</v>
      </c>
      <c r="H27" s="24">
        <v>25.540656270000003</v>
      </c>
      <c r="I27" s="21">
        <v>151.1024107530294</v>
      </c>
      <c r="J27" s="21">
        <v>0.7324142379879508</v>
      </c>
      <c r="K27" s="16"/>
    </row>
    <row r="28" spans="1:11" x14ac:dyDescent="0.3">
      <c r="A28" s="14"/>
      <c r="B28" s="126" t="s">
        <v>169</v>
      </c>
      <c r="C28" s="21">
        <v>106.97770277000021</v>
      </c>
      <c r="D28" s="24">
        <v>128.11946467000021</v>
      </c>
      <c r="E28" s="21">
        <v>19.762774253485649</v>
      </c>
      <c r="F28" s="21">
        <v>0.55030994585466697</v>
      </c>
      <c r="G28" s="21">
        <v>22.300603720000023</v>
      </c>
      <c r="H28" s="24">
        <v>23.128299790000021</v>
      </c>
      <c r="I28" s="21">
        <v>3.7115410882696764</v>
      </c>
      <c r="J28" s="21">
        <v>0.66323652327394733</v>
      </c>
      <c r="K28" s="16"/>
    </row>
    <row r="29" spans="1:11" x14ac:dyDescent="0.3">
      <c r="A29" s="14"/>
      <c r="B29" s="126" t="s">
        <v>164</v>
      </c>
      <c r="C29" s="21">
        <v>216.61297241999938</v>
      </c>
      <c r="D29" s="24">
        <v>159.31861548000009</v>
      </c>
      <c r="E29" s="21">
        <v>-26.450104211168391</v>
      </c>
      <c r="F29" s="21">
        <v>0.68431927095749723</v>
      </c>
      <c r="G29" s="21">
        <v>23.477172899999989</v>
      </c>
      <c r="H29" s="24">
        <v>19.775886799999995</v>
      </c>
      <c r="I29" s="21">
        <v>-15.765467655605136</v>
      </c>
      <c r="J29" s="21">
        <v>0.56710136607456751</v>
      </c>
      <c r="K29" s="16"/>
    </row>
    <row r="30" spans="1:11" x14ac:dyDescent="0.3">
      <c r="A30" s="14"/>
      <c r="B30" s="126" t="s">
        <v>178</v>
      </c>
      <c r="C30" s="21">
        <v>187.59667374000003</v>
      </c>
      <c r="D30" s="24">
        <v>126.58797377000005</v>
      </c>
      <c r="E30" s="21">
        <v>-32.521205602267287</v>
      </c>
      <c r="F30" s="21">
        <v>0.54373175200702017</v>
      </c>
      <c r="G30" s="21">
        <v>32.175313439999996</v>
      </c>
      <c r="H30" s="24">
        <v>18.072328120000002</v>
      </c>
      <c r="I30" s="21">
        <v>-43.831695210363733</v>
      </c>
      <c r="J30" s="21">
        <v>0.51824942510288963</v>
      </c>
      <c r="K30" s="16"/>
    </row>
    <row r="31" spans="1:11" x14ac:dyDescent="0.3">
      <c r="A31" s="14"/>
      <c r="B31" s="126" t="s">
        <v>180</v>
      </c>
      <c r="C31" s="21">
        <v>473.79389589999994</v>
      </c>
      <c r="D31" s="24">
        <v>313.55960409000005</v>
      </c>
      <c r="E31" s="21">
        <v>-33.819408227205052</v>
      </c>
      <c r="F31" s="21">
        <v>1.3468286742645386</v>
      </c>
      <c r="G31" s="21">
        <v>73.964158520000012</v>
      </c>
      <c r="H31" s="24">
        <v>15.69521578</v>
      </c>
      <c r="I31" s="21">
        <v>-78.779971145408226</v>
      </c>
      <c r="J31" s="21">
        <v>0.45008238566945635</v>
      </c>
      <c r="K31" s="16"/>
    </row>
    <row r="32" spans="1:11" x14ac:dyDescent="0.3">
      <c r="A32" s="14"/>
      <c r="B32" s="126" t="s">
        <v>160</v>
      </c>
      <c r="C32" s="21">
        <v>43.584070920000009</v>
      </c>
      <c r="D32" s="24">
        <v>57.954349719999982</v>
      </c>
      <c r="E32" s="21">
        <v>32.971401011110444</v>
      </c>
      <c r="F32" s="21">
        <v>0.24893059878608353</v>
      </c>
      <c r="G32" s="21">
        <v>11.712579620000001</v>
      </c>
      <c r="H32" s="24">
        <v>14.995965749999995</v>
      </c>
      <c r="I32" s="21">
        <v>28.032988773825672</v>
      </c>
      <c r="J32" s="21">
        <v>0.43003040765951517</v>
      </c>
      <c r="K32" s="16"/>
    </row>
    <row r="33" spans="1:13" x14ac:dyDescent="0.3">
      <c r="A33" s="14"/>
      <c r="B33" s="126" t="s">
        <v>162</v>
      </c>
      <c r="C33" s="21">
        <v>313.77147875999964</v>
      </c>
      <c r="D33" s="24">
        <v>71.348540790000001</v>
      </c>
      <c r="E33" s="21">
        <v>-77.260985902235646</v>
      </c>
      <c r="F33" s="21">
        <v>0.30646250138561665</v>
      </c>
      <c r="G33" s="21">
        <v>39.273552860000009</v>
      </c>
      <c r="H33" s="24">
        <v>12.616914750000001</v>
      </c>
      <c r="I33" s="21">
        <v>-67.874272045169889</v>
      </c>
      <c r="J33" s="21">
        <v>0.36180777442412154</v>
      </c>
      <c r="K33" s="16"/>
    </row>
    <row r="34" spans="1:13" x14ac:dyDescent="0.3">
      <c r="A34" s="14"/>
      <c r="B34" s="126" t="s">
        <v>157</v>
      </c>
      <c r="C34" s="21">
        <v>48.081864399999972</v>
      </c>
      <c r="D34" s="24">
        <v>59.823763980000095</v>
      </c>
      <c r="E34" s="21">
        <v>24.420641184621218</v>
      </c>
      <c r="F34" s="21">
        <v>0.25696027064625249</v>
      </c>
      <c r="G34" s="21">
        <v>4.9868939900000013</v>
      </c>
      <c r="H34" s="24">
        <v>8.7039218799999993</v>
      </c>
      <c r="I34" s="21">
        <v>74.535931532805606</v>
      </c>
      <c r="J34" s="21">
        <v>0.24959720078668327</v>
      </c>
      <c r="K34" s="16"/>
    </row>
    <row r="35" spans="1:13" x14ac:dyDescent="0.3">
      <c r="A35" s="14"/>
      <c r="B35" s="126" t="s">
        <v>165</v>
      </c>
      <c r="C35" s="21">
        <v>156.42580889999977</v>
      </c>
      <c r="D35" s="24">
        <v>65.569869119999936</v>
      </c>
      <c r="E35" s="21">
        <v>-58.082448426450149</v>
      </c>
      <c r="F35" s="21">
        <v>0.281641444709954</v>
      </c>
      <c r="G35" s="21">
        <v>8.6378734200000018</v>
      </c>
      <c r="H35" s="24">
        <v>8.117711510000003</v>
      </c>
      <c r="I35" s="21">
        <v>-6.0218746525692701</v>
      </c>
      <c r="J35" s="21">
        <v>0.23278679400208963</v>
      </c>
      <c r="K35" s="16"/>
    </row>
    <row r="36" spans="1:13" x14ac:dyDescent="0.3">
      <c r="A36" s="14"/>
      <c r="B36" s="126" t="s">
        <v>168</v>
      </c>
      <c r="C36" s="21">
        <v>9.996956599999999</v>
      </c>
      <c r="D36" s="24">
        <v>12.397398270000004</v>
      </c>
      <c r="E36" s="21">
        <v>24.011724428212531</v>
      </c>
      <c r="F36" s="21">
        <v>5.3250390861958902E-2</v>
      </c>
      <c r="G36" s="21">
        <v>4.361447580000001</v>
      </c>
      <c r="H36" s="24">
        <v>4.6081501099999995</v>
      </c>
      <c r="I36" s="21">
        <v>5.656436893367367</v>
      </c>
      <c r="J36" s="21">
        <v>0.13214518513817894</v>
      </c>
      <c r="K36" s="16"/>
    </row>
    <row r="37" spans="1:13" x14ac:dyDescent="0.3">
      <c r="A37" s="14"/>
      <c r="B37" s="126" t="s">
        <v>170</v>
      </c>
      <c r="C37" s="21">
        <v>37.892405440000012</v>
      </c>
      <c r="D37" s="24">
        <v>8.1824434599999947</v>
      </c>
      <c r="E37" s="21">
        <v>-78.406112346295018</v>
      </c>
      <c r="F37" s="21">
        <v>3.5145947799810333E-2</v>
      </c>
      <c r="G37" s="21">
        <v>4.7054893299999989</v>
      </c>
      <c r="H37" s="24">
        <v>3.0346440100000001</v>
      </c>
      <c r="I37" s="21">
        <v>-35.508428620748766</v>
      </c>
      <c r="J37" s="21">
        <v>8.702268479919717E-2</v>
      </c>
      <c r="K37" s="16"/>
    </row>
    <row r="38" spans="1:13" x14ac:dyDescent="0.3">
      <c r="A38" s="14"/>
      <c r="B38" s="126" t="s">
        <v>177</v>
      </c>
      <c r="C38" s="21">
        <v>62.10616785000002</v>
      </c>
      <c r="D38" s="24">
        <v>14.189129170000001</v>
      </c>
      <c r="E38" s="21">
        <v>-77.153429906881627</v>
      </c>
      <c r="F38" s="21">
        <v>6.0946390350442643E-2</v>
      </c>
      <c r="G38" s="21">
        <v>3.4359492500000002</v>
      </c>
      <c r="H38" s="24">
        <v>2.3034317400000002</v>
      </c>
      <c r="I38" s="21">
        <v>-32.960833458177532</v>
      </c>
      <c r="J38" s="21">
        <v>6.6054144606729773E-2</v>
      </c>
      <c r="K38" s="16"/>
    </row>
    <row r="39" spans="1:13" x14ac:dyDescent="0.3">
      <c r="A39" s="14"/>
      <c r="B39" s="126" t="s">
        <v>182</v>
      </c>
      <c r="C39" s="21">
        <v>12.25414277</v>
      </c>
      <c r="D39" s="24">
        <v>6.8097090099999997</v>
      </c>
      <c r="E39" s="21">
        <v>-44.429331877288057</v>
      </c>
      <c r="F39" s="21">
        <v>2.9249658560715344E-2</v>
      </c>
      <c r="G39" s="21">
        <v>0.12675185999999999</v>
      </c>
      <c r="H39" s="24">
        <v>2.2732788099999999</v>
      </c>
      <c r="I39" s="21">
        <v>1693.4875354097369</v>
      </c>
      <c r="J39" s="21">
        <v>6.5189466933000831E-2</v>
      </c>
      <c r="K39" s="16"/>
    </row>
    <row r="40" spans="1:13" x14ac:dyDescent="0.3">
      <c r="A40" s="14"/>
      <c r="B40" s="126" t="s">
        <v>171</v>
      </c>
      <c r="C40" s="21">
        <v>2.4537101200000002</v>
      </c>
      <c r="D40" s="24">
        <v>1.8382130800000001</v>
      </c>
      <c r="E40" s="21">
        <v>-25.084342073789877</v>
      </c>
      <c r="F40" s="21">
        <v>7.895653819110976E-3</v>
      </c>
      <c r="G40" s="21">
        <v>0</v>
      </c>
      <c r="H40" s="24">
        <v>0</v>
      </c>
      <c r="I40" s="21" t="s">
        <v>101</v>
      </c>
      <c r="J40" s="21">
        <v>0</v>
      </c>
      <c r="K40" s="16"/>
    </row>
    <row r="41" spans="1:13" x14ac:dyDescent="0.3">
      <c r="A41" s="14"/>
      <c r="B41" s="126" t="s">
        <v>183</v>
      </c>
      <c r="C41" s="21">
        <v>0</v>
      </c>
      <c r="D41" s="24">
        <v>0.48916258999999995</v>
      </c>
      <c r="E41" s="21" t="s">
        <v>101</v>
      </c>
      <c r="F41" s="21">
        <v>2.1010939993418585E-3</v>
      </c>
      <c r="G41" s="21">
        <v>0</v>
      </c>
      <c r="H41" s="24">
        <v>0</v>
      </c>
      <c r="I41" s="21" t="s">
        <v>101</v>
      </c>
      <c r="J41" s="21">
        <v>0</v>
      </c>
      <c r="K41" s="16"/>
    </row>
    <row r="42" spans="1:13" x14ac:dyDescent="0.3">
      <c r="A42" s="14"/>
      <c r="B42" s="126" t="s">
        <v>173</v>
      </c>
      <c r="C42" s="21">
        <v>0</v>
      </c>
      <c r="D42" s="24">
        <v>4.1416919999999996E-2</v>
      </c>
      <c r="E42" s="21" t="s">
        <v>101</v>
      </c>
      <c r="F42" s="21">
        <v>1.7789758223992925E-4</v>
      </c>
      <c r="G42" s="21">
        <v>0</v>
      </c>
      <c r="H42" s="24">
        <v>0</v>
      </c>
      <c r="I42" s="21" t="s">
        <v>101</v>
      </c>
      <c r="J42" s="21">
        <v>0</v>
      </c>
      <c r="K42" s="16"/>
    </row>
    <row r="43" spans="1:13" x14ac:dyDescent="0.3">
      <c r="A43" s="102"/>
      <c r="B43" s="126" t="s">
        <v>187</v>
      </c>
      <c r="C43" s="21">
        <v>3.4529999999999998E-2</v>
      </c>
      <c r="D43" s="24">
        <v>3.4529999999999998E-2</v>
      </c>
      <c r="E43" s="21">
        <v>0</v>
      </c>
      <c r="F43" s="21">
        <v>1.483162802725253E-4</v>
      </c>
      <c r="G43" s="21">
        <v>0</v>
      </c>
      <c r="H43" s="24">
        <v>0</v>
      </c>
      <c r="I43" s="21" t="s">
        <v>101</v>
      </c>
      <c r="J43" s="21">
        <v>0</v>
      </c>
      <c r="K43" s="104"/>
      <c r="M43" s="7" t="s">
        <v>101</v>
      </c>
    </row>
    <row r="44" spans="1:13" x14ac:dyDescent="0.3">
      <c r="A44" s="102"/>
      <c r="B44" s="126" t="s">
        <v>175</v>
      </c>
      <c r="C44" s="21">
        <v>2.9478610000000002E-2</v>
      </c>
      <c r="D44" s="24">
        <v>0</v>
      </c>
      <c r="E44" s="21" t="s">
        <v>101</v>
      </c>
      <c r="F44" s="21">
        <v>0</v>
      </c>
      <c r="G44" s="21">
        <v>0</v>
      </c>
      <c r="H44" s="24">
        <v>0</v>
      </c>
      <c r="I44" s="21" t="s">
        <v>101</v>
      </c>
      <c r="J44" s="21">
        <v>0</v>
      </c>
      <c r="K44" s="104"/>
    </row>
    <row r="45" spans="1:13" x14ac:dyDescent="0.3">
      <c r="A45" s="102"/>
      <c r="B45" s="126" t="s">
        <v>188</v>
      </c>
      <c r="C45" s="21">
        <v>0.52332886999999995</v>
      </c>
      <c r="D45" s="24">
        <v>0</v>
      </c>
      <c r="E45" s="21" t="s">
        <v>101</v>
      </c>
      <c r="F45" s="21">
        <v>0</v>
      </c>
      <c r="G45" s="21">
        <v>0</v>
      </c>
      <c r="H45" s="24">
        <v>0</v>
      </c>
      <c r="I45" s="21" t="s">
        <v>101</v>
      </c>
      <c r="J45" s="21">
        <v>0</v>
      </c>
      <c r="K45" s="104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7" t="s">
        <v>104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topLeftCell="A3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664062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9" t="s">
        <v>77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3">
      <c r="A8" s="14"/>
      <c r="B8" s="8"/>
      <c r="C8" s="182" t="s">
        <v>21</v>
      </c>
      <c r="D8" s="182"/>
      <c r="E8" s="182"/>
      <c r="F8" s="182"/>
      <c r="G8" s="182"/>
      <c r="H8" s="182"/>
      <c r="I8" s="182"/>
      <c r="J8" s="182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84" t="s">
        <v>153</v>
      </c>
      <c r="D10" s="184"/>
      <c r="E10" s="183" t="s">
        <v>127</v>
      </c>
      <c r="F10" s="183" t="s">
        <v>128</v>
      </c>
      <c r="G10" s="184" t="s">
        <v>154</v>
      </c>
      <c r="H10" s="184"/>
      <c r="I10" s="183" t="s">
        <v>127</v>
      </c>
      <c r="J10" s="183" t="s">
        <v>128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3"/>
      <c r="F11" s="183"/>
      <c r="G11" s="92">
        <v>2013</v>
      </c>
      <c r="H11" s="92">
        <v>2014</v>
      </c>
      <c r="I11" s="183"/>
      <c r="J11" s="183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32</v>
      </c>
      <c r="C13" s="81">
        <v>4587.6503497500016</v>
      </c>
      <c r="D13" s="30">
        <v>3853.0250349099997</v>
      </c>
      <c r="E13" s="81">
        <v>-16.013106031065217</v>
      </c>
      <c r="F13" s="81">
        <v>100</v>
      </c>
      <c r="G13" s="81">
        <v>630.59622294999997</v>
      </c>
      <c r="H13" s="30">
        <v>599.00657765999995</v>
      </c>
      <c r="I13" s="81">
        <v>-5.0094885031534258</v>
      </c>
      <c r="J13" s="81">
        <v>100</v>
      </c>
      <c r="K13" s="16"/>
    </row>
    <row r="14" spans="1:14" x14ac:dyDescent="0.3">
      <c r="A14" s="14"/>
      <c r="B14" s="9" t="s">
        <v>186</v>
      </c>
      <c r="C14" s="21">
        <v>1099.0206290000001</v>
      </c>
      <c r="D14" s="24">
        <v>1143.3027560200001</v>
      </c>
      <c r="E14" s="21">
        <v>4.0292352892677075</v>
      </c>
      <c r="F14" s="21">
        <v>29.672860821334002</v>
      </c>
      <c r="G14" s="21">
        <v>149.56469999999999</v>
      </c>
      <c r="H14" s="24">
        <v>177.513914</v>
      </c>
      <c r="I14" s="21">
        <v>18.687039120862092</v>
      </c>
      <c r="J14" s="21">
        <v>29.634718652581821</v>
      </c>
      <c r="K14" s="16"/>
    </row>
    <row r="15" spans="1:14" x14ac:dyDescent="0.3">
      <c r="A15" s="14"/>
      <c r="B15" s="126" t="s">
        <v>156</v>
      </c>
      <c r="C15" s="21">
        <v>506.14749400999801</v>
      </c>
      <c r="D15" s="24">
        <v>547.82319685000095</v>
      </c>
      <c r="E15" s="21">
        <v>8.2339048070402487</v>
      </c>
      <c r="F15" s="21">
        <v>14.218002527533466</v>
      </c>
      <c r="G15" s="21">
        <v>68.786353979999873</v>
      </c>
      <c r="H15" s="24">
        <v>86.249617809999933</v>
      </c>
      <c r="I15" s="21">
        <v>25.387686393550712</v>
      </c>
      <c r="J15" s="21">
        <v>14.398776411927111</v>
      </c>
      <c r="K15" s="16"/>
    </row>
    <row r="16" spans="1:14" x14ac:dyDescent="0.3">
      <c r="A16" s="14"/>
      <c r="B16" s="126" t="s">
        <v>167</v>
      </c>
      <c r="C16" s="21">
        <v>322.19891401000024</v>
      </c>
      <c r="D16" s="24">
        <v>296.8026111500003</v>
      </c>
      <c r="E16" s="21">
        <v>-7.8821813965554544</v>
      </c>
      <c r="F16" s="21">
        <v>7.7031062207186807</v>
      </c>
      <c r="G16" s="21">
        <v>51.954359839999938</v>
      </c>
      <c r="H16" s="24">
        <v>53.680593470000026</v>
      </c>
      <c r="I16" s="21">
        <v>3.3225962851168633</v>
      </c>
      <c r="J16" s="21">
        <v>8.9616033399335198</v>
      </c>
      <c r="K16" s="16"/>
    </row>
    <row r="17" spans="1:11" s="96" customFormat="1" x14ac:dyDescent="0.3">
      <c r="A17" s="102"/>
      <c r="B17" s="169" t="s">
        <v>164</v>
      </c>
      <c r="C17" s="152">
        <v>124.64104169000004</v>
      </c>
      <c r="D17" s="24">
        <v>202.43072909000017</v>
      </c>
      <c r="E17" s="152">
        <v>62.410973420355489</v>
      </c>
      <c r="F17" s="152">
        <v>5.2538129717791628</v>
      </c>
      <c r="G17" s="152">
        <v>26.530743440000002</v>
      </c>
      <c r="H17" s="24">
        <v>46.325315539999977</v>
      </c>
      <c r="I17" s="152">
        <v>74.609941273473694</v>
      </c>
      <c r="J17" s="152">
        <v>7.7336906250626392</v>
      </c>
      <c r="K17" s="104"/>
    </row>
    <row r="18" spans="1:11" s="144" customFormat="1" x14ac:dyDescent="0.3">
      <c r="A18" s="102"/>
      <c r="B18" s="126" t="s">
        <v>157</v>
      </c>
      <c r="C18" s="21">
        <v>291.38824889000057</v>
      </c>
      <c r="D18" s="24">
        <v>238.71799854000065</v>
      </c>
      <c r="E18" s="21">
        <v>-18.075626093584507</v>
      </c>
      <c r="F18" s="21">
        <v>6.1955994673566064</v>
      </c>
      <c r="G18" s="21">
        <v>39.883522490000018</v>
      </c>
      <c r="H18" s="24">
        <v>35.981266030000022</v>
      </c>
      <c r="I18" s="21">
        <v>-9.7841319331270391</v>
      </c>
      <c r="J18" s="21">
        <v>6.0068231922526945</v>
      </c>
      <c r="K18" s="104"/>
    </row>
    <row r="19" spans="1:11" s="144" customFormat="1" x14ac:dyDescent="0.3">
      <c r="A19" s="102"/>
      <c r="B19" s="127" t="s">
        <v>155</v>
      </c>
      <c r="C19" s="30">
        <v>249.34815332000045</v>
      </c>
      <c r="D19" s="30">
        <v>212.4883138799994</v>
      </c>
      <c r="E19" s="30">
        <v>-14.782479416519701</v>
      </c>
      <c r="F19" s="30">
        <v>5.5148438422996851</v>
      </c>
      <c r="G19" s="30">
        <v>36.823178279999944</v>
      </c>
      <c r="H19" s="30">
        <v>35.697549269999975</v>
      </c>
      <c r="I19" s="30">
        <v>-3.0568491438756173</v>
      </c>
      <c r="J19" s="30">
        <v>5.9594586439186212</v>
      </c>
      <c r="K19" s="104"/>
    </row>
    <row r="20" spans="1:11" x14ac:dyDescent="0.3">
      <c r="A20" s="14"/>
      <c r="B20" s="126" t="s">
        <v>162</v>
      </c>
      <c r="C20" s="21">
        <v>1209.4472569400018</v>
      </c>
      <c r="D20" s="24">
        <v>442.95005324999875</v>
      </c>
      <c r="E20" s="21">
        <v>-63.375827204677137</v>
      </c>
      <c r="F20" s="21">
        <v>11.496163384267897</v>
      </c>
      <c r="G20" s="21">
        <v>144.76188860000011</v>
      </c>
      <c r="H20" s="24">
        <v>33.407026810000026</v>
      </c>
      <c r="I20" s="21">
        <v>-76.922774956115063</v>
      </c>
      <c r="J20" s="21">
        <v>5.5770717811653272</v>
      </c>
      <c r="K20" s="16"/>
    </row>
    <row r="21" spans="1:11" x14ac:dyDescent="0.3">
      <c r="A21" s="14"/>
      <c r="B21" s="126" t="s">
        <v>170</v>
      </c>
      <c r="C21" s="21">
        <v>180.39727308999997</v>
      </c>
      <c r="D21" s="24">
        <v>172.24888324999995</v>
      </c>
      <c r="E21" s="21">
        <v>-4.5169140865753521</v>
      </c>
      <c r="F21" s="21">
        <v>4.4704844035362825</v>
      </c>
      <c r="G21" s="21">
        <v>22.07715632</v>
      </c>
      <c r="H21" s="24">
        <v>29.991128900000003</v>
      </c>
      <c r="I21" s="21">
        <v>35.846883834539092</v>
      </c>
      <c r="J21" s="21">
        <v>5.0068112802966862</v>
      </c>
      <c r="K21" s="16"/>
    </row>
    <row r="22" spans="1:11" x14ac:dyDescent="0.3">
      <c r="A22" s="14"/>
      <c r="B22" s="126" t="s">
        <v>158</v>
      </c>
      <c r="C22" s="21">
        <v>182.61158483000045</v>
      </c>
      <c r="D22" s="24">
        <v>171.83918943999998</v>
      </c>
      <c r="E22" s="21">
        <v>-5.89907557071413</v>
      </c>
      <c r="F22" s="21">
        <v>4.4598513605041727</v>
      </c>
      <c r="G22" s="21">
        <v>32.002646679999991</v>
      </c>
      <c r="H22" s="24">
        <v>27.909838100000034</v>
      </c>
      <c r="I22" s="21">
        <v>-12.788969052855714</v>
      </c>
      <c r="J22" s="21">
        <v>4.6593541942442309</v>
      </c>
      <c r="K22" s="16"/>
    </row>
    <row r="23" spans="1:11" x14ac:dyDescent="0.3">
      <c r="A23" s="14"/>
      <c r="B23" s="126" t="s">
        <v>159</v>
      </c>
      <c r="C23" s="21">
        <v>185.47599144999964</v>
      </c>
      <c r="D23" s="24">
        <v>126.51355953999966</v>
      </c>
      <c r="E23" s="21">
        <v>-31.789792009762618</v>
      </c>
      <c r="F23" s="21">
        <v>3.2834865694807203</v>
      </c>
      <c r="G23" s="21">
        <v>21.992208889999983</v>
      </c>
      <c r="H23" s="24">
        <v>18.355894170000006</v>
      </c>
      <c r="I23" s="21">
        <v>-16.534558843943302</v>
      </c>
      <c r="J23" s="21">
        <v>3.0643894165080323</v>
      </c>
      <c r="K23" s="16"/>
    </row>
    <row r="24" spans="1:11" x14ac:dyDescent="0.3">
      <c r="A24" s="14"/>
      <c r="B24" s="126" t="s">
        <v>165</v>
      </c>
      <c r="C24" s="21">
        <v>89.291841570000116</v>
      </c>
      <c r="D24" s="24">
        <v>75.512861700000101</v>
      </c>
      <c r="E24" s="21">
        <v>-15.431398465668355</v>
      </c>
      <c r="F24" s="21">
        <v>1.9598331444987342</v>
      </c>
      <c r="G24" s="21">
        <v>9.1568482199999988</v>
      </c>
      <c r="H24" s="24">
        <v>14.111235879999999</v>
      </c>
      <c r="I24" s="21">
        <v>54.105818300873842</v>
      </c>
      <c r="J24" s="21">
        <v>2.3557731093914009</v>
      </c>
      <c r="K24" s="16"/>
    </row>
    <row r="25" spans="1:11" x14ac:dyDescent="0.3">
      <c r="A25" s="14"/>
      <c r="B25" s="126" t="s">
        <v>160</v>
      </c>
      <c r="C25" s="21">
        <v>44.676106650000001</v>
      </c>
      <c r="D25" s="24">
        <v>80.951836570000026</v>
      </c>
      <c r="E25" s="21">
        <v>81.197160272245924</v>
      </c>
      <c r="F25" s="21">
        <v>2.1009943054234768</v>
      </c>
      <c r="G25" s="21">
        <v>11.804449559999998</v>
      </c>
      <c r="H25" s="24">
        <v>10.969562020000005</v>
      </c>
      <c r="I25" s="21">
        <v>-7.0726511706996842</v>
      </c>
      <c r="J25" s="21">
        <v>1.8312924146596601</v>
      </c>
      <c r="K25" s="16"/>
    </row>
    <row r="26" spans="1:11" x14ac:dyDescent="0.3">
      <c r="A26" s="14"/>
      <c r="B26" s="126" t="s">
        <v>163</v>
      </c>
      <c r="C26" s="21">
        <v>49.802019569999977</v>
      </c>
      <c r="D26" s="24">
        <v>54.918128629999998</v>
      </c>
      <c r="E26" s="21">
        <v>10.272894762448326</v>
      </c>
      <c r="F26" s="21">
        <v>1.4253249883512058</v>
      </c>
      <c r="G26" s="21">
        <v>6.5064395099999981</v>
      </c>
      <c r="H26" s="24">
        <v>9.4810444499999971</v>
      </c>
      <c r="I26" s="21">
        <v>45.717860520000443</v>
      </c>
      <c r="J26" s="21">
        <v>1.5827947143815004</v>
      </c>
      <c r="K26" s="16"/>
    </row>
    <row r="27" spans="1:11" x14ac:dyDescent="0.3">
      <c r="A27" s="14"/>
      <c r="B27" s="126" t="s">
        <v>161</v>
      </c>
      <c r="C27" s="21">
        <v>39.009929500000055</v>
      </c>
      <c r="D27" s="24">
        <v>56.533588249999973</v>
      </c>
      <c r="E27" s="21">
        <v>44.921021326121327</v>
      </c>
      <c r="F27" s="21">
        <v>1.4672520354210599</v>
      </c>
      <c r="G27" s="21">
        <v>6.1758625499999997</v>
      </c>
      <c r="H27" s="24">
        <v>8.4965291900000022</v>
      </c>
      <c r="I27" s="21">
        <v>37.576397162530803</v>
      </c>
      <c r="J27" s="21">
        <v>1.4184367095251977</v>
      </c>
      <c r="K27" s="16"/>
    </row>
    <row r="28" spans="1:11" x14ac:dyDescent="0.3">
      <c r="A28" s="14"/>
      <c r="B28" s="126" t="s">
        <v>169</v>
      </c>
      <c r="C28" s="21">
        <v>8.1041130000000003E-2</v>
      </c>
      <c r="D28" s="24">
        <v>7.5101500700000008</v>
      </c>
      <c r="E28" s="21">
        <v>9167.0845902568253</v>
      </c>
      <c r="F28" s="21">
        <v>0.19491568318282224</v>
      </c>
      <c r="G28" s="21">
        <v>3.7902999999999999E-2</v>
      </c>
      <c r="H28" s="24">
        <v>5.9465761200000005</v>
      </c>
      <c r="I28" s="21">
        <v>15588.932591087778</v>
      </c>
      <c r="J28" s="21">
        <v>0.99273970299793868</v>
      </c>
      <c r="K28" s="16"/>
    </row>
    <row r="29" spans="1:11" x14ac:dyDescent="0.3">
      <c r="A29" s="14"/>
      <c r="B29" s="126" t="s">
        <v>174</v>
      </c>
      <c r="C29" s="21">
        <v>3.4584305100000003</v>
      </c>
      <c r="D29" s="24">
        <v>8.098741630000001</v>
      </c>
      <c r="E29" s="21">
        <v>134.17390075014114</v>
      </c>
      <c r="F29" s="21">
        <v>0.21019177286994126</v>
      </c>
      <c r="G29" s="21">
        <v>1.7044495800000001</v>
      </c>
      <c r="H29" s="24">
        <v>2.0057149400000003</v>
      </c>
      <c r="I29" s="21">
        <v>17.675228621312456</v>
      </c>
      <c r="J29" s="21">
        <v>0.33484021959078675</v>
      </c>
      <c r="K29" s="16"/>
    </row>
    <row r="30" spans="1:11" x14ac:dyDescent="0.3">
      <c r="A30" s="14"/>
      <c r="B30" s="126" t="s">
        <v>182</v>
      </c>
      <c r="C30" s="21">
        <v>2.9925619599999993</v>
      </c>
      <c r="D30" s="24">
        <v>3.7537319199999999</v>
      </c>
      <c r="E30" s="21">
        <v>25.435395162210806</v>
      </c>
      <c r="F30" s="21">
        <v>9.7422982876821107E-2</v>
      </c>
      <c r="G30" s="21">
        <v>1.5202500000000001E-2</v>
      </c>
      <c r="H30" s="24">
        <v>1.5790845200000001</v>
      </c>
      <c r="I30" s="21">
        <v>10287.005558296332</v>
      </c>
      <c r="J30" s="21">
        <v>0.26361722540153787</v>
      </c>
      <c r="K30" s="16"/>
    </row>
    <row r="31" spans="1:11" x14ac:dyDescent="0.3">
      <c r="A31" s="14"/>
      <c r="B31" s="126" t="s">
        <v>177</v>
      </c>
      <c r="C31" s="21">
        <v>2.8495112600000003</v>
      </c>
      <c r="D31" s="24">
        <v>2.7737897699999996</v>
      </c>
      <c r="E31" s="21">
        <v>-2.6573500888710577</v>
      </c>
      <c r="F31" s="21">
        <v>7.1989923368478467E-2</v>
      </c>
      <c r="G31" s="21">
        <v>0.44610192999999998</v>
      </c>
      <c r="H31" s="24">
        <v>0.53813723999999996</v>
      </c>
      <c r="I31" s="21">
        <v>20.631004667475871</v>
      </c>
      <c r="J31" s="21">
        <v>8.9838285599836962E-2</v>
      </c>
      <c r="K31" s="16"/>
    </row>
    <row r="32" spans="1:11" x14ac:dyDescent="0.3">
      <c r="A32" s="14"/>
      <c r="B32" s="126" t="s">
        <v>178</v>
      </c>
      <c r="C32" s="21">
        <v>1.4704074899999999</v>
      </c>
      <c r="D32" s="24">
        <v>1.26033</v>
      </c>
      <c r="E32" s="21">
        <v>-14.28702529256023</v>
      </c>
      <c r="F32" s="21">
        <v>3.2710143032575419E-2</v>
      </c>
      <c r="G32" s="21">
        <v>0.18622</v>
      </c>
      <c r="H32" s="24">
        <v>0.47195999999999999</v>
      </c>
      <c r="I32" s="21">
        <v>153.44216518096877</v>
      </c>
      <c r="J32" s="21">
        <v>7.8790453661409965E-2</v>
      </c>
      <c r="K32" s="16"/>
    </row>
    <row r="33" spans="1:13" x14ac:dyDescent="0.3">
      <c r="A33" s="14"/>
      <c r="B33" s="126" t="s">
        <v>187</v>
      </c>
      <c r="C33" s="21">
        <v>1.2030325699999997</v>
      </c>
      <c r="D33" s="24">
        <v>1.24232498</v>
      </c>
      <c r="E33" s="21">
        <v>3.2661135683134779</v>
      </c>
      <c r="F33" s="21">
        <v>3.2242847340570646E-2</v>
      </c>
      <c r="G33" s="21">
        <v>8.7502089999999991E-2</v>
      </c>
      <c r="H33" s="24">
        <v>0.109657</v>
      </c>
      <c r="I33" s="21">
        <v>25.319292373473612</v>
      </c>
      <c r="J33" s="21">
        <v>1.8306476771652754E-2</v>
      </c>
      <c r="K33" s="16"/>
    </row>
    <row r="34" spans="1:13" x14ac:dyDescent="0.3">
      <c r="A34" s="14"/>
      <c r="B34" s="126" t="s">
        <v>168</v>
      </c>
      <c r="C34" s="21">
        <v>1.8885484399999999</v>
      </c>
      <c r="D34" s="24">
        <v>4.88722089</v>
      </c>
      <c r="E34" s="21">
        <v>158.78186582283269</v>
      </c>
      <c r="F34" s="21">
        <v>0.1268411402915828</v>
      </c>
      <c r="G34" s="21">
        <v>3.8316000000000001E-3</v>
      </c>
      <c r="H34" s="24">
        <v>0.10620004999999999</v>
      </c>
      <c r="I34" s="21">
        <v>2671.6893725858645</v>
      </c>
      <c r="J34" s="21">
        <v>1.7729362908645695E-2</v>
      </c>
      <c r="K34" s="16"/>
    </row>
    <row r="35" spans="1:13" x14ac:dyDescent="0.3">
      <c r="A35" s="14"/>
      <c r="B35" s="126" t="s">
        <v>172</v>
      </c>
      <c r="C35" s="21">
        <v>7.1205500000000005E-2</v>
      </c>
      <c r="D35" s="24">
        <v>0.21066134000000003</v>
      </c>
      <c r="E35" s="21">
        <v>195.84981497215804</v>
      </c>
      <c r="F35" s="21">
        <v>5.4674272316250529E-3</v>
      </c>
      <c r="G35" s="21">
        <v>0</v>
      </c>
      <c r="H35" s="24">
        <v>7.8732150000000001E-2</v>
      </c>
      <c r="I35" s="21" t="s">
        <v>101</v>
      </c>
      <c r="J35" s="21">
        <v>1.314378721976053E-2</v>
      </c>
      <c r="K35" s="16"/>
    </row>
    <row r="36" spans="1:13" x14ac:dyDescent="0.3">
      <c r="A36" s="14"/>
      <c r="B36" s="126" t="s">
        <v>181</v>
      </c>
      <c r="C36" s="21">
        <v>9.0368130000000005E-2</v>
      </c>
      <c r="D36" s="24">
        <v>0.131492</v>
      </c>
      <c r="E36" s="21">
        <v>45.507049885839159</v>
      </c>
      <c r="F36" s="21">
        <v>3.4126951890690589E-3</v>
      </c>
      <c r="G36" s="21">
        <v>4.2595889999999997E-2</v>
      </c>
      <c r="H36" s="24">
        <v>0</v>
      </c>
      <c r="I36" s="21" t="s">
        <v>101</v>
      </c>
      <c r="J36" s="21">
        <v>0</v>
      </c>
      <c r="K36" s="16"/>
    </row>
    <row r="37" spans="1:13" x14ac:dyDescent="0.3">
      <c r="A37" s="14"/>
      <c r="B37" s="126" t="s">
        <v>176</v>
      </c>
      <c r="C37" s="21">
        <v>7.5692399999999993E-2</v>
      </c>
      <c r="D37" s="24">
        <v>9.4487639999999998E-2</v>
      </c>
      <c r="E37" s="21">
        <v>24.831079474293325</v>
      </c>
      <c r="F37" s="21">
        <v>2.4522975881003345E-3</v>
      </c>
      <c r="G37" s="21">
        <v>5.0521999999999997E-2</v>
      </c>
      <c r="H37" s="24">
        <v>0</v>
      </c>
      <c r="I37" s="21" t="s">
        <v>101</v>
      </c>
      <c r="J37" s="21">
        <v>0</v>
      </c>
      <c r="K37" s="16"/>
    </row>
    <row r="38" spans="1:13" s="144" customFormat="1" x14ac:dyDescent="0.3">
      <c r="A38" s="102"/>
      <c r="B38" s="126" t="s">
        <v>171</v>
      </c>
      <c r="C38" s="21">
        <v>1.152984E-2</v>
      </c>
      <c r="D38" s="24">
        <v>2.177451E-2</v>
      </c>
      <c r="E38" s="21">
        <v>88.853531358631187</v>
      </c>
      <c r="F38" s="21">
        <v>5.6512765431612668E-4</v>
      </c>
      <c r="G38" s="21">
        <v>0</v>
      </c>
      <c r="H38" s="24">
        <v>0</v>
      </c>
      <c r="I38" s="21" t="s">
        <v>101</v>
      </c>
      <c r="J38" s="21">
        <v>0</v>
      </c>
      <c r="K38" s="104"/>
    </row>
    <row r="39" spans="1:13" x14ac:dyDescent="0.3">
      <c r="A39" s="102"/>
      <c r="B39" s="126" t="s">
        <v>166</v>
      </c>
      <c r="C39" s="21">
        <v>0</v>
      </c>
      <c r="D39" s="24">
        <v>4.032E-3</v>
      </c>
      <c r="E39" s="21" t="s">
        <v>101</v>
      </c>
      <c r="F39" s="21">
        <v>1.0464505066716187E-4</v>
      </c>
      <c r="G39" s="21">
        <v>0</v>
      </c>
      <c r="H39" s="24">
        <v>0</v>
      </c>
      <c r="I39" s="21" t="s">
        <v>101</v>
      </c>
      <c r="J39" s="21">
        <v>0</v>
      </c>
      <c r="K39" s="104"/>
      <c r="M39" s="7" t="s">
        <v>101</v>
      </c>
    </row>
    <row r="40" spans="1:13" x14ac:dyDescent="0.3">
      <c r="A40" s="102"/>
      <c r="B40" s="126" t="s">
        <v>173</v>
      </c>
      <c r="C40" s="21">
        <v>1.536E-3</v>
      </c>
      <c r="D40" s="24">
        <v>2.5920000000000001E-3</v>
      </c>
      <c r="E40" s="21">
        <v>68.75</v>
      </c>
      <c r="F40" s="21">
        <v>6.7271818286032616E-5</v>
      </c>
      <c r="G40" s="21">
        <v>1.536E-3</v>
      </c>
      <c r="H40" s="24">
        <v>0</v>
      </c>
      <c r="I40" s="21" t="s">
        <v>101</v>
      </c>
      <c r="J40" s="21">
        <v>0</v>
      </c>
      <c r="K40" s="104"/>
    </row>
    <row r="41" spans="1:13" x14ac:dyDescent="0.3">
      <c r="A41" s="102"/>
      <c r="B41" s="126" t="s">
        <v>179</v>
      </c>
      <c r="C41" s="21">
        <v>4.1331616899999997</v>
      </c>
      <c r="D41" s="24">
        <v>0</v>
      </c>
      <c r="E41" s="21" t="s">
        <v>101</v>
      </c>
      <c r="F41" s="21">
        <v>0</v>
      </c>
      <c r="G41" s="21">
        <v>4.0951678500000002</v>
      </c>
      <c r="H41" s="24">
        <v>0</v>
      </c>
      <c r="I41" s="21" t="s">
        <v>101</v>
      </c>
      <c r="J41" s="21">
        <v>0</v>
      </c>
      <c r="K41" s="104"/>
    </row>
    <row r="42" spans="1:13" x14ac:dyDescent="0.3">
      <c r="A42" s="102"/>
      <c r="B42" s="126" t="s">
        <v>185</v>
      </c>
      <c r="C42" s="21">
        <v>1.9479100000000002E-3</v>
      </c>
      <c r="D42" s="24">
        <v>0</v>
      </c>
      <c r="E42" s="21" t="s">
        <v>101</v>
      </c>
      <c r="F42" s="21">
        <v>0</v>
      </c>
      <c r="G42" s="21">
        <v>1.9479100000000002E-3</v>
      </c>
      <c r="H42" s="24">
        <v>0</v>
      </c>
      <c r="I42" s="21" t="s">
        <v>101</v>
      </c>
      <c r="J42" s="21">
        <v>0</v>
      </c>
      <c r="K42" s="104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3">
      <c r="A44" s="17"/>
      <c r="B44" s="37" t="s">
        <v>104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5546875" style="7" customWidth="1"/>
    <col min="6" max="6" width="10" style="7" customWidth="1"/>
    <col min="7" max="7" width="10.109375" style="7" customWidth="1"/>
    <col min="8" max="8" width="10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9" t="s">
        <v>78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3">
      <c r="A8" s="14"/>
      <c r="B8" s="8"/>
      <c r="C8" s="182" t="s">
        <v>21</v>
      </c>
      <c r="D8" s="182"/>
      <c r="E8" s="182"/>
      <c r="F8" s="182"/>
      <c r="G8" s="182"/>
      <c r="H8" s="182"/>
      <c r="I8" s="182"/>
      <c r="J8" s="182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84" t="s">
        <v>153</v>
      </c>
      <c r="D10" s="184"/>
      <c r="E10" s="183" t="s">
        <v>127</v>
      </c>
      <c r="F10" s="183" t="s">
        <v>128</v>
      </c>
      <c r="G10" s="184" t="s">
        <v>154</v>
      </c>
      <c r="H10" s="184"/>
      <c r="I10" s="183" t="s">
        <v>127</v>
      </c>
      <c r="J10" s="183" t="s">
        <v>128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3"/>
      <c r="F11" s="183"/>
      <c r="G11" s="92">
        <v>2013</v>
      </c>
      <c r="H11" s="92">
        <v>2014</v>
      </c>
      <c r="I11" s="183"/>
      <c r="J11" s="183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32</v>
      </c>
      <c r="C13" s="81">
        <v>1633.1273479599995</v>
      </c>
      <c r="D13" s="30">
        <v>1551.1017074800025</v>
      </c>
      <c r="E13" s="81">
        <v>-5.0226114076442503</v>
      </c>
      <c r="F13" s="81">
        <v>100</v>
      </c>
      <c r="G13" s="81">
        <v>241.38635792000028</v>
      </c>
      <c r="H13" s="30">
        <v>257.78347536999951</v>
      </c>
      <c r="I13" s="81">
        <v>6.7928931822375471</v>
      </c>
      <c r="J13" s="81">
        <v>100</v>
      </c>
      <c r="K13" s="16"/>
    </row>
    <row r="14" spans="1:14" x14ac:dyDescent="0.3">
      <c r="A14" s="14"/>
      <c r="B14" s="9" t="s">
        <v>158</v>
      </c>
      <c r="C14" s="21">
        <v>580.10819267999887</v>
      </c>
      <c r="D14" s="24">
        <v>534.0992628200031</v>
      </c>
      <c r="E14" s="21">
        <v>-7.9310946545061771</v>
      </c>
      <c r="F14" s="21">
        <v>34.43354231668841</v>
      </c>
      <c r="G14" s="21">
        <v>81.422586830000085</v>
      </c>
      <c r="H14" s="24">
        <v>88.576008129999849</v>
      </c>
      <c r="I14" s="21">
        <v>8.7855490454205274</v>
      </c>
      <c r="J14" s="21">
        <v>34.360623000704649</v>
      </c>
      <c r="K14" s="16"/>
    </row>
    <row r="15" spans="1:14" x14ac:dyDescent="0.3">
      <c r="A15" s="14"/>
      <c r="B15" s="127" t="s">
        <v>155</v>
      </c>
      <c r="C15" s="30">
        <v>388.09000049000036</v>
      </c>
      <c r="D15" s="30">
        <v>347.12596481999975</v>
      </c>
      <c r="E15" s="30">
        <v>-10.555292746084577</v>
      </c>
      <c r="F15" s="30">
        <v>22.379316787933785</v>
      </c>
      <c r="G15" s="30">
        <v>59.369296390000137</v>
      </c>
      <c r="H15" s="30">
        <v>62.994452769999732</v>
      </c>
      <c r="I15" s="30">
        <v>6.1061130928447449</v>
      </c>
      <c r="J15" s="30">
        <v>24.436963106181686</v>
      </c>
      <c r="K15" s="16"/>
    </row>
    <row r="16" spans="1:14" x14ac:dyDescent="0.3">
      <c r="A16" s="14"/>
      <c r="B16" s="126" t="s">
        <v>157</v>
      </c>
      <c r="C16" s="21">
        <v>179.17470233000037</v>
      </c>
      <c r="D16" s="24">
        <v>188.30067746999975</v>
      </c>
      <c r="E16" s="21">
        <v>5.0933390826520597</v>
      </c>
      <c r="F16" s="21">
        <v>12.1398020878929</v>
      </c>
      <c r="G16" s="21">
        <v>26.393737699999996</v>
      </c>
      <c r="H16" s="24">
        <v>35.230782630000007</v>
      </c>
      <c r="I16" s="21">
        <v>33.48159715173653</v>
      </c>
      <c r="J16" s="21">
        <v>13.666811877461452</v>
      </c>
      <c r="K16" s="16"/>
    </row>
    <row r="17" spans="1:11" x14ac:dyDescent="0.3">
      <c r="A17" s="14"/>
      <c r="B17" s="126" t="s">
        <v>156</v>
      </c>
      <c r="C17" s="21">
        <v>188.07777443999896</v>
      </c>
      <c r="D17" s="24">
        <v>183.51087979000062</v>
      </c>
      <c r="E17" s="21">
        <v>-2.4281947527272973</v>
      </c>
      <c r="F17" s="21">
        <v>11.83100237109155</v>
      </c>
      <c r="G17" s="21">
        <v>28.473685900000039</v>
      </c>
      <c r="H17" s="24">
        <v>31.043321639999956</v>
      </c>
      <c r="I17" s="21">
        <v>9.0245981817194796</v>
      </c>
      <c r="J17" s="21">
        <v>12.042401707651404</v>
      </c>
      <c r="K17" s="16"/>
    </row>
    <row r="18" spans="1:11" x14ac:dyDescent="0.3">
      <c r="A18" s="14"/>
      <c r="B18" s="126" t="s">
        <v>159</v>
      </c>
      <c r="C18" s="21">
        <v>124.14455067000036</v>
      </c>
      <c r="D18" s="24">
        <v>122.26884419999962</v>
      </c>
      <c r="E18" s="21">
        <v>-1.5109051987200917</v>
      </c>
      <c r="F18" s="21">
        <v>7.8827096643871091</v>
      </c>
      <c r="G18" s="21">
        <v>16.980531220000007</v>
      </c>
      <c r="H18" s="24">
        <v>15.558844190000032</v>
      </c>
      <c r="I18" s="21">
        <v>-8.3724532029097141</v>
      </c>
      <c r="J18" s="21">
        <v>6.0356251181997802</v>
      </c>
      <c r="K18" s="16"/>
    </row>
    <row r="19" spans="1:11" x14ac:dyDescent="0.3">
      <c r="A19" s="14"/>
      <c r="B19" s="126" t="s">
        <v>162</v>
      </c>
      <c r="C19" s="21">
        <v>63.176221330000018</v>
      </c>
      <c r="D19" s="24">
        <v>80.088352499999615</v>
      </c>
      <c r="E19" s="21">
        <v>26.769773205743562</v>
      </c>
      <c r="F19" s="21">
        <v>5.1633205039864967</v>
      </c>
      <c r="G19" s="21">
        <v>9.7734554599999974</v>
      </c>
      <c r="H19" s="24">
        <v>7.544080659999997</v>
      </c>
      <c r="I19" s="21">
        <v>-22.810507595028227</v>
      </c>
      <c r="J19" s="21">
        <v>2.9265183306152163</v>
      </c>
      <c r="K19" s="16"/>
    </row>
    <row r="20" spans="1:11" x14ac:dyDescent="0.3">
      <c r="A20" s="14"/>
      <c r="B20" s="126" t="s">
        <v>163</v>
      </c>
      <c r="C20" s="21">
        <v>26.403949680000004</v>
      </c>
      <c r="D20" s="24">
        <v>27.014906980000031</v>
      </c>
      <c r="E20" s="21">
        <v>2.3138860185860866</v>
      </c>
      <c r="F20" s="21">
        <v>1.7416592896341918</v>
      </c>
      <c r="G20" s="21">
        <v>3.4222684900000009</v>
      </c>
      <c r="H20" s="24">
        <v>4.3101869199999987</v>
      </c>
      <c r="I20" s="21">
        <v>25.945317633450713</v>
      </c>
      <c r="J20" s="21">
        <v>1.6720183145228915</v>
      </c>
      <c r="K20" s="16"/>
    </row>
    <row r="21" spans="1:11" x14ac:dyDescent="0.3">
      <c r="A21" s="14"/>
      <c r="B21" s="126" t="s">
        <v>167</v>
      </c>
      <c r="C21" s="21">
        <v>20.704405979999997</v>
      </c>
      <c r="D21" s="24">
        <v>16.674503280000003</v>
      </c>
      <c r="E21" s="21">
        <v>-19.46398609017227</v>
      </c>
      <c r="F21" s="21">
        <v>1.0750103103870756</v>
      </c>
      <c r="G21" s="21">
        <v>4.9611805299999983</v>
      </c>
      <c r="H21" s="24">
        <v>3.9019018499999998</v>
      </c>
      <c r="I21" s="21">
        <v>-21.351343165091375</v>
      </c>
      <c r="J21" s="21">
        <v>1.5136353656492358</v>
      </c>
      <c r="K21" s="16"/>
    </row>
    <row r="22" spans="1:11" x14ac:dyDescent="0.3">
      <c r="A22" s="14"/>
      <c r="B22" s="126" t="s">
        <v>161</v>
      </c>
      <c r="C22" s="21">
        <v>28.361226550000062</v>
      </c>
      <c r="D22" s="24">
        <v>26.794617310000003</v>
      </c>
      <c r="E22" s="21">
        <v>-5.5237711148993114</v>
      </c>
      <c r="F22" s="21">
        <v>1.7274571474446947</v>
      </c>
      <c r="G22" s="21">
        <v>4.5652172699999989</v>
      </c>
      <c r="H22" s="24">
        <v>3.7076304199999979</v>
      </c>
      <c r="I22" s="21">
        <v>-18.785236261055349</v>
      </c>
      <c r="J22" s="21">
        <v>1.4382731145502614</v>
      </c>
      <c r="K22" s="16"/>
    </row>
    <row r="23" spans="1:11" x14ac:dyDescent="0.3">
      <c r="A23" s="14"/>
      <c r="B23" s="126" t="s">
        <v>160</v>
      </c>
      <c r="C23" s="21">
        <v>12.690998800000006</v>
      </c>
      <c r="D23" s="24">
        <v>14.36700763</v>
      </c>
      <c r="E23" s="21">
        <v>13.206279950164301</v>
      </c>
      <c r="F23" s="21">
        <v>0.92624536229422116</v>
      </c>
      <c r="G23" s="21">
        <v>2.2378173699999997</v>
      </c>
      <c r="H23" s="24">
        <v>3.0688698399999983</v>
      </c>
      <c r="I23" s="21">
        <v>37.136742307081064</v>
      </c>
      <c r="J23" s="21">
        <v>1.1904835387897594</v>
      </c>
      <c r="K23" s="16"/>
    </row>
    <row r="24" spans="1:11" x14ac:dyDescent="0.3">
      <c r="A24" s="14"/>
      <c r="B24" s="126" t="s">
        <v>165</v>
      </c>
      <c r="C24" s="21">
        <v>8.883419660000003</v>
      </c>
      <c r="D24" s="24">
        <v>6.2313768700000045</v>
      </c>
      <c r="E24" s="21">
        <v>-29.853850110690338</v>
      </c>
      <c r="F24" s="21">
        <v>0.40173876670691122</v>
      </c>
      <c r="G24" s="21">
        <v>1.8088955699999993</v>
      </c>
      <c r="H24" s="24">
        <v>1.3267406399999995</v>
      </c>
      <c r="I24" s="21">
        <v>-26.654658123796505</v>
      </c>
      <c r="J24" s="21">
        <v>0.51467249329915887</v>
      </c>
      <c r="K24" s="16"/>
    </row>
    <row r="25" spans="1:11" x14ac:dyDescent="0.3">
      <c r="A25" s="14"/>
      <c r="B25" s="126" t="s">
        <v>164</v>
      </c>
      <c r="C25" s="21">
        <v>5.7054145799999993</v>
      </c>
      <c r="D25" s="24">
        <v>1.6189652400000001</v>
      </c>
      <c r="E25" s="21">
        <v>-71.624056108469503</v>
      </c>
      <c r="F25" s="21">
        <v>0.10437518263262388</v>
      </c>
      <c r="G25" s="21">
        <v>0.52515690000000004</v>
      </c>
      <c r="H25" s="24">
        <v>0.32800989000000003</v>
      </c>
      <c r="I25" s="21">
        <v>-37.540592154458984</v>
      </c>
      <c r="J25" s="21">
        <v>0.12724240354398347</v>
      </c>
      <c r="K25" s="16"/>
    </row>
    <row r="26" spans="1:11" x14ac:dyDescent="0.3">
      <c r="A26" s="14"/>
      <c r="B26" s="126" t="s">
        <v>168</v>
      </c>
      <c r="C26" s="21">
        <v>1.3925280799999995</v>
      </c>
      <c r="D26" s="24">
        <v>0.82915161999999976</v>
      </c>
      <c r="E26" s="21">
        <v>-40.457098717894432</v>
      </c>
      <c r="F26" s="21">
        <v>5.3455657743236004E-2</v>
      </c>
      <c r="G26" s="21">
        <v>0.22013603000000007</v>
      </c>
      <c r="H26" s="24">
        <v>0.10053424</v>
      </c>
      <c r="I26" s="21">
        <v>-54.330856243750759</v>
      </c>
      <c r="J26" s="21">
        <v>3.8999489729006902E-2</v>
      </c>
      <c r="K26" s="16"/>
    </row>
    <row r="27" spans="1:11" x14ac:dyDescent="0.3">
      <c r="A27" s="14"/>
      <c r="B27" s="126" t="s">
        <v>170</v>
      </c>
      <c r="C27" s="21">
        <v>0.58295969000000003</v>
      </c>
      <c r="D27" s="24">
        <v>0.40507788</v>
      </c>
      <c r="E27" s="21">
        <v>-30.513569471673073</v>
      </c>
      <c r="F27" s="21">
        <v>2.6115494428673527E-2</v>
      </c>
      <c r="G27" s="21">
        <v>0.159</v>
      </c>
      <c r="H27" s="24">
        <v>7.0069380000000001E-2</v>
      </c>
      <c r="I27" s="21">
        <v>-55.931207547169805</v>
      </c>
      <c r="J27" s="21">
        <v>2.7181486283955412E-2</v>
      </c>
      <c r="K27" s="16"/>
    </row>
    <row r="28" spans="1:11" x14ac:dyDescent="0.3">
      <c r="A28" s="14"/>
      <c r="B28" s="126" t="s">
        <v>169</v>
      </c>
      <c r="C28" s="21">
        <v>1.2986585500000001</v>
      </c>
      <c r="D28" s="24">
        <v>1.1078249099999999</v>
      </c>
      <c r="E28" s="21">
        <v>-14.694673977235983</v>
      </c>
      <c r="F28" s="21">
        <v>7.1421809714839898E-2</v>
      </c>
      <c r="G28" s="21">
        <v>5.2929999999999998E-2</v>
      </c>
      <c r="H28" s="24">
        <v>1.7530500000000001E-2</v>
      </c>
      <c r="I28" s="21">
        <v>-66.879841299829963</v>
      </c>
      <c r="J28" s="21">
        <v>6.800474690954599E-3</v>
      </c>
      <c r="K28" s="16"/>
    </row>
    <row r="29" spans="1:11" x14ac:dyDescent="0.3">
      <c r="A29" s="14"/>
      <c r="B29" s="126" t="s">
        <v>182</v>
      </c>
      <c r="C29" s="21">
        <v>2.0337999999999998E-2</v>
      </c>
      <c r="D29" s="24">
        <v>2.4120000000000001E-3</v>
      </c>
      <c r="E29" s="21">
        <v>-88.140426787294729</v>
      </c>
      <c r="F29" s="21">
        <v>1.555023753999121E-4</v>
      </c>
      <c r="G29" s="21">
        <v>7.1459999999999996E-3</v>
      </c>
      <c r="H29" s="24">
        <v>2.4120000000000001E-3</v>
      </c>
      <c r="I29" s="21">
        <v>-66.246851385390428</v>
      </c>
      <c r="J29" s="21">
        <v>9.3566897433515841E-4</v>
      </c>
      <c r="K29" s="16"/>
    </row>
    <row r="30" spans="1:11" x14ac:dyDescent="0.3">
      <c r="A30" s="14"/>
      <c r="B30" s="126" t="s">
        <v>166</v>
      </c>
      <c r="C30" s="21">
        <v>1.9175219800000003</v>
      </c>
      <c r="D30" s="24">
        <v>9.5563179999999998E-2</v>
      </c>
      <c r="E30" s="21">
        <v>-95.016318926367674</v>
      </c>
      <c r="F30" s="21">
        <v>6.1609873510652452E-3</v>
      </c>
      <c r="G30" s="21">
        <v>0.67605844000000004</v>
      </c>
      <c r="H30" s="24">
        <v>1.2035699999999999E-3</v>
      </c>
      <c r="I30" s="21">
        <v>-99.821972491017192</v>
      </c>
      <c r="J30" s="21">
        <v>4.6689183558895793E-4</v>
      </c>
      <c r="K30" s="16"/>
    </row>
    <row r="31" spans="1:11" x14ac:dyDescent="0.3">
      <c r="A31" s="14"/>
      <c r="B31" s="126" t="s">
        <v>178</v>
      </c>
      <c r="C31" s="21">
        <v>0.18344162999999999</v>
      </c>
      <c r="D31" s="24">
        <v>0.16730712999999997</v>
      </c>
      <c r="E31" s="21">
        <v>-8.7954408167873481</v>
      </c>
      <c r="F31" s="21">
        <v>1.0786341681733787E-2</v>
      </c>
      <c r="G31" s="21">
        <v>2.384466E-2</v>
      </c>
      <c r="H31" s="24">
        <v>7.4070000000000006E-4</v>
      </c>
      <c r="I31" s="21">
        <v>-96.893644111511762</v>
      </c>
      <c r="J31" s="21">
        <v>2.8733416637232665E-4</v>
      </c>
      <c r="K31" s="16"/>
    </row>
    <row r="32" spans="1:11" x14ac:dyDescent="0.3">
      <c r="A32" s="14"/>
      <c r="B32" s="126" t="s">
        <v>180</v>
      </c>
      <c r="C32" s="21">
        <v>0.20287506999999999</v>
      </c>
      <c r="D32" s="24">
        <v>8.2393039999999987E-2</v>
      </c>
      <c r="E32" s="21">
        <v>-59.387301751762799</v>
      </c>
      <c r="F32" s="21">
        <v>5.3119044097926912E-3</v>
      </c>
      <c r="G32" s="21">
        <v>0.14741256</v>
      </c>
      <c r="H32" s="24">
        <v>1.5540000000000001E-4</v>
      </c>
      <c r="I32" s="21">
        <v>-99.894581574324476</v>
      </c>
      <c r="J32" s="21">
        <v>6.0283150336518915E-5</v>
      </c>
      <c r="K32" s="16"/>
    </row>
    <row r="33" spans="1:13" x14ac:dyDescent="0.3">
      <c r="A33" s="14"/>
      <c r="B33" s="126" t="s">
        <v>176</v>
      </c>
      <c r="C33" s="21">
        <v>6.808199999999999E-2</v>
      </c>
      <c r="D33" s="24">
        <v>0.25864587999999999</v>
      </c>
      <c r="E33" s="21">
        <v>279.90346934578895</v>
      </c>
      <c r="F33" s="21">
        <v>1.6674978742703409E-2</v>
      </c>
      <c r="G33" s="21">
        <v>0</v>
      </c>
      <c r="H33" s="24">
        <v>0</v>
      </c>
      <c r="I33" s="21" t="s">
        <v>101</v>
      </c>
      <c r="J33" s="21">
        <v>0</v>
      </c>
      <c r="K33" s="16"/>
    </row>
    <row r="34" spans="1:13" x14ac:dyDescent="0.3">
      <c r="A34" s="14"/>
      <c r="B34" s="126" t="s">
        <v>172</v>
      </c>
      <c r="C34" s="21">
        <v>1.7449822999999998</v>
      </c>
      <c r="D34" s="24">
        <v>1.976433E-2</v>
      </c>
      <c r="E34" s="21">
        <v>-98.867362150320943</v>
      </c>
      <c r="F34" s="21">
        <v>1.2742123810894465E-3</v>
      </c>
      <c r="G34" s="21">
        <v>0.13460859999999999</v>
      </c>
      <c r="H34" s="24">
        <v>0</v>
      </c>
      <c r="I34" s="21" t="s">
        <v>101</v>
      </c>
      <c r="J34" s="21">
        <v>0</v>
      </c>
      <c r="K34" s="16"/>
    </row>
    <row r="35" spans="1:13" x14ac:dyDescent="0.3">
      <c r="A35" s="14"/>
      <c r="B35" s="126" t="s">
        <v>173</v>
      </c>
      <c r="C35" s="21">
        <v>1.4162999999999999E-3</v>
      </c>
      <c r="D35" s="24">
        <v>1.6292669999999999E-2</v>
      </c>
      <c r="E35" s="21">
        <v>1050.3685659817836</v>
      </c>
      <c r="F35" s="21">
        <v>1.0503934024074983E-3</v>
      </c>
      <c r="G35" s="21">
        <v>1.1969999999999999E-3</v>
      </c>
      <c r="H35" s="24">
        <v>0</v>
      </c>
      <c r="I35" s="21" t="s">
        <v>101</v>
      </c>
      <c r="J35" s="21">
        <v>0</v>
      </c>
      <c r="K35" s="16"/>
    </row>
    <row r="36" spans="1:13" x14ac:dyDescent="0.3">
      <c r="A36" s="14"/>
      <c r="B36" s="126" t="s">
        <v>184</v>
      </c>
      <c r="C36" s="21">
        <v>4.2839999999999996E-3</v>
      </c>
      <c r="D36" s="24">
        <v>1.1567309999999999E-2</v>
      </c>
      <c r="E36" s="21">
        <v>170.01190476190479</v>
      </c>
      <c r="F36" s="21">
        <v>7.4574800248223768E-4</v>
      </c>
      <c r="G36" s="21">
        <v>0</v>
      </c>
      <c r="H36" s="24">
        <v>0</v>
      </c>
      <c r="I36" s="21" t="s">
        <v>101</v>
      </c>
      <c r="J36" s="21">
        <v>0</v>
      </c>
      <c r="K36" s="16"/>
    </row>
    <row r="37" spans="1:13" s="96" customFormat="1" x14ac:dyDescent="0.3">
      <c r="A37" s="102"/>
      <c r="B37" s="126" t="s">
        <v>174</v>
      </c>
      <c r="C37" s="21">
        <v>3.0195E-2</v>
      </c>
      <c r="D37" s="24">
        <v>3.98541E-3</v>
      </c>
      <c r="E37" s="21">
        <v>-86.801092896174865</v>
      </c>
      <c r="F37" s="21">
        <v>2.5694059782030003E-4</v>
      </c>
      <c r="G37" s="21">
        <v>3.0195E-2</v>
      </c>
      <c r="H37" s="24">
        <v>0</v>
      </c>
      <c r="I37" s="21" t="s">
        <v>101</v>
      </c>
      <c r="J37" s="21">
        <v>0</v>
      </c>
      <c r="K37" s="104"/>
    </row>
    <row r="38" spans="1:13" s="144" customFormat="1" x14ac:dyDescent="0.3">
      <c r="A38" s="102"/>
      <c r="B38" s="126" t="s">
        <v>171</v>
      </c>
      <c r="C38" s="21">
        <v>3.1474799999999998E-3</v>
      </c>
      <c r="D38" s="24">
        <v>3.2102699999999999E-3</v>
      </c>
      <c r="E38" s="21">
        <v>1.9949292767547311</v>
      </c>
      <c r="F38" s="21">
        <v>2.0696708568618399E-4</v>
      </c>
      <c r="G38" s="21">
        <v>0</v>
      </c>
      <c r="H38" s="24">
        <v>0</v>
      </c>
      <c r="I38" s="21" t="s">
        <v>101</v>
      </c>
      <c r="J38" s="21">
        <v>0</v>
      </c>
      <c r="K38" s="104"/>
    </row>
    <row r="39" spans="1:13" x14ac:dyDescent="0.3">
      <c r="A39" s="102"/>
      <c r="B39" s="126" t="s">
        <v>183</v>
      </c>
      <c r="C39" s="21">
        <v>0</v>
      </c>
      <c r="D39" s="24">
        <v>2.8400999999999999E-3</v>
      </c>
      <c r="E39" s="21" t="s">
        <v>101</v>
      </c>
      <c r="F39" s="21">
        <v>1.8310211292424974E-4</v>
      </c>
      <c r="G39" s="21">
        <v>0</v>
      </c>
      <c r="H39" s="24">
        <v>0</v>
      </c>
      <c r="I39" s="21" t="s">
        <v>101</v>
      </c>
      <c r="J39" s="21">
        <v>0</v>
      </c>
      <c r="K39" s="104"/>
      <c r="M39" s="7" t="s">
        <v>101</v>
      </c>
    </row>
    <row r="40" spans="1:13" x14ac:dyDescent="0.3">
      <c r="A40" s="102"/>
      <c r="B40" s="126" t="s">
        <v>185</v>
      </c>
      <c r="C40" s="21">
        <v>0</v>
      </c>
      <c r="D40" s="24">
        <v>3.1283999999999999E-4</v>
      </c>
      <c r="E40" s="21" t="s">
        <v>101</v>
      </c>
      <c r="F40" s="21">
        <v>2.016889018246621E-5</v>
      </c>
      <c r="G40" s="21">
        <v>0</v>
      </c>
      <c r="H40" s="24">
        <v>0</v>
      </c>
      <c r="I40" s="21" t="s">
        <v>101</v>
      </c>
      <c r="J40" s="21">
        <v>0</v>
      </c>
      <c r="K40" s="104"/>
    </row>
    <row r="41" spans="1:13" x14ac:dyDescent="0.3">
      <c r="A41" s="102"/>
      <c r="B41" s="126" t="s">
        <v>175</v>
      </c>
      <c r="C41" s="21">
        <v>0.11929650999999999</v>
      </c>
      <c r="D41" s="24">
        <v>0</v>
      </c>
      <c r="E41" s="21" t="s">
        <v>101</v>
      </c>
      <c r="F41" s="21">
        <v>0</v>
      </c>
      <c r="G41" s="21">
        <v>0</v>
      </c>
      <c r="H41" s="24">
        <v>0</v>
      </c>
      <c r="I41" s="21" t="s">
        <v>101</v>
      </c>
      <c r="J41" s="21">
        <v>0</v>
      </c>
      <c r="K41" s="104"/>
    </row>
    <row r="42" spans="1:13" x14ac:dyDescent="0.3">
      <c r="A42" s="102"/>
      <c r="B42" s="126" t="s">
        <v>179</v>
      </c>
      <c r="C42" s="21">
        <v>3.676418E-2</v>
      </c>
      <c r="D42" s="24">
        <v>0</v>
      </c>
      <c r="E42" s="21" t="s">
        <v>101</v>
      </c>
      <c r="F42" s="21">
        <v>0</v>
      </c>
      <c r="G42" s="21">
        <v>0</v>
      </c>
      <c r="H42" s="24">
        <v>0</v>
      </c>
      <c r="I42" s="21" t="s">
        <v>101</v>
      </c>
      <c r="J42" s="21">
        <v>0</v>
      </c>
      <c r="K42" s="104"/>
    </row>
    <row r="43" spans="1:13" x14ac:dyDescent="0.3">
      <c r="A43" s="102"/>
      <c r="B43" s="126" t="s">
        <v>177</v>
      </c>
      <c r="C43" s="21">
        <v>1.8432000000000001E-3</v>
      </c>
      <c r="D43" s="24">
        <v>0</v>
      </c>
      <c r="E43" s="21" t="s">
        <v>101</v>
      </c>
      <c r="F43" s="21">
        <v>0</v>
      </c>
      <c r="G43" s="21">
        <v>0</v>
      </c>
      <c r="H43" s="24">
        <v>0</v>
      </c>
      <c r="I43" s="21" t="s">
        <v>101</v>
      </c>
      <c r="J43" s="21">
        <v>0</v>
      </c>
      <c r="K43" s="104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3">
      <c r="A45" s="17"/>
      <c r="B45" s="37" t="s">
        <v>104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9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2" t="s">
        <v>79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3">
      <c r="A8" s="14"/>
      <c r="B8" s="8"/>
      <c r="C8" s="182" t="s">
        <v>21</v>
      </c>
      <c r="D8" s="182"/>
      <c r="E8" s="182"/>
      <c r="F8" s="182"/>
      <c r="G8" s="182"/>
      <c r="H8" s="182"/>
      <c r="I8" s="182"/>
      <c r="J8" s="182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84" t="s">
        <v>153</v>
      </c>
      <c r="D10" s="184"/>
      <c r="E10" s="183" t="s">
        <v>127</v>
      </c>
      <c r="F10" s="183" t="s">
        <v>128</v>
      </c>
      <c r="G10" s="184" t="s">
        <v>154</v>
      </c>
      <c r="H10" s="184"/>
      <c r="I10" s="183" t="s">
        <v>127</v>
      </c>
      <c r="J10" s="183" t="s">
        <v>128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3"/>
      <c r="F11" s="183"/>
      <c r="G11" s="92">
        <v>2013</v>
      </c>
      <c r="H11" s="92">
        <v>2014</v>
      </c>
      <c r="I11" s="183"/>
      <c r="J11" s="183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32</v>
      </c>
      <c r="C13" s="81">
        <v>3039.3878862499951</v>
      </c>
      <c r="D13" s="30">
        <v>2647.0869065800016</v>
      </c>
      <c r="E13" s="81">
        <v>-12.907236402590772</v>
      </c>
      <c r="F13" s="81">
        <v>100</v>
      </c>
      <c r="G13" s="81">
        <v>395.0545400499999</v>
      </c>
      <c r="H13" s="30">
        <v>461.7232390599998</v>
      </c>
      <c r="I13" s="81">
        <v>16.875821500889977</v>
      </c>
      <c r="J13" s="81">
        <v>100</v>
      </c>
      <c r="K13" s="16"/>
    </row>
    <row r="14" spans="1:14" x14ac:dyDescent="0.3">
      <c r="A14" s="14"/>
      <c r="B14" s="9" t="s">
        <v>162</v>
      </c>
      <c r="C14" s="21">
        <v>668.88104405999684</v>
      </c>
      <c r="D14" s="24">
        <v>707.91493169000137</v>
      </c>
      <c r="E14" s="21">
        <v>5.8356994829865894</v>
      </c>
      <c r="F14" s="21">
        <v>26.743169252596143</v>
      </c>
      <c r="G14" s="21">
        <v>98.628524359999986</v>
      </c>
      <c r="H14" s="24">
        <v>132.16193042999984</v>
      </c>
      <c r="I14" s="21">
        <v>33.999703724250118</v>
      </c>
      <c r="J14" s="21">
        <v>28.623625420947402</v>
      </c>
      <c r="K14" s="16"/>
    </row>
    <row r="15" spans="1:14" x14ac:dyDescent="0.3">
      <c r="A15" s="14"/>
      <c r="B15" s="126" t="s">
        <v>177</v>
      </c>
      <c r="C15" s="21">
        <v>414.14430112000008</v>
      </c>
      <c r="D15" s="24">
        <v>356.73984355999988</v>
      </c>
      <c r="E15" s="21">
        <v>-13.860979712809574</v>
      </c>
      <c r="F15" s="21">
        <v>13.476695558171253</v>
      </c>
      <c r="G15" s="21">
        <v>48.823063129999987</v>
      </c>
      <c r="H15" s="24">
        <v>67.024968529999981</v>
      </c>
      <c r="I15" s="21">
        <v>37.281367110322883</v>
      </c>
      <c r="J15" s="21">
        <v>14.516264909354119</v>
      </c>
      <c r="K15" s="16"/>
    </row>
    <row r="16" spans="1:14" s="144" customFormat="1" x14ac:dyDescent="0.3">
      <c r="A16" s="102"/>
      <c r="B16" s="127" t="s">
        <v>155</v>
      </c>
      <c r="C16" s="30">
        <v>385.61250195000127</v>
      </c>
      <c r="D16" s="30">
        <v>342.5587502599991</v>
      </c>
      <c r="E16" s="30">
        <v>-11.165030042408885</v>
      </c>
      <c r="F16" s="30">
        <v>12.94097105042086</v>
      </c>
      <c r="G16" s="30">
        <v>57.884825479999947</v>
      </c>
      <c r="H16" s="30">
        <v>65.63374684999998</v>
      </c>
      <c r="I16" s="30">
        <v>13.386792316886908</v>
      </c>
      <c r="J16" s="30">
        <v>14.21495417549712</v>
      </c>
      <c r="K16" s="104"/>
    </row>
    <row r="17" spans="1:11" s="144" customFormat="1" x14ac:dyDescent="0.3">
      <c r="A17" s="102"/>
      <c r="B17" s="126" t="s">
        <v>158</v>
      </c>
      <c r="C17" s="21">
        <v>706.56487415999618</v>
      </c>
      <c r="D17" s="24">
        <v>419.61955364000056</v>
      </c>
      <c r="E17" s="21">
        <v>-40.611319783074727</v>
      </c>
      <c r="F17" s="21">
        <v>15.852126071000178</v>
      </c>
      <c r="G17" s="21">
        <v>50.429917039999992</v>
      </c>
      <c r="H17" s="24">
        <v>65.344259430000022</v>
      </c>
      <c r="I17" s="21">
        <v>29.574394060910848</v>
      </c>
      <c r="J17" s="21">
        <v>14.152257002058477</v>
      </c>
      <c r="K17" s="104"/>
    </row>
    <row r="18" spans="1:11" x14ac:dyDescent="0.3">
      <c r="A18" s="14"/>
      <c r="B18" s="126" t="s">
        <v>159</v>
      </c>
      <c r="C18" s="21">
        <v>274.94678713999997</v>
      </c>
      <c r="D18" s="24">
        <v>231.16717485000021</v>
      </c>
      <c r="E18" s="21">
        <v>-15.922940124303997</v>
      </c>
      <c r="F18" s="21">
        <v>8.7328895124438848</v>
      </c>
      <c r="G18" s="21">
        <v>40.452284720000065</v>
      </c>
      <c r="H18" s="24">
        <v>44.889493960000003</v>
      </c>
      <c r="I18" s="21">
        <v>10.968995374953771</v>
      </c>
      <c r="J18" s="21">
        <v>9.7221647434052425</v>
      </c>
      <c r="K18" s="16"/>
    </row>
    <row r="19" spans="1:11" x14ac:dyDescent="0.3">
      <c r="A19" s="14"/>
      <c r="B19" s="126" t="s">
        <v>156</v>
      </c>
      <c r="C19" s="21">
        <v>241.72234272999935</v>
      </c>
      <c r="D19" s="24">
        <v>230.23559625000067</v>
      </c>
      <c r="E19" s="21">
        <v>-4.7520416814879285</v>
      </c>
      <c r="F19" s="21">
        <v>8.6976969164741842</v>
      </c>
      <c r="G19" s="21">
        <v>44.581519729999933</v>
      </c>
      <c r="H19" s="24">
        <v>35.483610800000037</v>
      </c>
      <c r="I19" s="21">
        <v>-20.407354852637972</v>
      </c>
      <c r="J19" s="21">
        <v>7.6850389580215674</v>
      </c>
      <c r="K19" s="16"/>
    </row>
    <row r="20" spans="1:11" x14ac:dyDescent="0.3">
      <c r="A20" s="14"/>
      <c r="B20" s="126" t="s">
        <v>157</v>
      </c>
      <c r="C20" s="21">
        <v>235.12845702000035</v>
      </c>
      <c r="D20" s="24">
        <v>245.56519958000055</v>
      </c>
      <c r="E20" s="21">
        <v>4.4387407174251381</v>
      </c>
      <c r="F20" s="21">
        <v>9.276809120606746</v>
      </c>
      <c r="G20" s="21">
        <v>39.315185790000015</v>
      </c>
      <c r="H20" s="24">
        <v>32.423010209999994</v>
      </c>
      <c r="I20" s="21">
        <v>-17.530568510636613</v>
      </c>
      <c r="J20" s="21">
        <v>7.0221742089500303</v>
      </c>
      <c r="K20" s="16"/>
    </row>
    <row r="21" spans="1:11" x14ac:dyDescent="0.3">
      <c r="A21" s="14"/>
      <c r="B21" s="126" t="s">
        <v>163</v>
      </c>
      <c r="C21" s="21">
        <v>51.524829820000015</v>
      </c>
      <c r="D21" s="24">
        <v>47.026249310000033</v>
      </c>
      <c r="E21" s="21">
        <v>-8.7308983372009088</v>
      </c>
      <c r="F21" s="21">
        <v>1.7765283486954826</v>
      </c>
      <c r="G21" s="21">
        <v>6.4051896899999994</v>
      </c>
      <c r="H21" s="24">
        <v>6.484285530000002</v>
      </c>
      <c r="I21" s="21">
        <v>1.2348711564856396</v>
      </c>
      <c r="J21" s="21">
        <v>1.4043662916341504</v>
      </c>
      <c r="K21" s="16"/>
    </row>
    <row r="22" spans="1:11" x14ac:dyDescent="0.3">
      <c r="A22" s="14"/>
      <c r="B22" s="126" t="s">
        <v>167</v>
      </c>
      <c r="C22" s="21">
        <v>17.382285080000017</v>
      </c>
      <c r="D22" s="24">
        <v>14.683226609999986</v>
      </c>
      <c r="E22" s="21">
        <v>-15.527638958732503</v>
      </c>
      <c r="F22" s="21">
        <v>0.55469378710238515</v>
      </c>
      <c r="G22" s="21">
        <v>2.424323489999999</v>
      </c>
      <c r="H22" s="24">
        <v>3.5493416000000022</v>
      </c>
      <c r="I22" s="21">
        <v>46.405445256812804</v>
      </c>
      <c r="J22" s="21">
        <v>0.76871625678316224</v>
      </c>
      <c r="K22" s="16"/>
    </row>
    <row r="23" spans="1:11" x14ac:dyDescent="0.3">
      <c r="A23" s="14"/>
      <c r="B23" s="126" t="s">
        <v>161</v>
      </c>
      <c r="C23" s="21">
        <v>11.22974511999999</v>
      </c>
      <c r="D23" s="24">
        <v>15.888833170000005</v>
      </c>
      <c r="E23" s="21">
        <v>41.488813861877041</v>
      </c>
      <c r="F23" s="21">
        <v>0.60023844062332465</v>
      </c>
      <c r="G23" s="21">
        <v>1.4457288800000001</v>
      </c>
      <c r="H23" s="24">
        <v>3.3541302700000002</v>
      </c>
      <c r="I23" s="21">
        <v>132.00271616625656</v>
      </c>
      <c r="J23" s="21">
        <v>0.72643739501362614</v>
      </c>
      <c r="K23" s="16"/>
    </row>
    <row r="24" spans="1:11" x14ac:dyDescent="0.3">
      <c r="A24" s="14"/>
      <c r="B24" s="126" t="s">
        <v>164</v>
      </c>
      <c r="C24" s="21">
        <v>5.5652081399999984</v>
      </c>
      <c r="D24" s="24">
        <v>4.888784059999999</v>
      </c>
      <c r="E24" s="21">
        <v>-12.15451539248269</v>
      </c>
      <c r="F24" s="21">
        <v>0.18468543846625113</v>
      </c>
      <c r="G24" s="21">
        <v>0.73604107000000007</v>
      </c>
      <c r="H24" s="24">
        <v>1.8503791999999997</v>
      </c>
      <c r="I24" s="21">
        <v>151.39618907406884</v>
      </c>
      <c r="J24" s="21">
        <v>0.40075505052920835</v>
      </c>
      <c r="K24" s="16"/>
    </row>
    <row r="25" spans="1:11" x14ac:dyDescent="0.3">
      <c r="A25" s="14"/>
      <c r="B25" s="126" t="s">
        <v>160</v>
      </c>
      <c r="C25" s="21">
        <v>13.149662309999973</v>
      </c>
      <c r="D25" s="24">
        <v>20.920736359999996</v>
      </c>
      <c r="E25" s="21">
        <v>59.09713775760099</v>
      </c>
      <c r="F25" s="21">
        <v>0.79033054441832762</v>
      </c>
      <c r="G25" s="21">
        <v>1.5269277900000009</v>
      </c>
      <c r="H25" s="24">
        <v>1.83441469</v>
      </c>
      <c r="I25" s="21">
        <v>20.137618950533277</v>
      </c>
      <c r="J25" s="21">
        <v>0.39729745761434859</v>
      </c>
      <c r="K25" s="16"/>
    </row>
    <row r="26" spans="1:11" x14ac:dyDescent="0.3">
      <c r="A26" s="14"/>
      <c r="B26" s="126" t="s">
        <v>165</v>
      </c>
      <c r="C26" s="21">
        <v>2.9277734900000012</v>
      </c>
      <c r="D26" s="24">
        <v>4.2245242599999973</v>
      </c>
      <c r="E26" s="21">
        <v>44.291362512473455</v>
      </c>
      <c r="F26" s="21">
        <v>0.15959144558113592</v>
      </c>
      <c r="G26" s="21">
        <v>0.35681375999999992</v>
      </c>
      <c r="H26" s="24">
        <v>0.81776545999999983</v>
      </c>
      <c r="I26" s="21">
        <v>129.18551683657046</v>
      </c>
      <c r="J26" s="21">
        <v>0.17711160947082702</v>
      </c>
      <c r="K26" s="16"/>
    </row>
    <row r="27" spans="1:11" x14ac:dyDescent="0.3">
      <c r="A27" s="14"/>
      <c r="B27" s="126" t="s">
        <v>178</v>
      </c>
      <c r="C27" s="21">
        <v>1.7979193599999999</v>
      </c>
      <c r="D27" s="24">
        <v>2.6325607099999999</v>
      </c>
      <c r="E27" s="21">
        <v>46.422624316142858</v>
      </c>
      <c r="F27" s="21">
        <v>9.9451238395539904E-2</v>
      </c>
      <c r="G27" s="21">
        <v>0.66517599999999999</v>
      </c>
      <c r="H27" s="24">
        <v>0.40205200000000002</v>
      </c>
      <c r="I27" s="21">
        <v>-39.557049562822463</v>
      </c>
      <c r="J27" s="21">
        <v>8.7076405514809774E-2</v>
      </c>
      <c r="K27" s="16"/>
    </row>
    <row r="28" spans="1:11" x14ac:dyDescent="0.3">
      <c r="A28" s="14"/>
      <c r="B28" s="126" t="s">
        <v>174</v>
      </c>
      <c r="C28" s="21">
        <v>0.44961181000000006</v>
      </c>
      <c r="D28" s="24">
        <v>1.6936777300000005</v>
      </c>
      <c r="E28" s="21">
        <v>276.69778514047493</v>
      </c>
      <c r="F28" s="21">
        <v>6.3982702108870609E-2</v>
      </c>
      <c r="G28" s="21">
        <v>0.44961181000000006</v>
      </c>
      <c r="H28" s="24">
        <v>0.30528505000000006</v>
      </c>
      <c r="I28" s="21">
        <v>-32.10030448266027</v>
      </c>
      <c r="J28" s="21">
        <v>6.6118623490018666E-2</v>
      </c>
      <c r="K28" s="16"/>
    </row>
    <row r="29" spans="1:11" x14ac:dyDescent="0.3">
      <c r="A29" s="14"/>
      <c r="B29" s="126" t="s">
        <v>168</v>
      </c>
      <c r="C29" s="21">
        <v>1.1960705900000013</v>
      </c>
      <c r="D29" s="24">
        <v>0.55249545999999994</v>
      </c>
      <c r="E29" s="21">
        <v>-53.80745378916145</v>
      </c>
      <c r="F29" s="21">
        <v>2.0871829278692484E-2</v>
      </c>
      <c r="G29" s="21">
        <v>9.4508740000000008E-2</v>
      </c>
      <c r="H29" s="24">
        <v>0.12828386999999999</v>
      </c>
      <c r="I29" s="21">
        <v>35.737573054089999</v>
      </c>
      <c r="J29" s="21">
        <v>2.7783715253572025E-2</v>
      </c>
      <c r="K29" s="16"/>
    </row>
    <row r="30" spans="1:11" x14ac:dyDescent="0.3">
      <c r="A30" s="14"/>
      <c r="B30" s="126" t="s">
        <v>166</v>
      </c>
      <c r="C30" s="21">
        <v>0.79583447000000007</v>
      </c>
      <c r="D30" s="24">
        <v>0.2094724</v>
      </c>
      <c r="E30" s="21">
        <v>-73.678898326683438</v>
      </c>
      <c r="F30" s="21">
        <v>7.9133178241826349E-3</v>
      </c>
      <c r="G30" s="21">
        <v>0.29133386999999994</v>
      </c>
      <c r="H30" s="24">
        <v>2.9436E-2</v>
      </c>
      <c r="I30" s="21">
        <v>-89.896128452211883</v>
      </c>
      <c r="J30" s="21">
        <v>6.375247661332217E-3</v>
      </c>
      <c r="K30" s="16"/>
    </row>
    <row r="31" spans="1:11" x14ac:dyDescent="0.3">
      <c r="A31" s="14"/>
      <c r="B31" s="126" t="s">
        <v>180</v>
      </c>
      <c r="C31" s="21">
        <v>1.62081E-2</v>
      </c>
      <c r="D31" s="24">
        <v>4.6800000000000001E-3</v>
      </c>
      <c r="E31" s="21">
        <v>-71.125548336942643</v>
      </c>
      <c r="F31" s="21">
        <v>1.7679812432174708E-4</v>
      </c>
      <c r="G31" s="21">
        <v>0</v>
      </c>
      <c r="H31" s="24">
        <v>4.4099999999999999E-3</v>
      </c>
      <c r="I31" s="21" t="s">
        <v>101</v>
      </c>
      <c r="J31" s="21">
        <v>9.5511761742339573E-4</v>
      </c>
      <c r="K31" s="16"/>
    </row>
    <row r="32" spans="1:11" x14ac:dyDescent="0.3">
      <c r="A32" s="14"/>
      <c r="B32" s="126" t="s">
        <v>169</v>
      </c>
      <c r="C32" s="21">
        <v>3.0945940000000002E-2</v>
      </c>
      <c r="D32" s="24">
        <v>8.069664E-2</v>
      </c>
      <c r="E32" s="21">
        <v>160.76648503810191</v>
      </c>
      <c r="F32" s="21">
        <v>3.0485073912536894E-3</v>
      </c>
      <c r="G32" s="21">
        <v>0</v>
      </c>
      <c r="H32" s="24">
        <v>1.9152000000000001E-3</v>
      </c>
      <c r="I32" s="21" t="s">
        <v>101</v>
      </c>
      <c r="J32" s="21">
        <v>4.1479393670958907E-4</v>
      </c>
      <c r="K32" s="16"/>
    </row>
    <row r="33" spans="1:13" x14ac:dyDescent="0.3">
      <c r="A33" s="14"/>
      <c r="B33" s="126" t="s">
        <v>171</v>
      </c>
      <c r="C33" s="21">
        <v>5.0032399999999999E-3</v>
      </c>
      <c r="D33" s="24">
        <v>2.9418799999999996E-3</v>
      </c>
      <c r="E33" s="21">
        <v>-41.200502074655631</v>
      </c>
      <c r="F33" s="21">
        <v>1.1113650982471393E-4</v>
      </c>
      <c r="G33" s="21">
        <v>5.1999999999999997E-5</v>
      </c>
      <c r="H33" s="24">
        <v>5.1997999999999996E-4</v>
      </c>
      <c r="I33" s="21">
        <v>899.96153846153857</v>
      </c>
      <c r="J33" s="21">
        <v>1.1261724687252093E-4</v>
      </c>
      <c r="K33" s="16"/>
    </row>
    <row r="34" spans="1:13" x14ac:dyDescent="0.3">
      <c r="A34" s="14"/>
      <c r="B34" s="126" t="s">
        <v>170</v>
      </c>
      <c r="C34" s="21">
        <v>0.11711025</v>
      </c>
      <c r="D34" s="24">
        <v>0.25</v>
      </c>
      <c r="E34" s="21">
        <v>113.47405543067323</v>
      </c>
      <c r="F34" s="21">
        <v>9.444344247956574E-3</v>
      </c>
      <c r="G34" s="21">
        <v>0</v>
      </c>
      <c r="H34" s="24">
        <v>0</v>
      </c>
      <c r="I34" s="21" t="s">
        <v>101</v>
      </c>
      <c r="J34" s="21">
        <v>0</v>
      </c>
      <c r="K34" s="16"/>
    </row>
    <row r="35" spans="1:13" x14ac:dyDescent="0.3">
      <c r="A35" s="14"/>
      <c r="B35" s="126" t="s">
        <v>179</v>
      </c>
      <c r="C35" s="21">
        <v>0.17526957000000001</v>
      </c>
      <c r="D35" s="24">
        <v>0.12396356</v>
      </c>
      <c r="E35" s="21">
        <v>-29.272628443146186</v>
      </c>
      <c r="F35" s="21">
        <v>4.683018139368879E-3</v>
      </c>
      <c r="G35" s="21">
        <v>0</v>
      </c>
      <c r="H35" s="24">
        <v>0</v>
      </c>
      <c r="I35" s="21" t="s">
        <v>101</v>
      </c>
      <c r="J35" s="21">
        <v>0</v>
      </c>
      <c r="K35" s="16"/>
    </row>
    <row r="36" spans="1:13" s="144" customFormat="1" x14ac:dyDescent="0.3">
      <c r="A36" s="102"/>
      <c r="B36" s="126" t="s">
        <v>176</v>
      </c>
      <c r="C36" s="21">
        <v>1.0947455700000002</v>
      </c>
      <c r="D36" s="24">
        <v>7.5932199999999991E-2</v>
      </c>
      <c r="E36" s="21">
        <v>-93.063940875321379</v>
      </c>
      <c r="F36" s="21">
        <v>2.8685193452187524E-3</v>
      </c>
      <c r="G36" s="21">
        <v>0.49878723999999997</v>
      </c>
      <c r="H36" s="24">
        <v>0</v>
      </c>
      <c r="I36" s="21" t="s">
        <v>101</v>
      </c>
      <c r="J36" s="21">
        <v>0</v>
      </c>
      <c r="K36" s="104"/>
    </row>
    <row r="37" spans="1:13" s="144" customFormat="1" x14ac:dyDescent="0.3">
      <c r="A37" s="102"/>
      <c r="B37" s="126" t="s">
        <v>172</v>
      </c>
      <c r="C37" s="21">
        <v>4.7648041999999995</v>
      </c>
      <c r="D37" s="24">
        <v>1.55E-2</v>
      </c>
      <c r="E37" s="21">
        <v>-99.674698070489441</v>
      </c>
      <c r="F37" s="21">
        <v>5.8554934337330764E-4</v>
      </c>
      <c r="G37" s="21">
        <v>0</v>
      </c>
      <c r="H37" s="24">
        <v>0</v>
      </c>
      <c r="I37" s="21" t="s">
        <v>101</v>
      </c>
      <c r="J37" s="21">
        <v>0</v>
      </c>
      <c r="K37" s="104"/>
    </row>
    <row r="38" spans="1:13" x14ac:dyDescent="0.3">
      <c r="A38" s="102"/>
      <c r="B38" s="126" t="s">
        <v>173</v>
      </c>
      <c r="C38" s="21">
        <v>3.6929820000000002E-2</v>
      </c>
      <c r="D38" s="24">
        <v>6.5882600000000003E-3</v>
      </c>
      <c r="E38" s="21">
        <v>-82.16005385349834</v>
      </c>
      <c r="F38" s="21">
        <v>2.4888718174016956E-4</v>
      </c>
      <c r="G38" s="21">
        <v>3.6929820000000002E-2</v>
      </c>
      <c r="H38" s="24">
        <v>0</v>
      </c>
      <c r="I38" s="21" t="s">
        <v>101</v>
      </c>
      <c r="J38" s="21">
        <v>0</v>
      </c>
      <c r="K38" s="104"/>
      <c r="M38" s="7" t="s">
        <v>101</v>
      </c>
    </row>
    <row r="39" spans="1:13" x14ac:dyDescent="0.3">
      <c r="A39" s="102"/>
      <c r="B39" s="126" t="s">
        <v>181</v>
      </c>
      <c r="C39" s="21">
        <v>0</v>
      </c>
      <c r="D39" s="24">
        <v>2.8381000000000001E-3</v>
      </c>
      <c r="E39" s="21" t="s">
        <v>101</v>
      </c>
      <c r="F39" s="21">
        <v>1.0721597364050223E-4</v>
      </c>
      <c r="G39" s="21">
        <v>0</v>
      </c>
      <c r="H39" s="24">
        <v>0</v>
      </c>
      <c r="I39" s="21" t="s">
        <v>101</v>
      </c>
      <c r="J39" s="21">
        <v>0</v>
      </c>
      <c r="K39" s="104"/>
    </row>
    <row r="40" spans="1:13" x14ac:dyDescent="0.3">
      <c r="A40" s="102"/>
      <c r="B40" s="126" t="s">
        <v>182</v>
      </c>
      <c r="C40" s="21">
        <v>8.8376939999999987E-2</v>
      </c>
      <c r="D40" s="24">
        <v>2.1416999999999999E-3</v>
      </c>
      <c r="E40" s="21">
        <v>-97.576630283872689</v>
      </c>
      <c r="F40" s="21">
        <v>8.0907808303394381E-5</v>
      </c>
      <c r="G40" s="21">
        <v>0</v>
      </c>
      <c r="H40" s="24">
        <v>0</v>
      </c>
      <c r="I40" s="21" t="s">
        <v>101</v>
      </c>
      <c r="J40" s="21">
        <v>0</v>
      </c>
      <c r="K40" s="104"/>
    </row>
    <row r="41" spans="1:13" x14ac:dyDescent="0.3">
      <c r="A41" s="102"/>
      <c r="B41" s="126" t="s">
        <v>183</v>
      </c>
      <c r="C41" s="21">
        <v>7.7956400000000004E-3</v>
      </c>
      <c r="D41" s="24">
        <v>1.434E-5</v>
      </c>
      <c r="E41" s="21">
        <v>-99.816051023392561</v>
      </c>
      <c r="F41" s="21">
        <v>5.4172758606278912E-7</v>
      </c>
      <c r="G41" s="21">
        <v>7.7956400000000004E-3</v>
      </c>
      <c r="H41" s="24">
        <v>0</v>
      </c>
      <c r="I41" s="21" t="s">
        <v>101</v>
      </c>
      <c r="J41" s="21">
        <v>0</v>
      </c>
      <c r="K41" s="104"/>
    </row>
    <row r="42" spans="1:13" x14ac:dyDescent="0.3">
      <c r="A42" s="102"/>
      <c r="B42" s="126" t="s">
        <v>175</v>
      </c>
      <c r="C42" s="21">
        <v>1.0256110000000001E-2</v>
      </c>
      <c r="D42" s="24">
        <v>0</v>
      </c>
      <c r="E42" s="21" t="s">
        <v>101</v>
      </c>
      <c r="F42" s="21">
        <v>0</v>
      </c>
      <c r="G42" s="21">
        <v>0</v>
      </c>
      <c r="H42" s="24">
        <v>0</v>
      </c>
      <c r="I42" s="21" t="s">
        <v>101</v>
      </c>
      <c r="J42" s="21">
        <v>0</v>
      </c>
      <c r="K42" s="104"/>
    </row>
    <row r="43" spans="1:13" x14ac:dyDescent="0.3">
      <c r="A43" s="102"/>
      <c r="B43" s="126" t="s">
        <v>184</v>
      </c>
      <c r="C43" s="21">
        <v>2.11925E-2</v>
      </c>
      <c r="D43" s="24">
        <v>0</v>
      </c>
      <c r="E43" s="21" t="s">
        <v>101</v>
      </c>
      <c r="F43" s="21">
        <v>0</v>
      </c>
      <c r="G43" s="21">
        <v>0</v>
      </c>
      <c r="H43" s="24">
        <v>0</v>
      </c>
      <c r="I43" s="21" t="s">
        <v>101</v>
      </c>
      <c r="J43" s="21">
        <v>0</v>
      </c>
      <c r="K43" s="104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3">
      <c r="A45" s="17"/>
      <c r="B45" s="37" t="s">
        <v>104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8867187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2" t="s">
        <v>80</v>
      </c>
      <c r="D7" s="182"/>
      <c r="E7" s="182"/>
      <c r="F7" s="182"/>
      <c r="G7" s="182"/>
      <c r="H7" s="182"/>
      <c r="I7" s="182"/>
      <c r="J7" s="182"/>
      <c r="K7" s="16"/>
    </row>
    <row r="8" spans="1:14" x14ac:dyDescent="0.3">
      <c r="A8" s="14"/>
      <c r="B8" s="8"/>
      <c r="C8" s="182" t="s">
        <v>21</v>
      </c>
      <c r="D8" s="182"/>
      <c r="E8" s="182"/>
      <c r="F8" s="182"/>
      <c r="G8" s="182"/>
      <c r="H8" s="182"/>
      <c r="I8" s="182"/>
      <c r="J8" s="182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84" t="s">
        <v>153</v>
      </c>
      <c r="D10" s="184"/>
      <c r="E10" s="183" t="s">
        <v>127</v>
      </c>
      <c r="F10" s="183" t="s">
        <v>128</v>
      </c>
      <c r="G10" s="184" t="s">
        <v>154</v>
      </c>
      <c r="H10" s="184"/>
      <c r="I10" s="183" t="s">
        <v>127</v>
      </c>
      <c r="J10" s="183" t="s">
        <v>128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3"/>
      <c r="F11" s="183"/>
      <c r="G11" s="92">
        <v>2013</v>
      </c>
      <c r="H11" s="92">
        <v>2014</v>
      </c>
      <c r="I11" s="183"/>
      <c r="J11" s="183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32</v>
      </c>
      <c r="C13" s="81">
        <v>507.23915929000032</v>
      </c>
      <c r="D13" s="30">
        <v>478.15505159000026</v>
      </c>
      <c r="E13" s="81">
        <v>-5.7338056747649464</v>
      </c>
      <c r="F13" s="81">
        <v>100</v>
      </c>
      <c r="G13" s="81">
        <v>82.836204939999973</v>
      </c>
      <c r="H13" s="30">
        <v>90.430483030000119</v>
      </c>
      <c r="I13" s="81">
        <v>9.1678247397992685</v>
      </c>
      <c r="J13" s="81">
        <v>100</v>
      </c>
      <c r="K13" s="16"/>
    </row>
    <row r="14" spans="1:14" x14ac:dyDescent="0.3">
      <c r="A14" s="14"/>
      <c r="B14" s="10" t="s">
        <v>155</v>
      </c>
      <c r="C14" s="30">
        <v>238.56259214000011</v>
      </c>
      <c r="D14" s="30">
        <v>209.41515960000035</v>
      </c>
      <c r="E14" s="30">
        <v>-12.217939232859543</v>
      </c>
      <c r="F14" s="30">
        <v>43.796496325540417</v>
      </c>
      <c r="G14" s="30">
        <v>38.287008109999995</v>
      </c>
      <c r="H14" s="30">
        <v>40.169107370000127</v>
      </c>
      <c r="I14" s="30">
        <v>4.915764780033971</v>
      </c>
      <c r="J14" s="30">
        <v>44.419874829900124</v>
      </c>
      <c r="K14" s="16"/>
    </row>
    <row r="15" spans="1:14" x14ac:dyDescent="0.3">
      <c r="A15" s="14"/>
      <c r="B15" s="126" t="s">
        <v>156</v>
      </c>
      <c r="C15" s="152">
        <v>109.70384990000025</v>
      </c>
      <c r="D15" s="24">
        <v>107.97531584999996</v>
      </c>
      <c r="E15" s="21">
        <v>-1.5756366358846363</v>
      </c>
      <c r="F15" s="21">
        <v>22.581653271454858</v>
      </c>
      <c r="G15" s="152">
        <v>18.540789329999996</v>
      </c>
      <c r="H15" s="24">
        <v>21.627352079999987</v>
      </c>
      <c r="I15" s="21">
        <v>16.647418268249069</v>
      </c>
      <c r="J15" s="21">
        <v>23.915997521350359</v>
      </c>
      <c r="K15" s="16"/>
    </row>
    <row r="16" spans="1:14" x14ac:dyDescent="0.3">
      <c r="A16" s="14"/>
      <c r="B16" s="126" t="s">
        <v>157</v>
      </c>
      <c r="C16" s="152">
        <v>45.357362339999973</v>
      </c>
      <c r="D16" s="24">
        <v>58.103786180000043</v>
      </c>
      <c r="E16" s="21">
        <v>28.10221578682761</v>
      </c>
      <c r="F16" s="21">
        <v>12.151662099310377</v>
      </c>
      <c r="G16" s="152">
        <v>6.9632125599999961</v>
      </c>
      <c r="H16" s="24">
        <v>12.572781269999988</v>
      </c>
      <c r="I16" s="21">
        <v>80.56006709064178</v>
      </c>
      <c r="J16" s="21">
        <v>13.903255681857848</v>
      </c>
      <c r="K16" s="16"/>
    </row>
    <row r="17" spans="1:13" x14ac:dyDescent="0.3">
      <c r="A17" s="14"/>
      <c r="B17" s="126" t="s">
        <v>159</v>
      </c>
      <c r="C17" s="152">
        <v>42.32649933000004</v>
      </c>
      <c r="D17" s="24">
        <v>25.832364259999999</v>
      </c>
      <c r="E17" s="21">
        <v>-38.96881464588634</v>
      </c>
      <c r="F17" s="21">
        <v>5.4025078631084433</v>
      </c>
      <c r="G17" s="152">
        <v>6.3200191299999968</v>
      </c>
      <c r="H17" s="24">
        <v>7.8548843099999974</v>
      </c>
      <c r="I17" s="21">
        <v>24.285767945135973</v>
      </c>
      <c r="J17" s="21">
        <v>8.6861023482470578</v>
      </c>
      <c r="K17" s="16"/>
    </row>
    <row r="18" spans="1:13" x14ac:dyDescent="0.3">
      <c r="A18" s="14"/>
      <c r="B18" s="126" t="s">
        <v>158</v>
      </c>
      <c r="C18" s="152">
        <v>20.596143429999977</v>
      </c>
      <c r="D18" s="24">
        <v>30.385847060000025</v>
      </c>
      <c r="E18" s="153">
        <v>47.53173167235056</v>
      </c>
      <c r="F18" s="21">
        <v>6.3548104237231255</v>
      </c>
      <c r="G18" s="152">
        <v>2.9070977099999995</v>
      </c>
      <c r="H18" s="24">
        <v>3.9190664199999983</v>
      </c>
      <c r="I18" s="21">
        <v>34.810275090478427</v>
      </c>
      <c r="J18" s="21">
        <v>4.3337891037249641</v>
      </c>
      <c r="K18" s="16"/>
    </row>
    <row r="19" spans="1:13" x14ac:dyDescent="0.3">
      <c r="A19" s="14"/>
      <c r="B19" s="126" t="s">
        <v>160</v>
      </c>
      <c r="C19" s="152">
        <v>27.266226169999999</v>
      </c>
      <c r="D19" s="24">
        <v>22.92536984999991</v>
      </c>
      <c r="E19" s="21">
        <v>-15.920268147618355</v>
      </c>
      <c r="F19" s="21">
        <v>4.7945472444067248</v>
      </c>
      <c r="G19" s="152">
        <v>6.7587215200000035</v>
      </c>
      <c r="H19" s="24">
        <v>2.3288861399999994</v>
      </c>
      <c r="I19" s="21">
        <v>-65.542504849349115</v>
      </c>
      <c r="J19" s="21">
        <v>2.5753330757145201</v>
      </c>
      <c r="K19" s="16"/>
    </row>
    <row r="20" spans="1:13" x14ac:dyDescent="0.3">
      <c r="A20" s="14"/>
      <c r="B20" s="126" t="s">
        <v>161</v>
      </c>
      <c r="C20" s="152">
        <v>19.141517490000005</v>
      </c>
      <c r="D20" s="24">
        <v>17.48138217</v>
      </c>
      <c r="E20" s="21">
        <v>-8.6729556361834987</v>
      </c>
      <c r="F20" s="21">
        <v>3.6560070027221254</v>
      </c>
      <c r="G20" s="152">
        <v>2.3617031900000001</v>
      </c>
      <c r="H20" s="24">
        <v>0.75444228000000002</v>
      </c>
      <c r="I20" s="21">
        <v>-68.055161072124392</v>
      </c>
      <c r="J20" s="21">
        <v>0.83427872407771542</v>
      </c>
      <c r="K20" s="16"/>
    </row>
    <row r="21" spans="1:13" x14ac:dyDescent="0.3">
      <c r="A21" s="14"/>
      <c r="B21" s="126" t="s">
        <v>162</v>
      </c>
      <c r="C21" s="152">
        <v>1.3801580699999998</v>
      </c>
      <c r="D21" s="24">
        <v>2.6098012699999997</v>
      </c>
      <c r="E21" s="21">
        <v>89.094374530592717</v>
      </c>
      <c r="F21" s="21">
        <v>0.54580648292257405</v>
      </c>
      <c r="G21" s="152">
        <v>5.3821010000000002E-2</v>
      </c>
      <c r="H21" s="24">
        <v>0.52742398000000013</v>
      </c>
      <c r="I21" s="21">
        <v>879.95927612655385</v>
      </c>
      <c r="J21" s="21">
        <v>0.58323693773152618</v>
      </c>
      <c r="K21" s="16"/>
    </row>
    <row r="22" spans="1:13" x14ac:dyDescent="0.3">
      <c r="A22" s="14"/>
      <c r="B22" s="126" t="s">
        <v>164</v>
      </c>
      <c r="C22" s="152">
        <v>0.85498501999999998</v>
      </c>
      <c r="D22" s="24">
        <v>0.9313764000000001</v>
      </c>
      <c r="E22" s="21">
        <v>8.934820869727055</v>
      </c>
      <c r="F22" s="21">
        <v>0.19478543558264441</v>
      </c>
      <c r="G22" s="152">
        <v>3.0678020000000004E-2</v>
      </c>
      <c r="H22" s="24">
        <v>0.33874431999999999</v>
      </c>
      <c r="I22" s="21">
        <v>1004.1922523031145</v>
      </c>
      <c r="J22" s="21">
        <v>0.37459085548356774</v>
      </c>
      <c r="K22" s="16"/>
    </row>
    <row r="23" spans="1:13" x14ac:dyDescent="0.3">
      <c r="A23" s="14"/>
      <c r="B23" s="126" t="s">
        <v>163</v>
      </c>
      <c r="C23" s="152">
        <v>0.89103774999999985</v>
      </c>
      <c r="D23" s="24">
        <v>1.0889908699999997</v>
      </c>
      <c r="E23" s="21">
        <v>22.216019467188673</v>
      </c>
      <c r="F23" s="21">
        <v>0.22774848166484873</v>
      </c>
      <c r="G23" s="152">
        <v>0.19710322</v>
      </c>
      <c r="H23" s="24">
        <v>0.18345042000000003</v>
      </c>
      <c r="I23" s="21">
        <v>-6.9267260068100134</v>
      </c>
      <c r="J23" s="21">
        <v>0.20286347463071797</v>
      </c>
      <c r="K23" s="16"/>
    </row>
    <row r="24" spans="1:13" x14ac:dyDescent="0.3">
      <c r="A24" s="14"/>
      <c r="B24" s="126" t="s">
        <v>166</v>
      </c>
      <c r="C24" s="152">
        <v>0.26545376999999998</v>
      </c>
      <c r="D24" s="24">
        <v>0.3459064</v>
      </c>
      <c r="E24" s="21">
        <v>30.30758613825677</v>
      </c>
      <c r="F24" s="21">
        <v>7.2341889696608611E-2</v>
      </c>
      <c r="G24" s="152">
        <v>5.9203199999999997E-2</v>
      </c>
      <c r="H24" s="24">
        <v>5.2483199999999994E-2</v>
      </c>
      <c r="I24" s="21">
        <v>-11.350737797956878</v>
      </c>
      <c r="J24" s="21">
        <v>5.803706697285782E-2</v>
      </c>
      <c r="K24" s="16"/>
    </row>
    <row r="25" spans="1:13" x14ac:dyDescent="0.3">
      <c r="A25" s="14"/>
      <c r="B25" s="126" t="s">
        <v>165</v>
      </c>
      <c r="C25" s="152">
        <v>0.24444821999999999</v>
      </c>
      <c r="D25" s="24">
        <v>0.34697833</v>
      </c>
      <c r="E25" s="21">
        <v>41.943488072852396</v>
      </c>
      <c r="F25" s="21">
        <v>7.2566070116000927E-2</v>
      </c>
      <c r="G25" s="152">
        <v>0.13594594999999998</v>
      </c>
      <c r="H25" s="24">
        <v>4.7708490000000006E-2</v>
      </c>
      <c r="I25" s="21">
        <v>-64.90628076820235</v>
      </c>
      <c r="J25" s="21">
        <v>5.275708854078863E-2</v>
      </c>
      <c r="K25" s="16"/>
    </row>
    <row r="26" spans="1:13" x14ac:dyDescent="0.3">
      <c r="A26" s="14"/>
      <c r="B26" s="126" t="s">
        <v>168</v>
      </c>
      <c r="C26" s="152">
        <v>0.24015773000000001</v>
      </c>
      <c r="D26" s="24">
        <v>0.19564883</v>
      </c>
      <c r="E26" s="21">
        <v>-18.5331948299145</v>
      </c>
      <c r="F26" s="21">
        <v>4.0917444947912295E-2</v>
      </c>
      <c r="G26" s="152">
        <v>1.0483340000000001E-2</v>
      </c>
      <c r="H26" s="24">
        <v>3.226159E-2</v>
      </c>
      <c r="I26" s="21">
        <v>207.74152130904841</v>
      </c>
      <c r="J26" s="21">
        <v>3.5675569696224325E-2</v>
      </c>
      <c r="K26" s="16"/>
    </row>
    <row r="27" spans="1:13" x14ac:dyDescent="0.3">
      <c r="A27" s="14"/>
      <c r="B27" s="126" t="s">
        <v>167</v>
      </c>
      <c r="C27" s="152">
        <v>0.32215204999999997</v>
      </c>
      <c r="D27" s="24">
        <v>0.33695802000000002</v>
      </c>
      <c r="E27" s="21">
        <v>4.5959570954150486</v>
      </c>
      <c r="F27" s="21">
        <v>7.0470450720852937E-2</v>
      </c>
      <c r="G27" s="152">
        <v>0.21034364999999999</v>
      </c>
      <c r="H27" s="24">
        <v>1.44444E-2</v>
      </c>
      <c r="I27" s="21">
        <v>-93.132951719721518</v>
      </c>
      <c r="J27" s="21">
        <v>1.5972932484733162E-2</v>
      </c>
      <c r="K27" s="16"/>
    </row>
    <row r="28" spans="1:13" x14ac:dyDescent="0.3">
      <c r="A28" s="14"/>
      <c r="B28" s="126" t="s">
        <v>170</v>
      </c>
      <c r="C28" s="152">
        <v>1.6965880000000003E-2</v>
      </c>
      <c r="D28" s="24">
        <v>1.2288E-2</v>
      </c>
      <c r="E28" s="21">
        <v>-27.57228036506212</v>
      </c>
      <c r="F28" s="21">
        <v>2.5698776911671096E-3</v>
      </c>
      <c r="G28" s="152">
        <v>0</v>
      </c>
      <c r="H28" s="24">
        <v>5.2599999999999999E-3</v>
      </c>
      <c r="I28" s="21" t="s">
        <v>101</v>
      </c>
      <c r="J28" s="21">
        <v>5.8166226959718952E-3</v>
      </c>
      <c r="K28" s="16"/>
    </row>
    <row r="29" spans="1:13" x14ac:dyDescent="0.3">
      <c r="A29" s="14"/>
      <c r="B29" s="126" t="s">
        <v>173</v>
      </c>
      <c r="C29" s="152">
        <v>0</v>
      </c>
      <c r="D29" s="24">
        <v>2.1867600000000003E-3</v>
      </c>
      <c r="E29" s="21" t="s">
        <v>101</v>
      </c>
      <c r="F29" s="21">
        <v>4.5733282388806884E-4</v>
      </c>
      <c r="G29" s="152">
        <v>0</v>
      </c>
      <c r="H29" s="24">
        <v>2.1867600000000003E-3</v>
      </c>
      <c r="I29" s="21" t="s">
        <v>101</v>
      </c>
      <c r="J29" s="21">
        <v>2.4181668909968633E-3</v>
      </c>
      <c r="K29" s="16"/>
    </row>
    <row r="30" spans="1:13" s="144" customFormat="1" x14ac:dyDescent="0.3">
      <c r="A30" s="102"/>
      <c r="B30" s="126" t="s">
        <v>169</v>
      </c>
      <c r="C30" s="152">
        <v>6.9535E-2</v>
      </c>
      <c r="D30" s="24">
        <v>0.14409496999999999</v>
      </c>
      <c r="E30" s="21">
        <v>107.22653340044582</v>
      </c>
      <c r="F30" s="21">
        <v>3.013561595152945E-2</v>
      </c>
      <c r="G30" s="152">
        <v>0</v>
      </c>
      <c r="H30" s="24">
        <v>0</v>
      </c>
      <c r="I30" s="21" t="s">
        <v>101</v>
      </c>
      <c r="J30" s="21">
        <v>0</v>
      </c>
      <c r="K30" s="104"/>
    </row>
    <row r="31" spans="1:13" x14ac:dyDescent="0.3">
      <c r="A31" s="102"/>
      <c r="B31" s="126" t="s">
        <v>171</v>
      </c>
      <c r="C31" s="152">
        <v>7.4999999999999993E-5</v>
      </c>
      <c r="D31" s="24">
        <v>1.209024E-2</v>
      </c>
      <c r="E31" s="21">
        <v>16020.320000000002</v>
      </c>
      <c r="F31" s="21">
        <v>2.528518722074889E-3</v>
      </c>
      <c r="G31" s="152">
        <v>7.4999999999999993E-5</v>
      </c>
      <c r="H31" s="24">
        <v>0</v>
      </c>
      <c r="I31" s="21" t="s">
        <v>101</v>
      </c>
      <c r="J31" s="21">
        <v>0</v>
      </c>
      <c r="K31" s="104"/>
      <c r="M31" s="7" t="s">
        <v>101</v>
      </c>
    </row>
    <row r="32" spans="1:13" x14ac:dyDescent="0.3">
      <c r="A32" s="102"/>
      <c r="B32" s="126" t="s">
        <v>172</v>
      </c>
      <c r="C32" s="152">
        <v>0</v>
      </c>
      <c r="D32" s="24">
        <v>9.5065300000000009E-3</v>
      </c>
      <c r="E32" s="21" t="s">
        <v>101</v>
      </c>
      <c r="F32" s="21">
        <v>1.9881688938322641E-3</v>
      </c>
      <c r="G32" s="152">
        <v>0</v>
      </c>
      <c r="H32" s="24">
        <v>0</v>
      </c>
      <c r="I32" s="21" t="s">
        <v>101</v>
      </c>
      <c r="J32" s="21">
        <v>0</v>
      </c>
      <c r="K32" s="104"/>
    </row>
    <row r="33" spans="1:11" x14ac:dyDescent="0.3">
      <c r="A33" s="102"/>
      <c r="B33" s="126" t="s">
        <v>174</v>
      </c>
      <c r="C33" s="152">
        <v>0</v>
      </c>
      <c r="D33" s="24">
        <v>1.632E-3</v>
      </c>
      <c r="E33" s="21" t="s">
        <v>101</v>
      </c>
      <c r="F33" s="21">
        <v>3.4131188085813173E-4</v>
      </c>
      <c r="G33" s="152">
        <v>0</v>
      </c>
      <c r="H33" s="24">
        <v>0</v>
      </c>
      <c r="I33" s="21" t="s">
        <v>101</v>
      </c>
      <c r="J33" s="21">
        <v>0</v>
      </c>
      <c r="K33" s="104"/>
    </row>
    <row r="34" spans="1:11" x14ac:dyDescent="0.3">
      <c r="A34" s="102"/>
      <c r="B34" s="126" t="s">
        <v>175</v>
      </c>
      <c r="C34" s="152">
        <v>1.1179610000000001E-2</v>
      </c>
      <c r="D34" s="24">
        <v>0</v>
      </c>
      <c r="E34" s="21" t="s">
        <v>101</v>
      </c>
      <c r="F34" s="21">
        <v>0</v>
      </c>
      <c r="G34" s="152">
        <v>0</v>
      </c>
      <c r="H34" s="24">
        <v>0</v>
      </c>
      <c r="I34" s="21" t="s">
        <v>101</v>
      </c>
      <c r="J34" s="21">
        <v>0</v>
      </c>
      <c r="K34" s="104"/>
    </row>
    <row r="35" spans="1:11" x14ac:dyDescent="0.3">
      <c r="A35" s="102"/>
      <c r="B35" s="126" t="s">
        <v>176</v>
      </c>
      <c r="C35" s="152">
        <v>0.16081157000000001</v>
      </c>
      <c r="D35" s="24">
        <v>0</v>
      </c>
      <c r="E35" s="21" t="s">
        <v>101</v>
      </c>
      <c r="F35" s="21">
        <v>0</v>
      </c>
      <c r="G35" s="152">
        <v>0</v>
      </c>
      <c r="H35" s="24">
        <v>0</v>
      </c>
      <c r="I35" s="21" t="s">
        <v>101</v>
      </c>
      <c r="J35" s="21">
        <v>0</v>
      </c>
      <c r="K35" s="104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7"/>
      <c r="B37" s="37" t="s">
        <v>104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1" x14ac:dyDescent="0.3">
      <c r="B38" s="20"/>
      <c r="C38" s="20"/>
      <c r="D38" s="20"/>
      <c r="E38" s="20"/>
    </row>
    <row r="39" spans="1:11" x14ac:dyDescent="0.3">
      <c r="B39" s="20"/>
      <c r="C39" s="20"/>
      <c r="D39" s="20"/>
      <c r="E39" s="20"/>
    </row>
  </sheetData>
  <sortState ref="B14:J35">
    <sortCondition descending="1" ref="J14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144" customWidth="1"/>
    <col min="2" max="2" width="19.6640625" style="144" customWidth="1"/>
    <col min="3" max="4" width="34" style="144" customWidth="1"/>
    <col min="5" max="5" width="1.5546875" style="144" customWidth="1"/>
    <col min="6" max="6" width="10.88671875" style="144"/>
    <col min="7" max="7" width="11.44140625" style="144" customWidth="1"/>
    <col min="8" max="8" width="10.88671875" style="144" customWidth="1"/>
    <col min="9" max="256" width="10.88671875" style="144"/>
    <col min="257" max="257" width="1.88671875" style="144" customWidth="1"/>
    <col min="258" max="258" width="19.6640625" style="144" customWidth="1"/>
    <col min="259" max="260" width="34" style="144" customWidth="1"/>
    <col min="261" max="261" width="1.88671875" style="144" customWidth="1"/>
    <col min="262" max="262" width="10.88671875" style="144"/>
    <col min="263" max="263" width="11.44140625" style="144" customWidth="1"/>
    <col min="264" max="264" width="10.88671875" style="144" customWidth="1"/>
    <col min="265" max="512" width="10.88671875" style="144"/>
    <col min="513" max="513" width="1.88671875" style="144" customWidth="1"/>
    <col min="514" max="514" width="19.6640625" style="144" customWidth="1"/>
    <col min="515" max="516" width="34" style="144" customWidth="1"/>
    <col min="517" max="517" width="1.88671875" style="144" customWidth="1"/>
    <col min="518" max="518" width="10.88671875" style="144"/>
    <col min="519" max="519" width="11.44140625" style="144" customWidth="1"/>
    <col min="520" max="520" width="10.88671875" style="144" customWidth="1"/>
    <col min="521" max="768" width="10.88671875" style="144"/>
    <col min="769" max="769" width="1.88671875" style="144" customWidth="1"/>
    <col min="770" max="770" width="19.6640625" style="144" customWidth="1"/>
    <col min="771" max="772" width="34" style="144" customWidth="1"/>
    <col min="773" max="773" width="1.88671875" style="144" customWidth="1"/>
    <col min="774" max="774" width="10.88671875" style="144"/>
    <col min="775" max="775" width="11.44140625" style="144" customWidth="1"/>
    <col min="776" max="776" width="10.88671875" style="144" customWidth="1"/>
    <col min="777" max="1024" width="10.88671875" style="144"/>
    <col min="1025" max="1025" width="1.88671875" style="144" customWidth="1"/>
    <col min="1026" max="1026" width="19.6640625" style="144" customWidth="1"/>
    <col min="1027" max="1028" width="34" style="144" customWidth="1"/>
    <col min="1029" max="1029" width="1.88671875" style="144" customWidth="1"/>
    <col min="1030" max="1030" width="10.88671875" style="144"/>
    <col min="1031" max="1031" width="11.44140625" style="144" customWidth="1"/>
    <col min="1032" max="1032" width="10.88671875" style="144" customWidth="1"/>
    <col min="1033" max="1280" width="10.88671875" style="144"/>
    <col min="1281" max="1281" width="1.88671875" style="144" customWidth="1"/>
    <col min="1282" max="1282" width="19.6640625" style="144" customWidth="1"/>
    <col min="1283" max="1284" width="34" style="144" customWidth="1"/>
    <col min="1285" max="1285" width="1.88671875" style="144" customWidth="1"/>
    <col min="1286" max="1286" width="10.88671875" style="144"/>
    <col min="1287" max="1287" width="11.44140625" style="144" customWidth="1"/>
    <col min="1288" max="1288" width="10.88671875" style="144" customWidth="1"/>
    <col min="1289" max="1536" width="10.88671875" style="144"/>
    <col min="1537" max="1537" width="1.88671875" style="144" customWidth="1"/>
    <col min="1538" max="1538" width="19.6640625" style="144" customWidth="1"/>
    <col min="1539" max="1540" width="34" style="144" customWidth="1"/>
    <col min="1541" max="1541" width="1.88671875" style="144" customWidth="1"/>
    <col min="1542" max="1542" width="10.88671875" style="144"/>
    <col min="1543" max="1543" width="11.44140625" style="144" customWidth="1"/>
    <col min="1544" max="1544" width="10.88671875" style="144" customWidth="1"/>
    <col min="1545" max="1792" width="10.88671875" style="144"/>
    <col min="1793" max="1793" width="1.88671875" style="144" customWidth="1"/>
    <col min="1794" max="1794" width="19.6640625" style="144" customWidth="1"/>
    <col min="1795" max="1796" width="34" style="144" customWidth="1"/>
    <col min="1797" max="1797" width="1.88671875" style="144" customWidth="1"/>
    <col min="1798" max="1798" width="10.88671875" style="144"/>
    <col min="1799" max="1799" width="11.44140625" style="144" customWidth="1"/>
    <col min="1800" max="1800" width="10.88671875" style="144" customWidth="1"/>
    <col min="1801" max="2048" width="10.88671875" style="144"/>
    <col min="2049" max="2049" width="1.88671875" style="144" customWidth="1"/>
    <col min="2050" max="2050" width="19.6640625" style="144" customWidth="1"/>
    <col min="2051" max="2052" width="34" style="144" customWidth="1"/>
    <col min="2053" max="2053" width="1.88671875" style="144" customWidth="1"/>
    <col min="2054" max="2054" width="10.88671875" style="144"/>
    <col min="2055" max="2055" width="11.44140625" style="144" customWidth="1"/>
    <col min="2056" max="2056" width="10.88671875" style="144" customWidth="1"/>
    <col min="2057" max="2304" width="10.88671875" style="144"/>
    <col min="2305" max="2305" width="1.88671875" style="144" customWidth="1"/>
    <col min="2306" max="2306" width="19.6640625" style="144" customWidth="1"/>
    <col min="2307" max="2308" width="34" style="144" customWidth="1"/>
    <col min="2309" max="2309" width="1.88671875" style="144" customWidth="1"/>
    <col min="2310" max="2310" width="10.88671875" style="144"/>
    <col min="2311" max="2311" width="11.44140625" style="144" customWidth="1"/>
    <col min="2312" max="2312" width="10.88671875" style="144" customWidth="1"/>
    <col min="2313" max="2560" width="10.88671875" style="144"/>
    <col min="2561" max="2561" width="1.88671875" style="144" customWidth="1"/>
    <col min="2562" max="2562" width="19.6640625" style="144" customWidth="1"/>
    <col min="2563" max="2564" width="34" style="144" customWidth="1"/>
    <col min="2565" max="2565" width="1.88671875" style="144" customWidth="1"/>
    <col min="2566" max="2566" width="10.88671875" style="144"/>
    <col min="2567" max="2567" width="11.44140625" style="144" customWidth="1"/>
    <col min="2568" max="2568" width="10.88671875" style="144" customWidth="1"/>
    <col min="2569" max="2816" width="10.88671875" style="144"/>
    <col min="2817" max="2817" width="1.88671875" style="144" customWidth="1"/>
    <col min="2818" max="2818" width="19.6640625" style="144" customWidth="1"/>
    <col min="2819" max="2820" width="34" style="144" customWidth="1"/>
    <col min="2821" max="2821" width="1.88671875" style="144" customWidth="1"/>
    <col min="2822" max="2822" width="10.88671875" style="144"/>
    <col min="2823" max="2823" width="11.44140625" style="144" customWidth="1"/>
    <col min="2824" max="2824" width="10.88671875" style="144" customWidth="1"/>
    <col min="2825" max="3072" width="10.88671875" style="144"/>
    <col min="3073" max="3073" width="1.88671875" style="144" customWidth="1"/>
    <col min="3074" max="3074" width="19.6640625" style="144" customWidth="1"/>
    <col min="3075" max="3076" width="34" style="144" customWidth="1"/>
    <col min="3077" max="3077" width="1.88671875" style="144" customWidth="1"/>
    <col min="3078" max="3078" width="10.88671875" style="144"/>
    <col min="3079" max="3079" width="11.44140625" style="144" customWidth="1"/>
    <col min="3080" max="3080" width="10.88671875" style="144" customWidth="1"/>
    <col min="3081" max="3328" width="10.88671875" style="144"/>
    <col min="3329" max="3329" width="1.88671875" style="144" customWidth="1"/>
    <col min="3330" max="3330" width="19.6640625" style="144" customWidth="1"/>
    <col min="3331" max="3332" width="34" style="144" customWidth="1"/>
    <col min="3333" max="3333" width="1.88671875" style="144" customWidth="1"/>
    <col min="3334" max="3334" width="10.88671875" style="144"/>
    <col min="3335" max="3335" width="11.44140625" style="144" customWidth="1"/>
    <col min="3336" max="3336" width="10.88671875" style="144" customWidth="1"/>
    <col min="3337" max="3584" width="10.88671875" style="144"/>
    <col min="3585" max="3585" width="1.88671875" style="144" customWidth="1"/>
    <col min="3586" max="3586" width="19.6640625" style="144" customWidth="1"/>
    <col min="3587" max="3588" width="34" style="144" customWidth="1"/>
    <col min="3589" max="3589" width="1.88671875" style="144" customWidth="1"/>
    <col min="3590" max="3590" width="10.88671875" style="144"/>
    <col min="3591" max="3591" width="11.44140625" style="144" customWidth="1"/>
    <col min="3592" max="3592" width="10.88671875" style="144" customWidth="1"/>
    <col min="3593" max="3840" width="10.88671875" style="144"/>
    <col min="3841" max="3841" width="1.88671875" style="144" customWidth="1"/>
    <col min="3842" max="3842" width="19.6640625" style="144" customWidth="1"/>
    <col min="3843" max="3844" width="34" style="144" customWidth="1"/>
    <col min="3845" max="3845" width="1.88671875" style="144" customWidth="1"/>
    <col min="3846" max="3846" width="10.88671875" style="144"/>
    <col min="3847" max="3847" width="11.44140625" style="144" customWidth="1"/>
    <col min="3848" max="3848" width="10.88671875" style="144" customWidth="1"/>
    <col min="3849" max="4096" width="10.88671875" style="144"/>
    <col min="4097" max="4097" width="1.88671875" style="144" customWidth="1"/>
    <col min="4098" max="4098" width="19.6640625" style="144" customWidth="1"/>
    <col min="4099" max="4100" width="34" style="144" customWidth="1"/>
    <col min="4101" max="4101" width="1.88671875" style="144" customWidth="1"/>
    <col min="4102" max="4102" width="10.88671875" style="144"/>
    <col min="4103" max="4103" width="11.44140625" style="144" customWidth="1"/>
    <col min="4104" max="4104" width="10.88671875" style="144" customWidth="1"/>
    <col min="4105" max="4352" width="10.88671875" style="144"/>
    <col min="4353" max="4353" width="1.88671875" style="144" customWidth="1"/>
    <col min="4354" max="4354" width="19.6640625" style="144" customWidth="1"/>
    <col min="4355" max="4356" width="34" style="144" customWidth="1"/>
    <col min="4357" max="4357" width="1.88671875" style="144" customWidth="1"/>
    <col min="4358" max="4358" width="10.88671875" style="144"/>
    <col min="4359" max="4359" width="11.44140625" style="144" customWidth="1"/>
    <col min="4360" max="4360" width="10.88671875" style="144" customWidth="1"/>
    <col min="4361" max="4608" width="10.88671875" style="144"/>
    <col min="4609" max="4609" width="1.88671875" style="144" customWidth="1"/>
    <col min="4610" max="4610" width="19.6640625" style="144" customWidth="1"/>
    <col min="4611" max="4612" width="34" style="144" customWidth="1"/>
    <col min="4613" max="4613" width="1.88671875" style="144" customWidth="1"/>
    <col min="4614" max="4614" width="10.88671875" style="144"/>
    <col min="4615" max="4615" width="11.44140625" style="144" customWidth="1"/>
    <col min="4616" max="4616" width="10.88671875" style="144" customWidth="1"/>
    <col min="4617" max="4864" width="10.88671875" style="144"/>
    <col min="4865" max="4865" width="1.88671875" style="144" customWidth="1"/>
    <col min="4866" max="4866" width="19.6640625" style="144" customWidth="1"/>
    <col min="4867" max="4868" width="34" style="144" customWidth="1"/>
    <col min="4869" max="4869" width="1.88671875" style="144" customWidth="1"/>
    <col min="4870" max="4870" width="10.88671875" style="144"/>
    <col min="4871" max="4871" width="11.44140625" style="144" customWidth="1"/>
    <col min="4872" max="4872" width="10.88671875" style="144" customWidth="1"/>
    <col min="4873" max="5120" width="10.88671875" style="144"/>
    <col min="5121" max="5121" width="1.88671875" style="144" customWidth="1"/>
    <col min="5122" max="5122" width="19.6640625" style="144" customWidth="1"/>
    <col min="5123" max="5124" width="34" style="144" customWidth="1"/>
    <col min="5125" max="5125" width="1.88671875" style="144" customWidth="1"/>
    <col min="5126" max="5126" width="10.88671875" style="144"/>
    <col min="5127" max="5127" width="11.44140625" style="144" customWidth="1"/>
    <col min="5128" max="5128" width="10.88671875" style="144" customWidth="1"/>
    <col min="5129" max="5376" width="10.88671875" style="144"/>
    <col min="5377" max="5377" width="1.88671875" style="144" customWidth="1"/>
    <col min="5378" max="5378" width="19.6640625" style="144" customWidth="1"/>
    <col min="5379" max="5380" width="34" style="144" customWidth="1"/>
    <col min="5381" max="5381" width="1.88671875" style="144" customWidth="1"/>
    <col min="5382" max="5382" width="10.88671875" style="144"/>
    <col min="5383" max="5383" width="11.44140625" style="144" customWidth="1"/>
    <col min="5384" max="5384" width="10.88671875" style="144" customWidth="1"/>
    <col min="5385" max="5632" width="10.88671875" style="144"/>
    <col min="5633" max="5633" width="1.88671875" style="144" customWidth="1"/>
    <col min="5634" max="5634" width="19.6640625" style="144" customWidth="1"/>
    <col min="5635" max="5636" width="34" style="144" customWidth="1"/>
    <col min="5637" max="5637" width="1.88671875" style="144" customWidth="1"/>
    <col min="5638" max="5638" width="10.88671875" style="144"/>
    <col min="5639" max="5639" width="11.44140625" style="144" customWidth="1"/>
    <col min="5640" max="5640" width="10.88671875" style="144" customWidth="1"/>
    <col min="5641" max="5888" width="10.88671875" style="144"/>
    <col min="5889" max="5889" width="1.88671875" style="144" customWidth="1"/>
    <col min="5890" max="5890" width="19.6640625" style="144" customWidth="1"/>
    <col min="5891" max="5892" width="34" style="144" customWidth="1"/>
    <col min="5893" max="5893" width="1.88671875" style="144" customWidth="1"/>
    <col min="5894" max="5894" width="10.88671875" style="144"/>
    <col min="5895" max="5895" width="11.44140625" style="144" customWidth="1"/>
    <col min="5896" max="5896" width="10.88671875" style="144" customWidth="1"/>
    <col min="5897" max="6144" width="10.88671875" style="144"/>
    <col min="6145" max="6145" width="1.88671875" style="144" customWidth="1"/>
    <col min="6146" max="6146" width="19.6640625" style="144" customWidth="1"/>
    <col min="6147" max="6148" width="34" style="144" customWidth="1"/>
    <col min="6149" max="6149" width="1.88671875" style="144" customWidth="1"/>
    <col min="6150" max="6150" width="10.88671875" style="144"/>
    <col min="6151" max="6151" width="11.44140625" style="144" customWidth="1"/>
    <col min="6152" max="6152" width="10.88671875" style="144" customWidth="1"/>
    <col min="6153" max="6400" width="10.88671875" style="144"/>
    <col min="6401" max="6401" width="1.88671875" style="144" customWidth="1"/>
    <col min="6402" max="6402" width="19.6640625" style="144" customWidth="1"/>
    <col min="6403" max="6404" width="34" style="144" customWidth="1"/>
    <col min="6405" max="6405" width="1.88671875" style="144" customWidth="1"/>
    <col min="6406" max="6406" width="10.88671875" style="144"/>
    <col min="6407" max="6407" width="11.44140625" style="144" customWidth="1"/>
    <col min="6408" max="6408" width="10.88671875" style="144" customWidth="1"/>
    <col min="6409" max="6656" width="10.88671875" style="144"/>
    <col min="6657" max="6657" width="1.88671875" style="144" customWidth="1"/>
    <col min="6658" max="6658" width="19.6640625" style="144" customWidth="1"/>
    <col min="6659" max="6660" width="34" style="144" customWidth="1"/>
    <col min="6661" max="6661" width="1.88671875" style="144" customWidth="1"/>
    <col min="6662" max="6662" width="10.88671875" style="144"/>
    <col min="6663" max="6663" width="11.44140625" style="144" customWidth="1"/>
    <col min="6664" max="6664" width="10.88671875" style="144" customWidth="1"/>
    <col min="6665" max="6912" width="10.88671875" style="144"/>
    <col min="6913" max="6913" width="1.88671875" style="144" customWidth="1"/>
    <col min="6914" max="6914" width="19.6640625" style="144" customWidth="1"/>
    <col min="6915" max="6916" width="34" style="144" customWidth="1"/>
    <col min="6917" max="6917" width="1.88671875" style="144" customWidth="1"/>
    <col min="6918" max="6918" width="10.88671875" style="144"/>
    <col min="6919" max="6919" width="11.44140625" style="144" customWidth="1"/>
    <col min="6920" max="6920" width="10.88671875" style="144" customWidth="1"/>
    <col min="6921" max="7168" width="10.88671875" style="144"/>
    <col min="7169" max="7169" width="1.88671875" style="144" customWidth="1"/>
    <col min="7170" max="7170" width="19.6640625" style="144" customWidth="1"/>
    <col min="7171" max="7172" width="34" style="144" customWidth="1"/>
    <col min="7173" max="7173" width="1.88671875" style="144" customWidth="1"/>
    <col min="7174" max="7174" width="10.88671875" style="144"/>
    <col min="7175" max="7175" width="11.44140625" style="144" customWidth="1"/>
    <col min="7176" max="7176" width="10.88671875" style="144" customWidth="1"/>
    <col min="7177" max="7424" width="10.88671875" style="144"/>
    <col min="7425" max="7425" width="1.88671875" style="144" customWidth="1"/>
    <col min="7426" max="7426" width="19.6640625" style="144" customWidth="1"/>
    <col min="7427" max="7428" width="34" style="144" customWidth="1"/>
    <col min="7429" max="7429" width="1.88671875" style="144" customWidth="1"/>
    <col min="7430" max="7430" width="10.88671875" style="144"/>
    <col min="7431" max="7431" width="11.44140625" style="144" customWidth="1"/>
    <col min="7432" max="7432" width="10.88671875" style="144" customWidth="1"/>
    <col min="7433" max="7680" width="10.88671875" style="144"/>
    <col min="7681" max="7681" width="1.88671875" style="144" customWidth="1"/>
    <col min="7682" max="7682" width="19.6640625" style="144" customWidth="1"/>
    <col min="7683" max="7684" width="34" style="144" customWidth="1"/>
    <col min="7685" max="7685" width="1.88671875" style="144" customWidth="1"/>
    <col min="7686" max="7686" width="10.88671875" style="144"/>
    <col min="7687" max="7687" width="11.44140625" style="144" customWidth="1"/>
    <col min="7688" max="7688" width="10.88671875" style="144" customWidth="1"/>
    <col min="7689" max="7936" width="10.88671875" style="144"/>
    <col min="7937" max="7937" width="1.88671875" style="144" customWidth="1"/>
    <col min="7938" max="7938" width="19.6640625" style="144" customWidth="1"/>
    <col min="7939" max="7940" width="34" style="144" customWidth="1"/>
    <col min="7941" max="7941" width="1.88671875" style="144" customWidth="1"/>
    <col min="7942" max="7942" width="10.88671875" style="144"/>
    <col min="7943" max="7943" width="11.44140625" style="144" customWidth="1"/>
    <col min="7944" max="7944" width="10.88671875" style="144" customWidth="1"/>
    <col min="7945" max="8192" width="10.88671875" style="144"/>
    <col min="8193" max="8193" width="1.88671875" style="144" customWidth="1"/>
    <col min="8194" max="8194" width="19.6640625" style="144" customWidth="1"/>
    <col min="8195" max="8196" width="34" style="144" customWidth="1"/>
    <col min="8197" max="8197" width="1.88671875" style="144" customWidth="1"/>
    <col min="8198" max="8198" width="10.88671875" style="144"/>
    <col min="8199" max="8199" width="11.44140625" style="144" customWidth="1"/>
    <col min="8200" max="8200" width="10.88671875" style="144" customWidth="1"/>
    <col min="8201" max="8448" width="10.88671875" style="144"/>
    <col min="8449" max="8449" width="1.88671875" style="144" customWidth="1"/>
    <col min="8450" max="8450" width="19.6640625" style="144" customWidth="1"/>
    <col min="8451" max="8452" width="34" style="144" customWidth="1"/>
    <col min="8453" max="8453" width="1.88671875" style="144" customWidth="1"/>
    <col min="8454" max="8454" width="10.88671875" style="144"/>
    <col min="8455" max="8455" width="11.44140625" style="144" customWidth="1"/>
    <col min="8456" max="8456" width="10.88671875" style="144" customWidth="1"/>
    <col min="8457" max="8704" width="10.88671875" style="144"/>
    <col min="8705" max="8705" width="1.88671875" style="144" customWidth="1"/>
    <col min="8706" max="8706" width="19.6640625" style="144" customWidth="1"/>
    <col min="8707" max="8708" width="34" style="144" customWidth="1"/>
    <col min="8709" max="8709" width="1.88671875" style="144" customWidth="1"/>
    <col min="8710" max="8710" width="10.88671875" style="144"/>
    <col min="8711" max="8711" width="11.44140625" style="144" customWidth="1"/>
    <col min="8712" max="8712" width="10.88671875" style="144" customWidth="1"/>
    <col min="8713" max="8960" width="10.88671875" style="144"/>
    <col min="8961" max="8961" width="1.88671875" style="144" customWidth="1"/>
    <col min="8962" max="8962" width="19.6640625" style="144" customWidth="1"/>
    <col min="8963" max="8964" width="34" style="144" customWidth="1"/>
    <col min="8965" max="8965" width="1.88671875" style="144" customWidth="1"/>
    <col min="8966" max="8966" width="10.88671875" style="144"/>
    <col min="8967" max="8967" width="11.44140625" style="144" customWidth="1"/>
    <col min="8968" max="8968" width="10.88671875" style="144" customWidth="1"/>
    <col min="8969" max="9216" width="10.88671875" style="144"/>
    <col min="9217" max="9217" width="1.88671875" style="144" customWidth="1"/>
    <col min="9218" max="9218" width="19.6640625" style="144" customWidth="1"/>
    <col min="9219" max="9220" width="34" style="144" customWidth="1"/>
    <col min="9221" max="9221" width="1.88671875" style="144" customWidth="1"/>
    <col min="9222" max="9222" width="10.88671875" style="144"/>
    <col min="9223" max="9223" width="11.44140625" style="144" customWidth="1"/>
    <col min="9224" max="9224" width="10.88671875" style="144" customWidth="1"/>
    <col min="9225" max="9472" width="10.88671875" style="144"/>
    <col min="9473" max="9473" width="1.88671875" style="144" customWidth="1"/>
    <col min="9474" max="9474" width="19.6640625" style="144" customWidth="1"/>
    <col min="9475" max="9476" width="34" style="144" customWidth="1"/>
    <col min="9477" max="9477" width="1.88671875" style="144" customWidth="1"/>
    <col min="9478" max="9478" width="10.88671875" style="144"/>
    <col min="9479" max="9479" width="11.44140625" style="144" customWidth="1"/>
    <col min="9480" max="9480" width="10.88671875" style="144" customWidth="1"/>
    <col min="9481" max="9728" width="10.88671875" style="144"/>
    <col min="9729" max="9729" width="1.88671875" style="144" customWidth="1"/>
    <col min="9730" max="9730" width="19.6640625" style="144" customWidth="1"/>
    <col min="9731" max="9732" width="34" style="144" customWidth="1"/>
    <col min="9733" max="9733" width="1.88671875" style="144" customWidth="1"/>
    <col min="9734" max="9734" width="10.88671875" style="144"/>
    <col min="9735" max="9735" width="11.44140625" style="144" customWidth="1"/>
    <col min="9736" max="9736" width="10.88671875" style="144" customWidth="1"/>
    <col min="9737" max="9984" width="10.88671875" style="144"/>
    <col min="9985" max="9985" width="1.88671875" style="144" customWidth="1"/>
    <col min="9986" max="9986" width="19.6640625" style="144" customWidth="1"/>
    <col min="9987" max="9988" width="34" style="144" customWidth="1"/>
    <col min="9989" max="9989" width="1.88671875" style="144" customWidth="1"/>
    <col min="9990" max="9990" width="10.88671875" style="144"/>
    <col min="9991" max="9991" width="11.44140625" style="144" customWidth="1"/>
    <col min="9992" max="9992" width="10.88671875" style="144" customWidth="1"/>
    <col min="9993" max="10240" width="10.88671875" style="144"/>
    <col min="10241" max="10241" width="1.88671875" style="144" customWidth="1"/>
    <col min="10242" max="10242" width="19.6640625" style="144" customWidth="1"/>
    <col min="10243" max="10244" width="34" style="144" customWidth="1"/>
    <col min="10245" max="10245" width="1.88671875" style="144" customWidth="1"/>
    <col min="10246" max="10246" width="10.88671875" style="144"/>
    <col min="10247" max="10247" width="11.44140625" style="144" customWidth="1"/>
    <col min="10248" max="10248" width="10.88671875" style="144" customWidth="1"/>
    <col min="10249" max="10496" width="10.88671875" style="144"/>
    <col min="10497" max="10497" width="1.88671875" style="144" customWidth="1"/>
    <col min="10498" max="10498" width="19.6640625" style="144" customWidth="1"/>
    <col min="10499" max="10500" width="34" style="144" customWidth="1"/>
    <col min="10501" max="10501" width="1.88671875" style="144" customWidth="1"/>
    <col min="10502" max="10502" width="10.88671875" style="144"/>
    <col min="10503" max="10503" width="11.44140625" style="144" customWidth="1"/>
    <col min="10504" max="10504" width="10.88671875" style="144" customWidth="1"/>
    <col min="10505" max="10752" width="10.88671875" style="144"/>
    <col min="10753" max="10753" width="1.88671875" style="144" customWidth="1"/>
    <col min="10754" max="10754" width="19.6640625" style="144" customWidth="1"/>
    <col min="10755" max="10756" width="34" style="144" customWidth="1"/>
    <col min="10757" max="10757" width="1.88671875" style="144" customWidth="1"/>
    <col min="10758" max="10758" width="10.88671875" style="144"/>
    <col min="10759" max="10759" width="11.44140625" style="144" customWidth="1"/>
    <col min="10760" max="10760" width="10.88671875" style="144" customWidth="1"/>
    <col min="10761" max="11008" width="10.88671875" style="144"/>
    <col min="11009" max="11009" width="1.88671875" style="144" customWidth="1"/>
    <col min="11010" max="11010" width="19.6640625" style="144" customWidth="1"/>
    <col min="11011" max="11012" width="34" style="144" customWidth="1"/>
    <col min="11013" max="11013" width="1.88671875" style="144" customWidth="1"/>
    <col min="11014" max="11014" width="10.88671875" style="144"/>
    <col min="11015" max="11015" width="11.44140625" style="144" customWidth="1"/>
    <col min="11016" max="11016" width="10.88671875" style="144" customWidth="1"/>
    <col min="11017" max="11264" width="10.88671875" style="144"/>
    <col min="11265" max="11265" width="1.88671875" style="144" customWidth="1"/>
    <col min="11266" max="11266" width="19.6640625" style="144" customWidth="1"/>
    <col min="11267" max="11268" width="34" style="144" customWidth="1"/>
    <col min="11269" max="11269" width="1.88671875" style="144" customWidth="1"/>
    <col min="11270" max="11270" width="10.88671875" style="144"/>
    <col min="11271" max="11271" width="11.44140625" style="144" customWidth="1"/>
    <col min="11272" max="11272" width="10.88671875" style="144" customWidth="1"/>
    <col min="11273" max="11520" width="10.88671875" style="144"/>
    <col min="11521" max="11521" width="1.88671875" style="144" customWidth="1"/>
    <col min="11522" max="11522" width="19.6640625" style="144" customWidth="1"/>
    <col min="11523" max="11524" width="34" style="144" customWidth="1"/>
    <col min="11525" max="11525" width="1.88671875" style="144" customWidth="1"/>
    <col min="11526" max="11526" width="10.88671875" style="144"/>
    <col min="11527" max="11527" width="11.44140625" style="144" customWidth="1"/>
    <col min="11528" max="11528" width="10.88671875" style="144" customWidth="1"/>
    <col min="11529" max="11776" width="10.88671875" style="144"/>
    <col min="11777" max="11777" width="1.88671875" style="144" customWidth="1"/>
    <col min="11778" max="11778" width="19.6640625" style="144" customWidth="1"/>
    <col min="11779" max="11780" width="34" style="144" customWidth="1"/>
    <col min="11781" max="11781" width="1.88671875" style="144" customWidth="1"/>
    <col min="11782" max="11782" width="10.88671875" style="144"/>
    <col min="11783" max="11783" width="11.44140625" style="144" customWidth="1"/>
    <col min="11784" max="11784" width="10.88671875" style="144" customWidth="1"/>
    <col min="11785" max="12032" width="10.88671875" style="144"/>
    <col min="12033" max="12033" width="1.88671875" style="144" customWidth="1"/>
    <col min="12034" max="12034" width="19.6640625" style="144" customWidth="1"/>
    <col min="12035" max="12036" width="34" style="144" customWidth="1"/>
    <col min="12037" max="12037" width="1.88671875" style="144" customWidth="1"/>
    <col min="12038" max="12038" width="10.88671875" style="144"/>
    <col min="12039" max="12039" width="11.44140625" style="144" customWidth="1"/>
    <col min="12040" max="12040" width="10.88671875" style="144" customWidth="1"/>
    <col min="12041" max="12288" width="10.88671875" style="144"/>
    <col min="12289" max="12289" width="1.88671875" style="144" customWidth="1"/>
    <col min="12290" max="12290" width="19.6640625" style="144" customWidth="1"/>
    <col min="12291" max="12292" width="34" style="144" customWidth="1"/>
    <col min="12293" max="12293" width="1.88671875" style="144" customWidth="1"/>
    <col min="12294" max="12294" width="10.88671875" style="144"/>
    <col min="12295" max="12295" width="11.44140625" style="144" customWidth="1"/>
    <col min="12296" max="12296" width="10.88671875" style="144" customWidth="1"/>
    <col min="12297" max="12544" width="10.88671875" style="144"/>
    <col min="12545" max="12545" width="1.88671875" style="144" customWidth="1"/>
    <col min="12546" max="12546" width="19.6640625" style="144" customWidth="1"/>
    <col min="12547" max="12548" width="34" style="144" customWidth="1"/>
    <col min="12549" max="12549" width="1.88671875" style="144" customWidth="1"/>
    <col min="12550" max="12550" width="10.88671875" style="144"/>
    <col min="12551" max="12551" width="11.44140625" style="144" customWidth="1"/>
    <col min="12552" max="12552" width="10.88671875" style="144" customWidth="1"/>
    <col min="12553" max="12800" width="10.88671875" style="144"/>
    <col min="12801" max="12801" width="1.88671875" style="144" customWidth="1"/>
    <col min="12802" max="12802" width="19.6640625" style="144" customWidth="1"/>
    <col min="12803" max="12804" width="34" style="144" customWidth="1"/>
    <col min="12805" max="12805" width="1.88671875" style="144" customWidth="1"/>
    <col min="12806" max="12806" width="10.88671875" style="144"/>
    <col min="12807" max="12807" width="11.44140625" style="144" customWidth="1"/>
    <col min="12808" max="12808" width="10.88671875" style="144" customWidth="1"/>
    <col min="12809" max="13056" width="10.88671875" style="144"/>
    <col min="13057" max="13057" width="1.88671875" style="144" customWidth="1"/>
    <col min="13058" max="13058" width="19.6640625" style="144" customWidth="1"/>
    <col min="13059" max="13060" width="34" style="144" customWidth="1"/>
    <col min="13061" max="13061" width="1.88671875" style="144" customWidth="1"/>
    <col min="13062" max="13062" width="10.88671875" style="144"/>
    <col min="13063" max="13063" width="11.44140625" style="144" customWidth="1"/>
    <col min="13064" max="13064" width="10.88671875" style="144" customWidth="1"/>
    <col min="13065" max="13312" width="10.88671875" style="144"/>
    <col min="13313" max="13313" width="1.88671875" style="144" customWidth="1"/>
    <col min="13314" max="13314" width="19.6640625" style="144" customWidth="1"/>
    <col min="13315" max="13316" width="34" style="144" customWidth="1"/>
    <col min="13317" max="13317" width="1.88671875" style="144" customWidth="1"/>
    <col min="13318" max="13318" width="10.88671875" style="144"/>
    <col min="13319" max="13319" width="11.44140625" style="144" customWidth="1"/>
    <col min="13320" max="13320" width="10.88671875" style="144" customWidth="1"/>
    <col min="13321" max="13568" width="10.88671875" style="144"/>
    <col min="13569" max="13569" width="1.88671875" style="144" customWidth="1"/>
    <col min="13570" max="13570" width="19.6640625" style="144" customWidth="1"/>
    <col min="13571" max="13572" width="34" style="144" customWidth="1"/>
    <col min="13573" max="13573" width="1.88671875" style="144" customWidth="1"/>
    <col min="13574" max="13574" width="10.88671875" style="144"/>
    <col min="13575" max="13575" width="11.44140625" style="144" customWidth="1"/>
    <col min="13576" max="13576" width="10.88671875" style="144" customWidth="1"/>
    <col min="13577" max="13824" width="10.88671875" style="144"/>
    <col min="13825" max="13825" width="1.88671875" style="144" customWidth="1"/>
    <col min="13826" max="13826" width="19.6640625" style="144" customWidth="1"/>
    <col min="13827" max="13828" width="34" style="144" customWidth="1"/>
    <col min="13829" max="13829" width="1.88671875" style="144" customWidth="1"/>
    <col min="13830" max="13830" width="10.88671875" style="144"/>
    <col min="13831" max="13831" width="11.44140625" style="144" customWidth="1"/>
    <col min="13832" max="13832" width="10.88671875" style="144" customWidth="1"/>
    <col min="13833" max="14080" width="10.88671875" style="144"/>
    <col min="14081" max="14081" width="1.88671875" style="144" customWidth="1"/>
    <col min="14082" max="14082" width="19.6640625" style="144" customWidth="1"/>
    <col min="14083" max="14084" width="34" style="144" customWidth="1"/>
    <col min="14085" max="14085" width="1.88671875" style="144" customWidth="1"/>
    <col min="14086" max="14086" width="10.88671875" style="144"/>
    <col min="14087" max="14087" width="11.44140625" style="144" customWidth="1"/>
    <col min="14088" max="14088" width="10.88671875" style="144" customWidth="1"/>
    <col min="14089" max="14336" width="10.88671875" style="144"/>
    <col min="14337" max="14337" width="1.88671875" style="144" customWidth="1"/>
    <col min="14338" max="14338" width="19.6640625" style="144" customWidth="1"/>
    <col min="14339" max="14340" width="34" style="144" customWidth="1"/>
    <col min="14341" max="14341" width="1.88671875" style="144" customWidth="1"/>
    <col min="14342" max="14342" width="10.88671875" style="144"/>
    <col min="14343" max="14343" width="11.44140625" style="144" customWidth="1"/>
    <col min="14344" max="14344" width="10.88671875" style="144" customWidth="1"/>
    <col min="14345" max="14592" width="10.88671875" style="144"/>
    <col min="14593" max="14593" width="1.88671875" style="144" customWidth="1"/>
    <col min="14594" max="14594" width="19.6640625" style="144" customWidth="1"/>
    <col min="14595" max="14596" width="34" style="144" customWidth="1"/>
    <col min="14597" max="14597" width="1.88671875" style="144" customWidth="1"/>
    <col min="14598" max="14598" width="10.88671875" style="144"/>
    <col min="14599" max="14599" width="11.44140625" style="144" customWidth="1"/>
    <col min="14600" max="14600" width="10.88671875" style="144" customWidth="1"/>
    <col min="14601" max="14848" width="10.88671875" style="144"/>
    <col min="14849" max="14849" width="1.88671875" style="144" customWidth="1"/>
    <col min="14850" max="14850" width="19.6640625" style="144" customWidth="1"/>
    <col min="14851" max="14852" width="34" style="144" customWidth="1"/>
    <col min="14853" max="14853" width="1.88671875" style="144" customWidth="1"/>
    <col min="14854" max="14854" width="10.88671875" style="144"/>
    <col min="14855" max="14855" width="11.44140625" style="144" customWidth="1"/>
    <col min="14856" max="14856" width="10.88671875" style="144" customWidth="1"/>
    <col min="14857" max="15104" width="10.88671875" style="144"/>
    <col min="15105" max="15105" width="1.88671875" style="144" customWidth="1"/>
    <col min="15106" max="15106" width="19.6640625" style="144" customWidth="1"/>
    <col min="15107" max="15108" width="34" style="144" customWidth="1"/>
    <col min="15109" max="15109" width="1.88671875" style="144" customWidth="1"/>
    <col min="15110" max="15110" width="10.88671875" style="144"/>
    <col min="15111" max="15111" width="11.44140625" style="144" customWidth="1"/>
    <col min="15112" max="15112" width="10.88671875" style="144" customWidth="1"/>
    <col min="15113" max="15360" width="10.88671875" style="144"/>
    <col min="15361" max="15361" width="1.88671875" style="144" customWidth="1"/>
    <col min="15362" max="15362" width="19.6640625" style="144" customWidth="1"/>
    <col min="15363" max="15364" width="34" style="144" customWidth="1"/>
    <col min="15365" max="15365" width="1.88671875" style="144" customWidth="1"/>
    <col min="15366" max="15366" width="10.88671875" style="144"/>
    <col min="15367" max="15367" width="11.44140625" style="144" customWidth="1"/>
    <col min="15368" max="15368" width="10.88671875" style="144" customWidth="1"/>
    <col min="15369" max="15616" width="10.88671875" style="144"/>
    <col min="15617" max="15617" width="1.88671875" style="144" customWidth="1"/>
    <col min="15618" max="15618" width="19.6640625" style="144" customWidth="1"/>
    <col min="15619" max="15620" width="34" style="144" customWidth="1"/>
    <col min="15621" max="15621" width="1.88671875" style="144" customWidth="1"/>
    <col min="15622" max="15622" width="10.88671875" style="144"/>
    <col min="15623" max="15623" width="11.44140625" style="144" customWidth="1"/>
    <col min="15624" max="15624" width="10.88671875" style="144" customWidth="1"/>
    <col min="15625" max="15872" width="10.88671875" style="144"/>
    <col min="15873" max="15873" width="1.88671875" style="144" customWidth="1"/>
    <col min="15874" max="15874" width="19.6640625" style="144" customWidth="1"/>
    <col min="15875" max="15876" width="34" style="144" customWidth="1"/>
    <col min="15877" max="15877" width="1.88671875" style="144" customWidth="1"/>
    <col min="15878" max="15878" width="10.88671875" style="144"/>
    <col min="15879" max="15879" width="11.44140625" style="144" customWidth="1"/>
    <col min="15880" max="15880" width="10.88671875" style="144" customWidth="1"/>
    <col min="15881" max="16128" width="10.88671875" style="144"/>
    <col min="16129" max="16129" width="1.88671875" style="144" customWidth="1"/>
    <col min="16130" max="16130" width="19.6640625" style="144" customWidth="1"/>
    <col min="16131" max="16132" width="34" style="144" customWidth="1"/>
    <col min="16133" max="16133" width="1.88671875" style="144" customWidth="1"/>
    <col min="16134" max="16134" width="10.88671875" style="144"/>
    <col min="16135" max="16135" width="11.44140625" style="144" customWidth="1"/>
    <col min="16136" max="16136" width="10.88671875" style="144" customWidth="1"/>
    <col min="16137" max="16384" width="10.88671875" style="144"/>
  </cols>
  <sheetData>
    <row r="1" spans="1:6" x14ac:dyDescent="0.3">
      <c r="A1" s="99"/>
      <c r="B1" s="100"/>
      <c r="C1" s="100"/>
      <c r="D1" s="100"/>
      <c r="E1" s="101"/>
      <c r="F1" s="142"/>
    </row>
    <row r="2" spans="1:6" x14ac:dyDescent="0.3">
      <c r="A2" s="102"/>
      <c r="B2" s="117"/>
      <c r="C2" s="117"/>
      <c r="D2" s="117"/>
      <c r="E2" s="103"/>
      <c r="F2" s="142"/>
    </row>
    <row r="3" spans="1:6" x14ac:dyDescent="0.3">
      <c r="A3" s="102"/>
      <c r="B3" s="117"/>
      <c r="C3" s="117"/>
      <c r="D3" s="117"/>
      <c r="E3" s="103"/>
      <c r="F3" s="142"/>
    </row>
    <row r="4" spans="1:6" x14ac:dyDescent="0.3">
      <c r="A4" s="102"/>
      <c r="B4" s="117"/>
      <c r="C4" s="117"/>
      <c r="D4" s="117"/>
      <c r="E4" s="104"/>
    </row>
    <row r="5" spans="1:6" x14ac:dyDescent="0.3">
      <c r="A5" s="102"/>
      <c r="B5" s="117"/>
      <c r="C5" s="117"/>
      <c r="D5" s="117"/>
      <c r="E5" s="104"/>
    </row>
    <row r="6" spans="1:6" x14ac:dyDescent="0.3">
      <c r="A6" s="102"/>
      <c r="B6" s="117"/>
      <c r="C6" s="117"/>
      <c r="D6" s="117"/>
      <c r="E6" s="162"/>
    </row>
    <row r="7" spans="1:6" x14ac:dyDescent="0.3">
      <c r="A7" s="102"/>
      <c r="B7" s="117"/>
      <c r="C7" s="190" t="s">
        <v>130</v>
      </c>
      <c r="D7" s="191"/>
      <c r="E7" s="162"/>
    </row>
    <row r="8" spans="1:6" x14ac:dyDescent="0.3">
      <c r="A8" s="102"/>
      <c r="B8" s="117"/>
      <c r="C8" s="191"/>
      <c r="D8" s="191"/>
      <c r="E8" s="162"/>
    </row>
    <row r="9" spans="1:6" x14ac:dyDescent="0.3">
      <c r="A9" s="102"/>
      <c r="B9" s="117"/>
      <c r="C9" s="155"/>
      <c r="D9" s="155"/>
      <c r="E9" s="162"/>
    </row>
    <row r="10" spans="1:6" ht="187.2" x14ac:dyDescent="0.3">
      <c r="A10" s="102"/>
      <c r="B10" s="163" t="s">
        <v>131</v>
      </c>
      <c r="C10" s="164" t="s">
        <v>132</v>
      </c>
      <c r="D10" s="165" t="s">
        <v>133</v>
      </c>
      <c r="E10" s="104"/>
    </row>
    <row r="11" spans="1:6" ht="249.6" x14ac:dyDescent="0.3">
      <c r="A11" s="102"/>
      <c r="B11" s="163" t="s">
        <v>134</v>
      </c>
      <c r="C11" s="164" t="s">
        <v>135</v>
      </c>
      <c r="D11" s="165" t="s">
        <v>136</v>
      </c>
      <c r="E11" s="104"/>
    </row>
    <row r="12" spans="1:6" ht="171.6" x14ac:dyDescent="0.3">
      <c r="A12" s="102"/>
      <c r="B12" s="166" t="s">
        <v>137</v>
      </c>
      <c r="C12" s="164" t="s">
        <v>138</v>
      </c>
      <c r="D12" s="165" t="s">
        <v>139</v>
      </c>
      <c r="E12" s="104"/>
    </row>
    <row r="13" spans="1:6" x14ac:dyDescent="0.3">
      <c r="A13" s="102"/>
      <c r="B13" s="117"/>
      <c r="C13" s="155"/>
      <c r="D13" s="155"/>
      <c r="E13" s="104"/>
    </row>
    <row r="14" spans="1:6" x14ac:dyDescent="0.3">
      <c r="A14" s="105"/>
      <c r="B14" s="173" t="s">
        <v>147</v>
      </c>
      <c r="C14" s="18"/>
      <c r="D14" s="18"/>
      <c r="E14" s="19"/>
    </row>
    <row r="15" spans="1:6" x14ac:dyDescent="0.3">
      <c r="B15" s="146"/>
      <c r="C15" s="146"/>
      <c r="D15" s="146"/>
    </row>
    <row r="16" spans="1:6" x14ac:dyDescent="0.3">
      <c r="B16" s="146"/>
      <c r="C16" s="146"/>
      <c r="D16" s="146"/>
    </row>
  </sheetData>
  <mergeCells count="1">
    <mergeCell ref="C7:D8"/>
  </mergeCells>
  <pageMargins left="0.7" right="0.7" top="0.75" bottom="0.75" header="0.3" footer="0.3"/>
  <pageSetup paperSize="9" scale="93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México</vt:lpstr>
      <vt:lpstr>Histórico agricultura</vt:lpstr>
      <vt:lpstr>Histórico productos químicos</vt:lpstr>
      <vt:lpstr>Histórico alimentos</vt:lpstr>
      <vt:lpstr>Histórico caucho y plástico</vt:lpstr>
      <vt:lpstr>Histórico textiles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productos químicos'!Área_de_impresión</vt:lpstr>
      <vt:lpstr>'Histórico textiles'!Área_de_impresión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2013-10-04T22:29:40Z</cp:lastPrinted>
  <dcterms:created xsi:type="dcterms:W3CDTF">2009-04-02T15:53:30Z</dcterms:created>
  <dcterms:modified xsi:type="dcterms:W3CDTF">2014-10-15T15:33:02Z</dcterms:modified>
</cp:coreProperties>
</file>