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 firstSheet="13" activeTab="14"/>
  </bookViews>
  <sheets>
    <sheet name="Índice" sheetId="2" r:id="rId1"/>
    <sheet name="Ventas reales" sheetId="45" r:id="rId2"/>
    <sheet name="Total comercio minorista" sheetId="3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</sheets>
  <externalReferences>
    <externalReference r:id="rId21"/>
    <externalReference r:id="rId22"/>
    <externalReference r:id="rId23"/>
  </externalReferences>
  <definedNames>
    <definedName name="\a" localSheetId="9">#REF!</definedName>
    <definedName name="\a" localSheetId="0">#REF!</definedName>
    <definedName name="\a" localSheetId="2">#REF!</definedName>
    <definedName name="\a" localSheetId="1">#REF!</definedName>
    <definedName name="\y" localSheetId="9">#REF!</definedName>
    <definedName name="\y" localSheetId="0">#REF!</definedName>
    <definedName name="\y" localSheetId="2">#REF!</definedName>
    <definedName name="\y" localSheetId="1">#REF!</definedName>
    <definedName name="\z" localSheetId="9">#REF!</definedName>
    <definedName name="\z" localSheetId="0">#REF!</definedName>
    <definedName name="\z" localSheetId="2">#REF!</definedName>
    <definedName name="\z" localSheetId="1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2" hidden="1">#REF!</definedName>
    <definedName name="_Fill" localSheetId="1" hidden="1">#REF!</definedName>
    <definedName name="_xlnm._FilterDatabase" localSheetId="9" hidden="1">'Empleo total'!$O$22:$R$26</definedName>
    <definedName name="_Key1" localSheetId="9" hidden="1">#REF!</definedName>
    <definedName name="_Key1" localSheetId="0" hidden="1">#REF!</definedName>
    <definedName name="_Key1" localSheetId="2" hidden="1">#REF!</definedName>
    <definedName name="_Key1" localSheetId="1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2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2">'[1]ipc indice 2'!$L$1:$L$311</definedName>
    <definedName name="ABR._89" localSheetId="1">'[1]ipc indice 2'!$L$1:$L$311</definedName>
    <definedName name="AGO._89" localSheetId="9">'[1]ipc indice 2'!$P$1:$P$311</definedName>
    <definedName name="AGO._89" localSheetId="0">'[1]ipc indice 2'!$P$1:$P$311</definedName>
    <definedName name="AGO._89" localSheetId="2">'[1]ipc indice 2'!$P$1:$P$311</definedName>
    <definedName name="AGO._89" localSheetId="1">'[1]ipc indice 2'!$P$1:$P$311</definedName>
    <definedName name="AÑO" localSheetId="0">#REF!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corrido'!$A$1:$N$39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Acumulado'!$A$1:$L$37</definedName>
    <definedName name="_xlnm.Print_Area" localSheetId="10">'H Bogotá anual'!$A$1:$M$37</definedName>
    <definedName name="_xlnm.Print_Area" localSheetId="0">Índice!$A$1:$K$41</definedName>
    <definedName name="_xlnm.Print_Area" localSheetId="2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Acumulado'!$A$1:$N$42</definedName>
    <definedName name="_xlnm.Print_Area" localSheetId="15">'Ventas Bgta Vs Colom'!$A$1:$M$37</definedName>
    <definedName name="_xlnm.Print_Area" localSheetId="1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2">'[1]ipc indice 2'!$H$1:$H$311</definedName>
    <definedName name="DIC._88" localSheetId="1">'[1]ipc indice 2'!$H$1:$H$311</definedName>
    <definedName name="DIC._89" localSheetId="9">'[1]ipc indice 2'!$T$1:$T$311</definedName>
    <definedName name="DIC._89" localSheetId="0">'[1]ipc indice 2'!$T$1:$T$311</definedName>
    <definedName name="DIC._89" localSheetId="2">'[1]ipc indice 2'!$T$1:$T$311</definedName>
    <definedName name="DIC._89" localSheetId="1">'[1]ipc indice 2'!$T$1:$T$311</definedName>
    <definedName name="ENE._89" localSheetId="9">'[1]ipc indice 2'!$I$1:$I$311</definedName>
    <definedName name="ENE._89" localSheetId="0">'[1]ipc indice 2'!$I$1:$I$311</definedName>
    <definedName name="ENE._89" localSheetId="2">'[1]ipc indice 2'!$I$1:$I$311</definedName>
    <definedName name="ENE._89" localSheetId="1">'[1]ipc indice 2'!$I$1:$I$311</definedName>
    <definedName name="ENE._90" localSheetId="9">'[1]ipc indice 2'!$U$1:$U$311</definedName>
    <definedName name="ENE._90" localSheetId="0">'[1]ipc indice 2'!$U$1:$U$311</definedName>
    <definedName name="ENE._90" localSheetId="2">'[1]ipc indice 2'!$U$1:$U$311</definedName>
    <definedName name="ENE._90" localSheetId="1">'[1]ipc indice 2'!$U$1:$U$311</definedName>
    <definedName name="FEB._89" localSheetId="9">'[1]ipc indice 2'!$J$1:$J$311</definedName>
    <definedName name="FEB._89" localSheetId="0">'[1]ipc indice 2'!$J$1:$J$311</definedName>
    <definedName name="FEB._89" localSheetId="2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2">'[1]ipc indice 2'!$O$1:$O$311</definedName>
    <definedName name="JUL._89" localSheetId="1">'[1]ipc indice 2'!$O$1:$O$311</definedName>
    <definedName name="JUN._89" localSheetId="9">'[1]ipc indice 2'!$N$1:$N$311</definedName>
    <definedName name="JUN._89" localSheetId="0">'[1]ipc indice 2'!$N$1:$N$311</definedName>
    <definedName name="JUN._89" localSheetId="2">'[1]ipc indice 2'!$N$1:$N$311</definedName>
    <definedName name="JUN._89" localSheetId="1">'[1]ipc indice 2'!$N$1:$N$311</definedName>
    <definedName name="MAR._89" localSheetId="9">'[1]ipc indice 2'!$K$1:$K$311</definedName>
    <definedName name="MAR._89" localSheetId="0">'[1]ipc indice 2'!$K$1:$K$311</definedName>
    <definedName name="MAR._89" localSheetId="2">'[1]ipc indice 2'!$K$1:$K$311</definedName>
    <definedName name="MAR._89" localSheetId="1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2">'[1]ipc indice 2'!$M$1:$M$311</definedName>
    <definedName name="MAY._89" localSheetId="1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2">'[1]ipc indice 2'!$S$1:$S$311</definedName>
    <definedName name="NOV._89" localSheetId="1">'[1]ipc indice 2'!$S$1:$S$311</definedName>
    <definedName name="OCT._89" localSheetId="9">#REF!</definedName>
    <definedName name="OCT._89" localSheetId="0">#REF!</definedName>
    <definedName name="OCT._89" localSheetId="2">#REF!</definedName>
    <definedName name="OCT._89" localSheetId="1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2">'[1]ipc indice 2'!$Q$1:$Q$311</definedName>
    <definedName name="SEP._89" localSheetId="1">'[1]ipc indice 2'!$Q$1:$Q$311</definedName>
    <definedName name="sss" localSheetId="9">[2]BASE!#REF!</definedName>
    <definedName name="sss" localSheetId="0">[2]BASE!#REF!</definedName>
    <definedName name="sss" localSheetId="2">[2]BASE!#REF!</definedName>
    <definedName name="sss" localSheetId="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S15" i="68" l="1"/>
  <c r="T15" i="68"/>
  <c r="S16" i="68"/>
  <c r="T16" i="68"/>
  <c r="S17" i="68"/>
  <c r="T17" i="68"/>
  <c r="S18" i="68"/>
  <c r="T18" i="68"/>
  <c r="S19" i="68"/>
  <c r="T19" i="68"/>
  <c r="S20" i="68"/>
  <c r="T20" i="68"/>
  <c r="S21" i="68"/>
  <c r="T21" i="68"/>
  <c r="R21" i="68"/>
  <c r="R20" i="68"/>
  <c r="R19" i="68"/>
  <c r="R18" i="68"/>
  <c r="R17" i="68"/>
  <c r="R16" i="68"/>
  <c r="R15" i="68"/>
</calcChain>
</file>

<file path=xl/sharedStrings.xml><?xml version="1.0" encoding="utf-8"?>
<sst xmlns="http://schemas.openxmlformats.org/spreadsheetml/2006/main" count="545" uniqueCount="104">
  <si>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</si>
  <si>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</si>
  <si>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</si>
  <si>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</si>
  <si>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</si>
  <si>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</si>
  <si>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</si>
  <si>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</si>
  <si>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</si>
  <si>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</si>
  <si>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</si>
  <si>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</si>
  <si>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</si>
  <si>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</si>
  <si>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</si>
  <si>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</si>
  <si>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</si>
  <si>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</si>
  <si>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</si>
  <si>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</si>
  <si>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</si>
  <si>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</si>
  <si>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</si>
  <si>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</si>
  <si>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</si>
  <si>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</si>
  <si>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</si>
  <si>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</si>
  <si>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</si>
  <si>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</si>
  <si>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</si>
  <si>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</si>
  <si>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</si>
  <si>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</si>
  <si>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</si>
  <si>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</si>
  <si>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</si>
  <si>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</si>
  <si>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</si>
  <si>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</si>
  <si>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</si>
  <si>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</si>
  <si>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</si>
  <si>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</si>
  <si>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</si>
  <si>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</si>
  <si>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</si>
  <si>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</si>
  <si>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</si>
  <si>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</si>
  <si>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</si>
  <si>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</si>
  <si>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</si>
  <si>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</si>
  <si>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</si>
  <si>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</si>
  <si>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</si>
  <si>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</si>
  <si>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</si>
  <si>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</si>
  <si>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</si>
  <si>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</si>
  <si>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</si>
  <si>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</si>
  <si>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</si>
  <si>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</si>
  <si>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</si>
  <si>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</si>
  <si>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</si>
  <si>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</si>
  <si>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</si>
  <si>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</si>
  <si>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</si>
  <si>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</si>
  <si>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</si>
  <si>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</si>
  <si>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</si>
  <si>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</si>
  <si>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</si>
  <si>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</si>
  <si>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</si>
  <si>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</si>
  <si>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</si>
  <si>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</si>
  <si>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</si>
  <si>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</si>
  <si>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</si>
  <si>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</si>
  <si>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</si>
  <si>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</si>
  <si>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Contrib 2013</t>
  </si>
  <si>
    <t>Cont.2013</t>
  </si>
  <si>
    <r>
      <rPr>
        <b/>
        <sz val="12"/>
        <color theme="6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variación anual % </t>
    </r>
  </si>
  <si>
    <t>Fuente: Departamento Administrativo Nacional de Estadistica, Dane mayo 2014.</t>
  </si>
  <si>
    <t>Fuente: Departamento Administrativo Nacional de Estadistica, Dane mayo2014.</t>
  </si>
  <si>
    <r>
      <rPr>
        <b/>
        <sz val="12"/>
        <color theme="6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 variación anual % </t>
    </r>
  </si>
  <si>
    <t>Contrib. 2014</t>
  </si>
  <si>
    <t>I Trim</t>
  </si>
  <si>
    <t>Tim I</t>
  </si>
  <si>
    <r>
      <rPr>
        <b/>
        <sz val="12"/>
        <color rgb="FF8BBB51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Variación anual % </t>
    </r>
  </si>
  <si>
    <t xml:space="preserve"> Variación acumulada anual % </t>
  </si>
  <si>
    <t xml:space="preserve"> Variación anual % </t>
  </si>
  <si>
    <t xml:space="preserve"> Variación acumulado anual % </t>
  </si>
  <si>
    <t xml:space="preserve"> Variación año corrido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</si>
</sst>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8BBB5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6" tint="-0.499984740745262"/>
      </left>
      <right/>
      <top style="thin">
        <color theme="6" tint="-0.499984740745262"/>
      </top>
      <bottom style="thin">
        <color theme="6" tint="-0.499984740745262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5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2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/>
    </xf>
    <xf numFmtId="0" fontId="23" fillId="2" borderId="0" xfId="2" applyFont="1" applyFill="1" applyBorder="1" applyAlignment="1"/>
    <xf numFmtId="0" fontId="23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2" fillId="2" borderId="0" xfId="1" applyFont="1" applyFill="1"/>
    <xf numFmtId="0" fontId="22" fillId="2" borderId="0" xfId="1" applyFont="1" applyFill="1" applyBorder="1"/>
    <xf numFmtId="0" fontId="22" fillId="2" borderId="5" xfId="1" applyFont="1" applyFill="1" applyBorder="1"/>
    <xf numFmtId="0" fontId="22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left"/>
    </xf>
    <xf numFmtId="0" fontId="22" fillId="2" borderId="5" xfId="2" applyFont="1" applyFill="1" applyBorder="1" applyAlignment="1">
      <alignment horizontal="center"/>
    </xf>
    <xf numFmtId="0" fontId="23" fillId="2" borderId="0" xfId="2" applyFont="1" applyFill="1" applyBorder="1" applyAlignment="1">
      <alignment vertical="center"/>
    </xf>
    <xf numFmtId="0" fontId="24" fillId="2" borderId="0" xfId="29" applyFont="1" applyFill="1" applyBorder="1" applyAlignment="1" applyProtection="1"/>
    <xf numFmtId="3" fontId="22" fillId="2" borderId="0" xfId="2" applyNumberFormat="1" applyFont="1" applyFill="1" applyBorder="1"/>
    <xf numFmtId="3" fontId="22" fillId="2" borderId="5" xfId="2" applyNumberFormat="1" applyFont="1" applyFill="1" applyBorder="1"/>
    <xf numFmtId="0" fontId="23" fillId="2" borderId="0" xfId="2" applyFont="1" applyFill="1" applyBorder="1" applyAlignment="1">
      <alignment horizontal="left"/>
    </xf>
    <xf numFmtId="0" fontId="16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6" fillId="2" borderId="0" xfId="1" applyFont="1" applyFill="1"/>
    <xf numFmtId="0" fontId="25" fillId="2" borderId="5" xfId="2" applyFont="1" applyFill="1" applyBorder="1" applyAlignment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6" fillId="2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5" xfId="2" applyFont="1" applyFill="1" applyBorder="1" applyAlignment="1">
      <alignment horizontal="center"/>
    </xf>
    <xf numFmtId="0" fontId="26" fillId="2" borderId="0" xfId="2" applyFont="1" applyFill="1" applyBorder="1" applyAlignment="1"/>
    <xf numFmtId="0" fontId="26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1" applyFont="1" applyFill="1" applyBorder="1" applyAlignment="1">
      <alignment horizontal="center"/>
    </xf>
    <xf numFmtId="164" fontId="17" fillId="4" borderId="13" xfId="2" applyNumberFormat="1" applyFont="1" applyFill="1" applyBorder="1"/>
    <xf numFmtId="164" fontId="17" fillId="4" borderId="9" xfId="2" applyNumberFormat="1" applyFont="1" applyFill="1" applyBorder="1"/>
    <xf numFmtId="0" fontId="2" fillId="2" borderId="1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28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5" fillId="2" borderId="0" xfId="1" applyNumberFormat="1" applyFont="1" applyFill="1"/>
    <xf numFmtId="164" fontId="5" fillId="2" borderId="0" xfId="1" applyNumberFormat="1" applyFont="1" applyFill="1" applyBorder="1"/>
    <xf numFmtId="0" fontId="5" fillId="2" borderId="0" xfId="1" applyFont="1" applyFill="1" applyBorder="1"/>
    <xf numFmtId="0" fontId="29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17" fillId="2" borderId="0" xfId="2" applyFont="1" applyFill="1" applyBorder="1" applyAlignment="1">
      <alignment horizontal="center"/>
    </xf>
    <xf numFmtId="168" fontId="5" fillId="2" borderId="0" xfId="30" applyNumberFormat="1" applyFont="1" applyFill="1"/>
    <xf numFmtId="168" fontId="2" fillId="3" borderId="15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4" borderId="0" xfId="1" applyFont="1" applyFill="1"/>
    <xf numFmtId="0" fontId="3" fillId="2" borderId="0" xfId="1" applyFont="1" applyFill="1" applyAlignment="1">
      <alignment horizontal="center"/>
    </xf>
    <xf numFmtId="168" fontId="17" fillId="4" borderId="9" xfId="30" applyNumberFormat="1" applyFont="1" applyFill="1" applyBorder="1"/>
    <xf numFmtId="168" fontId="17" fillId="4" borderId="0" xfId="30" applyNumberFormat="1" applyFont="1" applyFill="1"/>
    <xf numFmtId="168" fontId="17" fillId="4" borderId="0" xfId="30" applyNumberFormat="1" applyFont="1" applyFill="1" applyAlignment="1">
      <alignment horizontal="center"/>
    </xf>
    <xf numFmtId="168" fontId="17" fillId="4" borderId="9" xfId="30" applyNumberFormat="1" applyFont="1" applyFill="1" applyBorder="1" applyAlignment="1"/>
    <xf numFmtId="168" fontId="17" fillId="4" borderId="0" xfId="30" applyNumberFormat="1" applyFont="1" applyFill="1" applyAlignment="1"/>
    <xf numFmtId="168" fontId="2" fillId="0" borderId="9" xfId="30" applyNumberFormat="1" applyFont="1" applyFill="1" applyBorder="1"/>
    <xf numFmtId="168" fontId="2" fillId="0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/>
    <xf numFmtId="167" fontId="2" fillId="2" borderId="0" xfId="1" applyNumberFormat="1" applyFont="1" applyFill="1"/>
    <xf numFmtId="1" fontId="2" fillId="2" borderId="0" xfId="1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168" fontId="2" fillId="3" borderId="16" xfId="30" applyNumberFormat="1" applyFont="1" applyFill="1" applyBorder="1" applyAlignment="1">
      <alignment horizontal="right"/>
    </xf>
    <xf numFmtId="164" fontId="17" fillId="4" borderId="0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8BBB51"/>
      <color rgb="FF53722D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v>2013</c:v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reales'!$N$26:$O$32</c:f>
              <c:strCache>
                <c:ptCount val="7"/>
                <c:pt idx="0">
                  <c:v>Oficina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reales'!$P$26:$P$32</c:f>
              <c:numCache>
                <c:formatCode>_(* #,##0.0_);_(* \(#,##0.0\);_(* "-"??_);_(@_)</c:formatCode>
                <c:ptCount val="7"/>
                <c:pt idx="0">
                  <c:v>10.109906285265691</c:v>
                </c:pt>
                <c:pt idx="1">
                  <c:v>6.517597278879772</c:v>
                </c:pt>
                <c:pt idx="2">
                  <c:v>3.3635838004977492</c:v>
                </c:pt>
                <c:pt idx="3">
                  <c:v>0.6307900178412762</c:v>
                </c:pt>
                <c:pt idx="4">
                  <c:v>4.2896245986858261</c:v>
                </c:pt>
                <c:pt idx="5">
                  <c:v>-7.0805315656968126</c:v>
                </c:pt>
                <c:pt idx="6">
                  <c:v>4.384816214925169</c:v>
                </c:pt>
              </c:numCache>
            </c:numRef>
          </c:val>
        </c:ser>
        <c:ser>
          <c:idx val="0"/>
          <c:order val="1"/>
          <c:tx>
            <c:v>2014</c:v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reales'!$N$26:$O$32</c:f>
              <c:strCache>
                <c:ptCount val="7"/>
                <c:pt idx="0">
                  <c:v>Oficina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reales'!$Q$26:$Q$32</c:f>
              <c:numCache>
                <c:formatCode>_(* #,##0.0_);_(* \(#,##0.0\);_(* "-"??_);_(@_)</c:formatCode>
                <c:ptCount val="7"/>
                <c:pt idx="0">
                  <c:v>-0.76420916605396405</c:v>
                </c:pt>
                <c:pt idx="1">
                  <c:v>0.68474360521897371</c:v>
                </c:pt>
                <c:pt idx="2">
                  <c:v>3.1082034195101915</c:v>
                </c:pt>
                <c:pt idx="3">
                  <c:v>5.1608260882466395</c:v>
                </c:pt>
                <c:pt idx="4">
                  <c:v>5.7098987209645458</c:v>
                </c:pt>
                <c:pt idx="5">
                  <c:v>12.950489073024851</c:v>
                </c:pt>
                <c:pt idx="6">
                  <c:v>3.0581570579834905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4094464"/>
        <c:axId val="52940736"/>
      </c:barChart>
      <c:catAx>
        <c:axId val="8409446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2940736"/>
        <c:crosses val="autoZero"/>
        <c:auto val="1"/>
        <c:lblAlgn val="ctr"/>
        <c:lblOffset val="100"/>
        <c:tickMarkSkip val="1"/>
        <c:noMultiLvlLbl val="0"/>
      </c:catAx>
      <c:valAx>
        <c:axId val="52940736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09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215404885123608"/>
          <c:y val="0.93995098659659015"/>
          <c:w val="0.53483618474242112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35055523731305"/>
          <c:y val="2.0208885668881776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reales'!$O$26:$O$32</c:f>
              <c:strCache>
                <c:ptCount val="7"/>
                <c:pt idx="0">
                  <c:v>Oficina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reales'!$R$26:$R$32</c:f>
              <c:numCache>
                <c:formatCode>General</c:formatCode>
                <c:ptCount val="7"/>
                <c:pt idx="0">
                  <c:v>-0.1</c:v>
                </c:pt>
                <c:pt idx="1">
                  <c:v>0.2</c:v>
                </c:pt>
                <c:pt idx="2">
                  <c:v>0.3</c:v>
                </c:pt>
                <c:pt idx="3">
                  <c:v>0.7</c:v>
                </c:pt>
                <c:pt idx="4">
                  <c:v>0.9</c:v>
                </c:pt>
                <c:pt idx="5">
                  <c:v>1.1000000000000001</c:v>
                </c:pt>
                <c:pt idx="6">
                  <c:v>3.1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8255360"/>
        <c:axId val="52943616"/>
      </c:barChart>
      <c:catAx>
        <c:axId val="9825536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2943616"/>
        <c:crosses val="autoZero"/>
        <c:auto val="1"/>
        <c:lblAlgn val="ctr"/>
        <c:lblOffset val="100"/>
        <c:tickMarkSkip val="1"/>
        <c:noMultiLvlLbl val="0"/>
      </c:catAx>
      <c:valAx>
        <c:axId val="52943616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25536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12.660466708506867</c:v>
                </c:pt>
                <c:pt idx="1">
                  <c:v>2.1270130659378772E-2</c:v>
                </c:pt>
                <c:pt idx="2">
                  <c:v>-5.3174145071948731</c:v>
                </c:pt>
                <c:pt idx="3">
                  <c:v>6.933689839572188</c:v>
                </c:pt>
                <c:pt idx="4">
                  <c:v>10.331756398587766</c:v>
                </c:pt>
                <c:pt idx="5">
                  <c:v>10.067716406951121</c:v>
                </c:pt>
                <c:pt idx="6">
                  <c:v>4.384816214925169</c:v>
                </c:pt>
                <c:pt idx="7">
                  <c:v>3.0581570579834905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4038656"/>
        <c:axId val="99388224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7.3609502830282336</c:v>
                </c:pt>
                <c:pt idx="1">
                  <c:v>4.2343913579003356</c:v>
                </c:pt>
                <c:pt idx="2">
                  <c:v>-3.7308626455864635</c:v>
                </c:pt>
                <c:pt idx="3">
                  <c:v>0.86217424596446435</c:v>
                </c:pt>
                <c:pt idx="4">
                  <c:v>6.4261863969006905</c:v>
                </c:pt>
                <c:pt idx="5">
                  <c:v>8.7691485260956057</c:v>
                </c:pt>
                <c:pt idx="6">
                  <c:v>3.6786831273480702</c:v>
                </c:pt>
                <c:pt idx="7">
                  <c:v>3.4706957072804245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38656"/>
        <c:axId val="99388224"/>
      </c:lineChart>
      <c:catAx>
        <c:axId val="8403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99388224"/>
        <c:crosses val="autoZero"/>
        <c:auto val="1"/>
        <c:lblAlgn val="ctr"/>
        <c:lblOffset val="100"/>
        <c:noMultiLvlLbl val="0"/>
      </c:catAx>
      <c:valAx>
        <c:axId val="99388224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0386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Alimentos anual'!$P$18:$P$34</c:f>
              <c:numCache>
                <c:formatCode>0.0</c:formatCode>
                <c:ptCount val="17"/>
                <c:pt idx="0">
                  <c:v>2.4044935641582388</c:v>
                </c:pt>
                <c:pt idx="1">
                  <c:v>1.7229464051664589</c:v>
                </c:pt>
                <c:pt idx="2">
                  <c:v>1.7781452326610436</c:v>
                </c:pt>
                <c:pt idx="3">
                  <c:v>1.2939980076373869</c:v>
                </c:pt>
                <c:pt idx="4">
                  <c:v>-3.3692291289050158</c:v>
                </c:pt>
                <c:pt idx="5">
                  <c:v>2.5687579065735822</c:v>
                </c:pt>
                <c:pt idx="6">
                  <c:v>1.620081690559827</c:v>
                </c:pt>
                <c:pt idx="7">
                  <c:v>1.0039440659734611</c:v>
                </c:pt>
                <c:pt idx="8">
                  <c:v>4.8867801929701971</c:v>
                </c:pt>
                <c:pt idx="9">
                  <c:v>2.0556158282425407E-2</c:v>
                </c:pt>
                <c:pt idx="10">
                  <c:v>1.7237302829349543</c:v>
                </c:pt>
                <c:pt idx="11">
                  <c:v>0.72417465388712188</c:v>
                </c:pt>
                <c:pt idx="12">
                  <c:v>6.517597278879772</c:v>
                </c:pt>
                <c:pt idx="13">
                  <c:v>4.0635739812520777</c:v>
                </c:pt>
                <c:pt idx="14">
                  <c:v>1.5052573325954555</c:v>
                </c:pt>
                <c:pt idx="15">
                  <c:v>4.5242626549456766</c:v>
                </c:pt>
                <c:pt idx="16" formatCode="0.00">
                  <c:v>0.7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8446671010073055E-3"/>
                  <c:y val="-2.2988505747126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Alimentos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 formatCode="General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64096"/>
        <c:axId val="101017856"/>
      </c:lineChart>
      <c:catAx>
        <c:axId val="9216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1017856"/>
        <c:crosses val="autoZero"/>
        <c:auto val="1"/>
        <c:lblAlgn val="ctr"/>
        <c:lblOffset val="100"/>
        <c:noMultiLvlLbl val="0"/>
      </c:catAx>
      <c:valAx>
        <c:axId val="10101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6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Textiles anual'!$P$18:$P$34</c:f>
              <c:numCache>
                <c:formatCode>0.0</c:formatCode>
                <c:ptCount val="17"/>
                <c:pt idx="0">
                  <c:v>7.9664546631395439</c:v>
                </c:pt>
                <c:pt idx="1">
                  <c:v>10.839196492301429</c:v>
                </c:pt>
                <c:pt idx="2">
                  <c:v>18.810933849004918</c:v>
                </c:pt>
                <c:pt idx="3">
                  <c:v>14.807518814165178</c:v>
                </c:pt>
                <c:pt idx="4">
                  <c:v>10.796354992076051</c:v>
                </c:pt>
                <c:pt idx="5">
                  <c:v>22.036798528058867</c:v>
                </c:pt>
                <c:pt idx="6">
                  <c:v>15.268935701267328</c:v>
                </c:pt>
                <c:pt idx="7">
                  <c:v>15.427693256476683</c:v>
                </c:pt>
                <c:pt idx="8">
                  <c:v>18.892025471972396</c:v>
                </c:pt>
                <c:pt idx="9">
                  <c:v>6.4750689917059789</c:v>
                </c:pt>
                <c:pt idx="10">
                  <c:v>8.5525109802685009</c:v>
                </c:pt>
                <c:pt idx="11">
                  <c:v>2.0035576790870424</c:v>
                </c:pt>
                <c:pt idx="12">
                  <c:v>4.2896245986858261</c:v>
                </c:pt>
                <c:pt idx="13">
                  <c:v>7.337674260935878</c:v>
                </c:pt>
                <c:pt idx="14">
                  <c:v>2.6289303927859997</c:v>
                </c:pt>
                <c:pt idx="15">
                  <c:v>9.3879923672803844</c:v>
                </c:pt>
                <c:pt idx="16">
                  <c:v>5.7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Textiles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172608"/>
        <c:axId val="92446720"/>
      </c:lineChart>
      <c:catAx>
        <c:axId val="6317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46720"/>
        <c:crosses val="autoZero"/>
        <c:auto val="1"/>
        <c:lblAlgn val="ctr"/>
        <c:lblOffset val="100"/>
        <c:noMultiLvlLbl val="0"/>
      </c:catAx>
      <c:valAx>
        <c:axId val="92446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3172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6.3291139240506328E-3"/>
                  <c:y val="1.146131805157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Farmacéuticos anual'!$P$18:$P$34</c:f>
              <c:numCache>
                <c:formatCode>0.0</c:formatCode>
                <c:ptCount val="17"/>
                <c:pt idx="0">
                  <c:v>2.7098034083931299</c:v>
                </c:pt>
                <c:pt idx="1">
                  <c:v>-1.8158248698805002</c:v>
                </c:pt>
                <c:pt idx="2">
                  <c:v>2.1438133299459761</c:v>
                </c:pt>
                <c:pt idx="3">
                  <c:v>4.8252480163167411</c:v>
                </c:pt>
                <c:pt idx="4">
                  <c:v>3.7839956877542047</c:v>
                </c:pt>
                <c:pt idx="5">
                  <c:v>15.401796793567279</c:v>
                </c:pt>
                <c:pt idx="6">
                  <c:v>11.054670684459754</c:v>
                </c:pt>
                <c:pt idx="7">
                  <c:v>8.2632850035415437</c:v>
                </c:pt>
                <c:pt idx="8">
                  <c:v>12.49186972710563</c:v>
                </c:pt>
                <c:pt idx="9">
                  <c:v>4.0131539406011996</c:v>
                </c:pt>
                <c:pt idx="10">
                  <c:v>4.5922005618894701</c:v>
                </c:pt>
                <c:pt idx="11">
                  <c:v>3.4971629756534561</c:v>
                </c:pt>
                <c:pt idx="12">
                  <c:v>3.3635838004977492</c:v>
                </c:pt>
                <c:pt idx="13">
                  <c:v>6.8779356287301585</c:v>
                </c:pt>
                <c:pt idx="14">
                  <c:v>6.6544546485074463</c:v>
                </c:pt>
                <c:pt idx="15">
                  <c:v>5.0236909245535255</c:v>
                </c:pt>
                <c:pt idx="16">
                  <c:v>3.1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4388185654008432E-3"/>
                  <c:y val="-3.05635148042024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Farmacéuticos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 formatCode="General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66144"/>
        <c:axId val="92452480"/>
      </c:lineChart>
      <c:catAx>
        <c:axId val="9216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52480"/>
        <c:crosses val="autoZero"/>
        <c:auto val="1"/>
        <c:lblAlgn val="ctr"/>
        <c:lblOffset val="100"/>
        <c:noMultiLvlLbl val="0"/>
      </c:catAx>
      <c:valAx>
        <c:axId val="9245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66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Electrodomésticos anual'!$P$18:$P$34</c:f>
              <c:numCache>
                <c:formatCode>0.0</c:formatCode>
                <c:ptCount val="17"/>
                <c:pt idx="0">
                  <c:v>10.051028297510435</c:v>
                </c:pt>
                <c:pt idx="1">
                  <c:v>21.922574578130714</c:v>
                </c:pt>
                <c:pt idx="2">
                  <c:v>19.45625230211747</c:v>
                </c:pt>
                <c:pt idx="3">
                  <c:v>15.497914494264876</c:v>
                </c:pt>
                <c:pt idx="4">
                  <c:v>14.591354034939808</c:v>
                </c:pt>
                <c:pt idx="5">
                  <c:v>14.748127453164916</c:v>
                </c:pt>
                <c:pt idx="6">
                  <c:v>14.05308554523106</c:v>
                </c:pt>
                <c:pt idx="7">
                  <c:v>9.7738686378512583</c:v>
                </c:pt>
                <c:pt idx="8">
                  <c:v>9.4159159036518503</c:v>
                </c:pt>
                <c:pt idx="9">
                  <c:v>-0.93729244867649664</c:v>
                </c:pt>
                <c:pt idx="10">
                  <c:v>4.3307805187883686</c:v>
                </c:pt>
                <c:pt idx="11">
                  <c:v>-0.39213924473083805</c:v>
                </c:pt>
                <c:pt idx="12">
                  <c:v>0.6307900178412762</c:v>
                </c:pt>
                <c:pt idx="13">
                  <c:v>1.8697221029477129</c:v>
                </c:pt>
                <c:pt idx="14">
                  <c:v>3.6870648332808509</c:v>
                </c:pt>
                <c:pt idx="15">
                  <c:v>2.531555853377232</c:v>
                </c:pt>
                <c:pt idx="16">
                  <c:v>5.2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Electrodomésticos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53888"/>
        <c:axId val="119401856"/>
      </c:lineChart>
      <c:catAx>
        <c:axId val="12445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9401856"/>
        <c:crosses val="autoZero"/>
        <c:auto val="1"/>
        <c:lblAlgn val="ctr"/>
        <c:lblOffset val="100"/>
        <c:noMultiLvlLbl val="0"/>
      </c:catAx>
      <c:valAx>
        <c:axId val="11940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5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Oficina anual'!$P$18:$P$34</c:f>
              <c:numCache>
                <c:formatCode>0.0</c:formatCode>
                <c:ptCount val="17"/>
                <c:pt idx="0">
                  <c:v>17.317244477628947</c:v>
                </c:pt>
                <c:pt idx="1">
                  <c:v>24.613901777508818</c:v>
                </c:pt>
                <c:pt idx="2">
                  <c:v>31.948937076527816</c:v>
                </c:pt>
                <c:pt idx="3">
                  <c:v>31.39305112327493</c:v>
                </c:pt>
                <c:pt idx="4">
                  <c:v>29.674715625623605</c:v>
                </c:pt>
                <c:pt idx="5">
                  <c:v>34.104399755369272</c:v>
                </c:pt>
                <c:pt idx="6">
                  <c:v>29.167507364513146</c:v>
                </c:pt>
                <c:pt idx="7">
                  <c:v>27.061945835092583</c:v>
                </c:pt>
                <c:pt idx="8">
                  <c:v>18.79462594351995</c:v>
                </c:pt>
                <c:pt idx="9">
                  <c:v>17.422730242841421</c:v>
                </c:pt>
                <c:pt idx="10">
                  <c:v>18.237262690395028</c:v>
                </c:pt>
                <c:pt idx="11">
                  <c:v>13.444337066903245</c:v>
                </c:pt>
                <c:pt idx="12">
                  <c:v>10.109906285265691</c:v>
                </c:pt>
                <c:pt idx="13">
                  <c:v>13.269199251430241</c:v>
                </c:pt>
                <c:pt idx="14">
                  <c:v>10.192704475716852</c:v>
                </c:pt>
                <c:pt idx="15">
                  <c:v>9.1177982102358399</c:v>
                </c:pt>
                <c:pt idx="16">
                  <c:v>-0.8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Oficina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 formatCode="General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53376"/>
        <c:axId val="92456064"/>
      </c:lineChart>
      <c:catAx>
        <c:axId val="12445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56064"/>
        <c:crosses val="autoZero"/>
        <c:auto val="1"/>
        <c:lblAlgn val="ctr"/>
        <c:lblOffset val="100"/>
        <c:noMultiLvlLbl val="0"/>
      </c:catAx>
      <c:valAx>
        <c:axId val="92456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53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69479017039408E-3"/>
                  <c:y val="1.4946702354370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Vehículos anual'!$P$18:$P$34</c:f>
              <c:numCache>
                <c:formatCode>0.0</c:formatCode>
                <c:ptCount val="17"/>
                <c:pt idx="0">
                  <c:v>12.646188086589527</c:v>
                </c:pt>
                <c:pt idx="1">
                  <c:v>40.369211729519748</c:v>
                </c:pt>
                <c:pt idx="2">
                  <c:v>37.937575280493952</c:v>
                </c:pt>
                <c:pt idx="3">
                  <c:v>56.383301674863162</c:v>
                </c:pt>
                <c:pt idx="4">
                  <c:v>44.992544268406334</c:v>
                </c:pt>
                <c:pt idx="5">
                  <c:v>29.23115856844305</c:v>
                </c:pt>
                <c:pt idx="6">
                  <c:v>13.968646864686463</c:v>
                </c:pt>
                <c:pt idx="7">
                  <c:v>-9.1065396923998509</c:v>
                </c:pt>
                <c:pt idx="8">
                  <c:v>0.84716892599807636</c:v>
                </c:pt>
                <c:pt idx="9">
                  <c:v>3.9203300000631547</c:v>
                </c:pt>
                <c:pt idx="10">
                  <c:v>1.4280026062404971</c:v>
                </c:pt>
                <c:pt idx="11">
                  <c:v>17.231510861606058</c:v>
                </c:pt>
                <c:pt idx="12">
                  <c:v>-7.0805315656968126</c:v>
                </c:pt>
                <c:pt idx="13">
                  <c:v>0.24861861661065188</c:v>
                </c:pt>
                <c:pt idx="14">
                  <c:v>3.2083653039738813</c:v>
                </c:pt>
                <c:pt idx="15">
                  <c:v>-1.5709013684226947</c:v>
                </c:pt>
                <c:pt idx="16" formatCode="0">
                  <c:v>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694790170392475E-3"/>
                  <c:y val="-1.8683377942963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anual'!$N$18:$O$34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 Vehículos anual'!$Q$18:$Q$34</c:f>
              <c:numCache>
                <c:formatCode>0.0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 formatCode="General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25888"/>
        <c:axId val="92461824"/>
      </c:lineChart>
      <c:catAx>
        <c:axId val="12432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61824"/>
        <c:crosses val="autoZero"/>
        <c:auto val="1"/>
        <c:lblAlgn val="ctr"/>
        <c:lblOffset val="100"/>
        <c:noMultiLvlLbl val="0"/>
      </c:catAx>
      <c:valAx>
        <c:axId val="9246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2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636648182433582"/>
          <c:y val="3.847735441058725E-2"/>
          <c:w val="0.61859313724390885"/>
          <c:h val="0.78118559277848643"/>
        </c:manualLayout>
      </c:layout>
      <c:barChart>
        <c:barDir val="bar"/>
        <c:grouping val="clustered"/>
        <c:varyColors val="0"/>
        <c:ser>
          <c:idx val="2"/>
          <c:order val="0"/>
          <c:tx>
            <c:v>2013</c:v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total'!$O$23:$O$26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total'!$P$23:$P$26</c:f>
              <c:numCache>
                <c:formatCode>_(* #,##0.0_);_(* \(#,##0.0\);_(* "-"??_);_(@_)</c:formatCode>
                <c:ptCount val="4"/>
                <c:pt idx="0">
                  <c:v>-10.372852630934393</c:v>
                </c:pt>
                <c:pt idx="1">
                  <c:v>-22.354649246381342</c:v>
                </c:pt>
                <c:pt idx="2">
                  <c:v>10.964535826427845</c:v>
                </c:pt>
                <c:pt idx="3">
                  <c:v>3.6786831273480702</c:v>
                </c:pt>
              </c:numCache>
            </c:numRef>
          </c:val>
        </c:ser>
        <c:ser>
          <c:idx val="0"/>
          <c:order val="1"/>
          <c:tx>
            <c:v>2014</c:v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total'!$O$23:$O$26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total'!$Q$23:$Q$26</c:f>
              <c:numCache>
                <c:formatCode>_(* #,##0.0_);_(* \(#,##0.0\);_(* "-"??_);_(@_)</c:formatCode>
                <c:ptCount val="4"/>
                <c:pt idx="0">
                  <c:v>-1.5719862882947244</c:v>
                </c:pt>
                <c:pt idx="1">
                  <c:v>4.1461063095119322</c:v>
                </c:pt>
                <c:pt idx="2">
                  <c:v>3.8928082102057004</c:v>
                </c:pt>
                <c:pt idx="3">
                  <c:v>3.4706957072804245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4327936"/>
        <c:axId val="49843008"/>
      </c:barChart>
      <c:catAx>
        <c:axId val="12432793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9843008"/>
        <c:crosses val="autoZero"/>
        <c:auto val="1"/>
        <c:lblAlgn val="ctr"/>
        <c:lblOffset val="100"/>
        <c:tickMarkSkip val="1"/>
        <c:noMultiLvlLbl val="0"/>
      </c:catAx>
      <c:valAx>
        <c:axId val="498430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2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973989447773143"/>
          <c:y val="4.1834463692357077E-2"/>
          <c:w val="0.61695464120456167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total'!$O$23:$O$26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total'!$R$23:$R$26</c:f>
              <c:numCache>
                <c:formatCode>_(* #,##0.0_);_(* \(#,##0.0\);_(* "-"??_);_(@_)</c:formatCode>
                <c:ptCount val="4"/>
                <c:pt idx="0">
                  <c:v>-0.1</c:v>
                </c:pt>
                <c:pt idx="1">
                  <c:v>0.5</c:v>
                </c:pt>
                <c:pt idx="2">
                  <c:v>3.1</c:v>
                </c:pt>
                <c:pt idx="3">
                  <c:v>3.455957134401122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4329472"/>
        <c:axId val="49845888"/>
      </c:barChart>
      <c:catAx>
        <c:axId val="124329472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9845888"/>
        <c:crosses val="autoZero"/>
        <c:auto val="1"/>
        <c:lblAlgn val="ctr"/>
        <c:lblOffset val="100"/>
        <c:tickMarkSkip val="1"/>
        <c:noMultiLvlLbl val="0"/>
      </c:catAx>
      <c:valAx>
        <c:axId val="49845888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2947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anual'!$O$20:$P$36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'H Bogotá anual'!$Q$20:$Q$36</c:f>
              <c:numCache>
                <c:formatCode>_(* #,##0.0_);_(* \(#,##0.0\);_(* "-"??_);_(@_)</c:formatCode>
                <c:ptCount val="17"/>
                <c:pt idx="0">
                  <c:v>0.86217424596446435</c:v>
                </c:pt>
                <c:pt idx="1">
                  <c:v>2.9308056824688844</c:v>
                </c:pt>
                <c:pt idx="2">
                  <c:v>4.1879373362947447</c:v>
                </c:pt>
                <c:pt idx="3">
                  <c:v>4.102624852301151</c:v>
                </c:pt>
                <c:pt idx="4">
                  <c:v>6.4261863969006905</c:v>
                </c:pt>
                <c:pt idx="5">
                  <c:v>8.3776878703654578</c:v>
                </c:pt>
                <c:pt idx="6">
                  <c:v>8.839304228368805</c:v>
                </c:pt>
                <c:pt idx="7">
                  <c:v>10.441550581748803</c:v>
                </c:pt>
                <c:pt idx="8">
                  <c:v>8.769148526095627</c:v>
                </c:pt>
                <c:pt idx="9">
                  <c:v>7.8894985183058708</c:v>
                </c:pt>
                <c:pt idx="10">
                  <c:v>5.952876797510176</c:v>
                </c:pt>
                <c:pt idx="11">
                  <c:v>4.3907312136563847</c:v>
                </c:pt>
                <c:pt idx="12">
                  <c:v>3.678683127348048</c:v>
                </c:pt>
                <c:pt idx="13">
                  <c:v>3.3161390277475222</c:v>
                </c:pt>
                <c:pt idx="14">
                  <c:v>3.2080009383021135</c:v>
                </c:pt>
                <c:pt idx="15">
                  <c:v>3.455957134401122</c:v>
                </c:pt>
                <c:pt idx="16">
                  <c:v>3.5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4.0400435115867332E-3"/>
                  <c:y val="-4.7065328528964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anual'!$O$20:$P$36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'H Bogotá anual'!$R$20:$R$36</c:f>
              <c:numCache>
                <c:formatCode>_(* #,##0.0_);_(* \(#,##0.0\);_(* "-"??_);_(@_)</c:formatCode>
                <c:ptCount val="17"/>
                <c:pt idx="0">
                  <c:v>6.934179882483571</c:v>
                </c:pt>
                <c:pt idx="1">
                  <c:v>10.682032157865361</c:v>
                </c:pt>
                <c:pt idx="2">
                  <c:v>13.158954384887256</c:v>
                </c:pt>
                <c:pt idx="3">
                  <c:v>13.744591350452161</c:v>
                </c:pt>
                <c:pt idx="4">
                  <c:v>10.26969606369188</c:v>
                </c:pt>
                <c:pt idx="5">
                  <c:v>14.694718397035821</c:v>
                </c:pt>
                <c:pt idx="6">
                  <c:v>11.305307137621078</c:v>
                </c:pt>
                <c:pt idx="7">
                  <c:v>8.4450215724450661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>
                  <c:v>3.1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5844992"/>
        <c:axId val="126184832"/>
      </c:barChart>
      <c:catAx>
        <c:axId val="12584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6184832"/>
        <c:crosses val="autoZero"/>
        <c:auto val="1"/>
        <c:lblAlgn val="ctr"/>
        <c:lblOffset val="100"/>
        <c:noMultiLvlLbl val="0"/>
      </c:catAx>
      <c:valAx>
        <c:axId val="12618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84499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10.109906285265691</c:v>
                </c:pt>
                <c:pt idx="1">
                  <c:v>6.517597278879772</c:v>
                </c:pt>
                <c:pt idx="2">
                  <c:v>3.3635838004977492</c:v>
                </c:pt>
                <c:pt idx="3">
                  <c:v>0.6307900178412762</c:v>
                </c:pt>
                <c:pt idx="4">
                  <c:v>4.2896245986858261</c:v>
                </c:pt>
                <c:pt idx="5">
                  <c:v>-7.0805315656968126</c:v>
                </c:pt>
                <c:pt idx="6">
                  <c:v>4.384816214925169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-0.76420916605396405</c:v>
                </c:pt>
                <c:pt idx="1">
                  <c:v>0.68474360521897371</c:v>
                </c:pt>
                <c:pt idx="2">
                  <c:v>3.1082034195101915</c:v>
                </c:pt>
                <c:pt idx="3">
                  <c:v>5.1608260882466395</c:v>
                </c:pt>
                <c:pt idx="4">
                  <c:v>5.7098987209645458</c:v>
                </c:pt>
                <c:pt idx="5">
                  <c:v>12.950489073024851</c:v>
                </c:pt>
                <c:pt idx="6">
                  <c:v>3.0581570579834905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523392"/>
        <c:axId val="92438528"/>
      </c:barChart>
      <c:catAx>
        <c:axId val="126523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38528"/>
        <c:crosses val="autoZero"/>
        <c:auto val="1"/>
        <c:lblAlgn val="ctr"/>
        <c:lblOffset val="100"/>
        <c:tickMarkSkip val="1"/>
        <c:noMultiLvlLbl val="0"/>
      </c:catAx>
      <c:valAx>
        <c:axId val="924385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52339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-0.1</c:v>
                </c:pt>
                <c:pt idx="1">
                  <c:v>0.2</c:v>
                </c:pt>
                <c:pt idx="2">
                  <c:v>0.3</c:v>
                </c:pt>
                <c:pt idx="3">
                  <c:v>0.7</c:v>
                </c:pt>
                <c:pt idx="4">
                  <c:v>0.9</c:v>
                </c:pt>
                <c:pt idx="5">
                  <c:v>1.1000000000000001</c:v>
                </c:pt>
                <c:pt idx="6">
                  <c:v>3.1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4327424"/>
        <c:axId val="92441408"/>
      </c:barChart>
      <c:catAx>
        <c:axId val="12432742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41408"/>
        <c:crosses val="autoZero"/>
        <c:auto val="1"/>
        <c:lblAlgn val="ctr"/>
        <c:lblOffset val="100"/>
        <c:tickMarkSkip val="1"/>
        <c:noMultiLvlLbl val="0"/>
      </c:catAx>
      <c:valAx>
        <c:axId val="92441408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2742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corrido'!$Q$15:$Q$18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-10.372852630934393</c:v>
                </c:pt>
                <c:pt idx="1">
                  <c:v>-22.354649246381342</c:v>
                </c:pt>
                <c:pt idx="2">
                  <c:v>10.964535826427845</c:v>
                </c:pt>
                <c:pt idx="3">
                  <c:v>3.6786831273480702</c:v>
                </c:pt>
              </c:numCache>
            </c:numRef>
          </c:val>
        </c:ser>
        <c:ser>
          <c:idx val="0"/>
          <c:order val="1"/>
          <c:tx>
            <c:strRef>
              <c:f>'Empleo corrido'!$S$14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corrido'!$Q$15:$Q$18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-1.5719862882947244</c:v>
                </c:pt>
                <c:pt idx="1">
                  <c:v>4.1461063095119322</c:v>
                </c:pt>
                <c:pt idx="2">
                  <c:v>3.8928082102057004</c:v>
                </c:pt>
                <c:pt idx="3">
                  <c:v>3.4706957072804245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5929472"/>
        <c:axId val="92446016"/>
      </c:barChart>
      <c:catAx>
        <c:axId val="125929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446016"/>
        <c:crosses val="autoZero"/>
        <c:auto val="1"/>
        <c:lblAlgn val="ctr"/>
        <c:lblOffset val="100"/>
        <c:tickMarkSkip val="1"/>
        <c:noMultiLvlLbl val="0"/>
      </c:catAx>
      <c:valAx>
        <c:axId val="924460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2947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735187090388463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corrido'!$T$14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corrido'!$Q$15:$Q$18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corrido'!$T$15:$T$18</c:f>
              <c:numCache>
                <c:formatCode>_(* #,##0.0_);_(* \(#,##0.0\);_(* "-"??_);_(@_)</c:formatCode>
                <c:ptCount val="4"/>
                <c:pt idx="0">
                  <c:v>-0.1</c:v>
                </c:pt>
                <c:pt idx="1">
                  <c:v>0.5</c:v>
                </c:pt>
                <c:pt idx="2">
                  <c:v>3.1</c:v>
                </c:pt>
                <c:pt idx="3">
                  <c:v>3.455957134401122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5931008"/>
        <c:axId val="92350720"/>
      </c:barChart>
      <c:catAx>
        <c:axId val="125931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350720"/>
        <c:crosses val="autoZero"/>
        <c:auto val="1"/>
        <c:lblAlgn val="ctr"/>
        <c:lblOffset val="100"/>
        <c:tickMarkSkip val="1"/>
        <c:noMultiLvlLbl val="0"/>
      </c:catAx>
      <c:valAx>
        <c:axId val="92350720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100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Acumulado'!$Q$15:$Q$21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2.1742868871556409</c:v>
                </c:pt>
                <c:pt idx="1">
                  <c:v>4.8302126813754676</c:v>
                </c:pt>
                <c:pt idx="2">
                  <c:v>3.8550985205749289</c:v>
                </c:pt>
                <c:pt idx="3">
                  <c:v>0.87561770281427975</c:v>
                </c:pt>
                <c:pt idx="4">
                  <c:v>14.521446339943767</c:v>
                </c:pt>
                <c:pt idx="5">
                  <c:v>3.9859870912513973</c:v>
                </c:pt>
                <c:pt idx="6">
                  <c:v>4.73288490546524</c:v>
                </c:pt>
              </c:numCache>
            </c:numRef>
          </c:val>
        </c:ser>
        <c:ser>
          <c:idx val="0"/>
          <c:order val="1"/>
          <c:tx>
            <c:strRef>
              <c:f>'Ventas Acumulado'!$S$14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Acumulado'!$Q$15:$Q$21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2.7244272757627419</c:v>
                </c:pt>
                <c:pt idx="1">
                  <c:v>6.692140019506998</c:v>
                </c:pt>
                <c:pt idx="2">
                  <c:v>5.3989950313901858</c:v>
                </c:pt>
                <c:pt idx="3">
                  <c:v>3.2947528272433635</c:v>
                </c:pt>
                <c:pt idx="4">
                  <c:v>7.7512336137931737</c:v>
                </c:pt>
                <c:pt idx="5">
                  <c:v>3.2309924731968476</c:v>
                </c:pt>
                <c:pt idx="6">
                  <c:v>4.6604224619953838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461440"/>
        <c:axId val="92355904"/>
      </c:barChart>
      <c:catAx>
        <c:axId val="126461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355904"/>
        <c:crosses val="autoZero"/>
        <c:auto val="1"/>
        <c:lblAlgn val="ctr"/>
        <c:lblOffset val="100"/>
        <c:tickMarkSkip val="1"/>
        <c:noMultiLvlLbl val="0"/>
      </c:catAx>
      <c:valAx>
        <c:axId val="923559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461440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Acumulado'!$T$14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Acumulado'!$Q$15:$Q$21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Acumulado'!$T$15:$T$21</c:f>
              <c:numCache>
                <c:formatCode>_(* #,##0.0_);_(* \(#,##0.0\);_(* "-"??_);_(@_)</c:formatCode>
                <c:ptCount val="7"/>
                <c:pt idx="0">
                  <c:v>0.95354954651695956</c:v>
                </c:pt>
                <c:pt idx="1">
                  <c:v>1.0038210029260497</c:v>
                </c:pt>
                <c:pt idx="2">
                  <c:v>0.48590955282511672</c:v>
                </c:pt>
                <c:pt idx="3">
                  <c:v>0.49421292408650452</c:v>
                </c:pt>
                <c:pt idx="4">
                  <c:v>1.472734386620703</c:v>
                </c:pt>
                <c:pt idx="5">
                  <c:v>0.25847939785574781</c:v>
                </c:pt>
                <c:pt idx="6">
                  <c:v>4.7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462464"/>
        <c:axId val="126273792"/>
      </c:barChart>
      <c:catAx>
        <c:axId val="12646246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273792"/>
        <c:crosses val="autoZero"/>
        <c:auto val="1"/>
        <c:lblAlgn val="ctr"/>
        <c:lblOffset val="100"/>
        <c:tickMarkSkip val="1"/>
        <c:noMultiLvlLbl val="0"/>
      </c:catAx>
      <c:valAx>
        <c:axId val="126273792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46246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Acumulado'!$Q$19:$Q$35</c:f>
              <c:numCache>
                <c:formatCode>_(* #,##0.0_);_(* \(#,##0.0\);_(* "-"??_);_(@_)</c:formatCode>
                <c:ptCount val="17"/>
                <c:pt idx="0">
                  <c:v>-2.9524726754759145</c:v>
                </c:pt>
                <c:pt idx="1">
                  <c:v>-0.8869882480414093</c:v>
                </c:pt>
                <c:pt idx="2">
                  <c:v>1.0140443840593871</c:v>
                </c:pt>
                <c:pt idx="3">
                  <c:v>3.0269353547422329</c:v>
                </c:pt>
                <c:pt idx="4">
                  <c:v>4.4204153143369229</c:v>
                </c:pt>
                <c:pt idx="5">
                  <c:v>5.7740488625429576</c:v>
                </c:pt>
                <c:pt idx="6">
                  <c:v>6.9366697501643815</c:v>
                </c:pt>
                <c:pt idx="7">
                  <c:v>8.5517703361247754</c:v>
                </c:pt>
                <c:pt idx="8">
                  <c:v>9.1189503461659438</c:v>
                </c:pt>
                <c:pt idx="9">
                  <c:v>8.9789608693165093</c:v>
                </c:pt>
                <c:pt idx="10">
                  <c:v>8.2315241542340942</c:v>
                </c:pt>
                <c:pt idx="11">
                  <c:v>6.6899940686089066</c:v>
                </c:pt>
                <c:pt idx="12">
                  <c:v>5.4332587603556748</c:v>
                </c:pt>
                <c:pt idx="13">
                  <c:v>4.3169603362378295</c:v>
                </c:pt>
                <c:pt idx="14">
                  <c:v>3.6470745073973854</c:v>
                </c:pt>
                <c:pt idx="15">
                  <c:v>3.4138017897651807</c:v>
                </c:pt>
                <c:pt idx="16" formatCode="General">
                  <c:v>3.4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8.0800870231734663E-3"/>
                  <c:y val="1.3137555028597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Acumulado'!$R$19:$R$35</c:f>
              <c:numCache>
                <c:formatCode>_(* #,##0.0_);_(* \(#,##0.0\);_(* "-"??_);_(@_)</c:formatCode>
                <c:ptCount val="17"/>
                <c:pt idx="0">
                  <c:v>-0.30606846445209168</c:v>
                </c:pt>
                <c:pt idx="1">
                  <c:v>3.5943942466766243</c:v>
                </c:pt>
                <c:pt idx="2">
                  <c:v>7.9082562033671477</c:v>
                </c:pt>
                <c:pt idx="3">
                  <c:v>11.329187404311281</c:v>
                </c:pt>
                <c:pt idx="4">
                  <c:v>12.084498291394841</c:v>
                </c:pt>
                <c:pt idx="5">
                  <c:v>13.046806130863796</c:v>
                </c:pt>
                <c:pt idx="6">
                  <c:v>12.594691307487448</c:v>
                </c:pt>
                <c:pt idx="7">
                  <c:v>11.042671663410797</c:v>
                </c:pt>
                <c:pt idx="8">
                  <c:v>10.963700457317071</c:v>
                </c:pt>
                <c:pt idx="9">
                  <c:v>8.4504237474662069</c:v>
                </c:pt>
                <c:pt idx="10">
                  <c:v>7.1860702614379157</c:v>
                </c:pt>
                <c:pt idx="11">
                  <c:v>5.9910122848064518</c:v>
                </c:pt>
                <c:pt idx="12">
                  <c:v>4.73288490546524</c:v>
                </c:pt>
                <c:pt idx="13">
                  <c:v>5.0865344842915938</c:v>
                </c:pt>
                <c:pt idx="14">
                  <c:v>4.6264837085042698</c:v>
                </c:pt>
                <c:pt idx="15">
                  <c:v>4.9796099641127967</c:v>
                </c:pt>
                <c:pt idx="16" formatCode="General">
                  <c:v>4.7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6993920"/>
        <c:axId val="92422144"/>
      </c:barChart>
      <c:catAx>
        <c:axId val="12699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92422144"/>
        <c:crosses val="autoZero"/>
        <c:auto val="1"/>
        <c:lblAlgn val="ctr"/>
        <c:lblOffset val="100"/>
        <c:noMultiLvlLbl val="0"/>
      </c:catAx>
      <c:valAx>
        <c:axId val="9242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993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681534981130318E-2"/>
          <c:y val="0.1413166450753306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-8.7872307007851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'Ventas Bgta Vs Colom'!$Q$19:$Q$35</c:f>
              <c:numCache>
                <c:formatCode>_(* #,##0.0_);_(* \(#,##0.0\);_(* "-"??_);_(@_)</c:formatCode>
                <c:ptCount val="17"/>
                <c:pt idx="0">
                  <c:v>6.933689839572188</c:v>
                </c:pt>
                <c:pt idx="1">
                  <c:v>10.682619836394247</c:v>
                </c:pt>
                <c:pt idx="2">
                  <c:v>13.158407215702361</c:v>
                </c:pt>
                <c:pt idx="3">
                  <c:v>13.744627137801025</c:v>
                </c:pt>
                <c:pt idx="4">
                  <c:v>10.331756398587766</c:v>
                </c:pt>
                <c:pt idx="5">
                  <c:v>14.751494134854749</c:v>
                </c:pt>
                <c:pt idx="6">
                  <c:v>11.364727407769703</c:v>
                </c:pt>
                <c:pt idx="7">
                  <c:v>8.5231847161477035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4.4137894159949731</c:v>
                </c:pt>
                <c:pt idx="12">
                  <c:v>4.384816214925169</c:v>
                </c:pt>
                <c:pt idx="13">
                  <c:v>5.6502532928064841</c:v>
                </c:pt>
                <c:pt idx="14">
                  <c:v>4.1268112329040596</c:v>
                </c:pt>
                <c:pt idx="15">
                  <c:v>5.6239038316285406</c:v>
                </c:pt>
                <c:pt idx="16" formatCode="General">
                  <c:v>3.1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8.7003791515623177E-3"/>
                  <c:y val="1.3180846051177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'Ventas Bgta Vs Colom'!$R$19:$R$35</c:f>
              <c:numCache>
                <c:formatCode>_(* #,##0.0_);_(* \(#,##0.0\);_(* "-"??_);_(@_)</c:formatCode>
                <c:ptCount val="17"/>
                <c:pt idx="0">
                  <c:v>9.8225631203167971</c:v>
                </c:pt>
                <c:pt idx="1">
                  <c:v>16.26137956334237</c:v>
                </c:pt>
                <c:pt idx="2">
                  <c:v>19.178079193664388</c:v>
                </c:pt>
                <c:pt idx="3">
                  <c:v>13.904313008490909</c:v>
                </c:pt>
                <c:pt idx="4">
                  <c:v>14.570083838336645</c:v>
                </c:pt>
                <c:pt idx="5">
                  <c:v>11.961662193355904</c:v>
                </c:pt>
                <c:pt idx="6">
                  <c:v>8.5413272851045274</c:v>
                </c:pt>
                <c:pt idx="7">
                  <c:v>7.4318204328964299</c:v>
                </c:pt>
                <c:pt idx="8">
                  <c:v>6.9996145567839951</c:v>
                </c:pt>
                <c:pt idx="9">
                  <c:v>3.9990457251505962</c:v>
                </c:pt>
                <c:pt idx="10">
                  <c:v>2.009709513014224</c:v>
                </c:pt>
                <c:pt idx="11">
                  <c:v>3.4524918181292774</c:v>
                </c:pt>
                <c:pt idx="12">
                  <c:v>0.45642460711041721</c:v>
                </c:pt>
                <c:pt idx="13">
                  <c:v>4.3887002172301459</c:v>
                </c:pt>
                <c:pt idx="14">
                  <c:v>2.3473496132908167</c:v>
                </c:pt>
                <c:pt idx="15">
                  <c:v>4.1380391072704414</c:v>
                </c:pt>
                <c:pt idx="16" formatCode="General">
                  <c:v>7.2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002112"/>
        <c:axId val="92427904"/>
      </c:barChart>
      <c:catAx>
        <c:axId val="12700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92427904"/>
        <c:crosses val="autoZero"/>
        <c:auto val="1"/>
        <c:lblAlgn val="ctr"/>
        <c:lblOffset val="100"/>
        <c:noMultiLvlLbl val="0"/>
      </c:catAx>
      <c:valAx>
        <c:axId val="92427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002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9583083996734E-2"/>
          <c:y val="6.842388887435584E-2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>
                <c:manualLayout>
                  <c:x val="-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'Empleo Bgta Vs Colom'!$Q$19:$Q$35</c:f>
              <c:numCache>
                <c:formatCode>_(* #,##0.0_);_(* \(#,##0.0\);_(* "-"??_);_(@_)</c:formatCode>
                <c:ptCount val="17"/>
                <c:pt idx="0">
                  <c:v>0.86217424596446435</c:v>
                </c:pt>
                <c:pt idx="1">
                  <c:v>2.9308056824688844</c:v>
                </c:pt>
                <c:pt idx="2">
                  <c:v>4.1879373362947447</c:v>
                </c:pt>
                <c:pt idx="3">
                  <c:v>4.102624852301151</c:v>
                </c:pt>
                <c:pt idx="4">
                  <c:v>6.4261863969006905</c:v>
                </c:pt>
                <c:pt idx="5">
                  <c:v>8.3776878703654578</c:v>
                </c:pt>
                <c:pt idx="6">
                  <c:v>8.839304228368805</c:v>
                </c:pt>
                <c:pt idx="7">
                  <c:v>10.441550581748803</c:v>
                </c:pt>
                <c:pt idx="8">
                  <c:v>8.769148526095627</c:v>
                </c:pt>
                <c:pt idx="9">
                  <c:v>7.8894985183058708</c:v>
                </c:pt>
                <c:pt idx="10">
                  <c:v>5.952876797510176</c:v>
                </c:pt>
                <c:pt idx="11">
                  <c:v>4.3907312136563847</c:v>
                </c:pt>
                <c:pt idx="12">
                  <c:v>3.678683127348048</c:v>
                </c:pt>
                <c:pt idx="13">
                  <c:v>3.3161390277475222</c:v>
                </c:pt>
                <c:pt idx="14">
                  <c:v>3.2080009383021135</c:v>
                </c:pt>
                <c:pt idx="15">
                  <c:v>3.455957134401122</c:v>
                </c:pt>
                <c:pt idx="16" formatCode="General">
                  <c:v>3.5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'Empleo Bgta Vs Colom'!$R$19:$R$35</c:f>
              <c:numCache>
                <c:formatCode>_(* #,##0.0_);_(* \(#,##0.0\);_(* "-"??_);_(@_)</c:formatCode>
                <c:ptCount val="17"/>
                <c:pt idx="0">
                  <c:v>-5.1509573912805404E-2</c:v>
                </c:pt>
                <c:pt idx="1">
                  <c:v>2.17003196922097</c:v>
                </c:pt>
                <c:pt idx="2">
                  <c:v>3.9277489023872492</c:v>
                </c:pt>
                <c:pt idx="3">
                  <c:v>4.1528335954336493</c:v>
                </c:pt>
                <c:pt idx="4">
                  <c:v>5.5074933518405373</c:v>
                </c:pt>
                <c:pt idx="5">
                  <c:v>6.7080560313602433</c:v>
                </c:pt>
                <c:pt idx="6">
                  <c:v>6.9231181140309683</c:v>
                </c:pt>
                <c:pt idx="7">
                  <c:v>6.2047762491848069</c:v>
                </c:pt>
                <c:pt idx="8">
                  <c:v>7.5310725994094829</c:v>
                </c:pt>
                <c:pt idx="9">
                  <c:v>5.8187563050802193</c:v>
                </c:pt>
                <c:pt idx="10">
                  <c:v>5.0475457146255565</c:v>
                </c:pt>
                <c:pt idx="11">
                  <c:v>5.1907950524869184</c:v>
                </c:pt>
                <c:pt idx="12">
                  <c:v>3.9767010534227154</c:v>
                </c:pt>
                <c:pt idx="13">
                  <c:v>4.1413341967358575</c:v>
                </c:pt>
                <c:pt idx="14">
                  <c:v>3.6256585063526359</c:v>
                </c:pt>
                <c:pt idx="15">
                  <c:v>2.8331415292070172</c:v>
                </c:pt>
                <c:pt idx="16" formatCode="General">
                  <c:v>2.6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766528"/>
        <c:axId val="127348096"/>
      </c:barChart>
      <c:catAx>
        <c:axId val="127766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7348096"/>
        <c:crosses val="autoZero"/>
        <c:auto val="1"/>
        <c:lblAlgn val="ctr"/>
        <c:lblOffset val="100"/>
        <c:noMultiLvlLbl val="0"/>
      </c:catAx>
      <c:valAx>
        <c:axId val="12734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766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581498254907973"/>
          <c:y val="3.9244473211381317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45363553144294E-2"/>
          <c:y val="7.065200339984711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'Vt Bgta Vs Colom Acumulada'!$Q$19:$Q$35</c:f>
              <c:numCache>
                <c:formatCode>_(* #,##0.0_);_(* \(#,##0.0\);_(* "-"??_);_(@_)</c:formatCode>
                <c:ptCount val="17"/>
                <c:pt idx="0">
                  <c:v>-0.30631650770146512</c:v>
                </c:pt>
                <c:pt idx="1">
                  <c:v>3.5944166498917296</c:v>
                </c:pt>
                <c:pt idx="2">
                  <c:v>7.9080917295957232</c:v>
                </c:pt>
                <c:pt idx="3">
                  <c:v>11.32908723730055</c:v>
                </c:pt>
                <c:pt idx="4">
                  <c:v>12.084498291394841</c:v>
                </c:pt>
                <c:pt idx="5">
                  <c:v>13.046806130863796</c:v>
                </c:pt>
                <c:pt idx="6">
                  <c:v>12.594691307487448</c:v>
                </c:pt>
                <c:pt idx="7">
                  <c:v>11.042671663410797</c:v>
                </c:pt>
                <c:pt idx="8">
                  <c:v>10.963700457317071</c:v>
                </c:pt>
                <c:pt idx="9">
                  <c:v>8.4504237474662069</c:v>
                </c:pt>
                <c:pt idx="10">
                  <c:v>7.1860702614379157</c:v>
                </c:pt>
                <c:pt idx="11">
                  <c:v>5.9910122848064518</c:v>
                </c:pt>
                <c:pt idx="12">
                  <c:v>4.73288490546524</c:v>
                </c:pt>
                <c:pt idx="13">
                  <c:v>5.0865344842915938</c:v>
                </c:pt>
                <c:pt idx="14">
                  <c:v>4.6264837085042698</c:v>
                </c:pt>
                <c:pt idx="15">
                  <c:v>4.9796099641127967</c:v>
                </c:pt>
                <c:pt idx="16" formatCode="General">
                  <c:v>4.7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1.4995429683157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'Vt Bgta Vs Colom Acumulada'!$R$19:$R$35</c:f>
              <c:numCache>
                <c:formatCode>_(* #,##0.0_);_(* \(#,##0.0\);_(* "-"??_);_(@_)</c:formatCode>
                <c:ptCount val="17"/>
                <c:pt idx="0">
                  <c:v>6.2385331315795156E-2</c:v>
                </c:pt>
                <c:pt idx="1">
                  <c:v>4.0966614516043665</c:v>
                </c:pt>
                <c:pt idx="2">
                  <c:v>9.0624789317186973</c:v>
                </c:pt>
                <c:pt idx="3">
                  <c:v>13.492358684819973</c:v>
                </c:pt>
                <c:pt idx="4">
                  <c:v>14.762545318588028</c:v>
                </c:pt>
                <c:pt idx="5">
                  <c:v>15.342836199520571</c:v>
                </c:pt>
                <c:pt idx="6">
                  <c:v>13.800313217372274</c:v>
                </c:pt>
                <c:pt idx="7">
                  <c:v>10.440228954753049</c:v>
                </c:pt>
                <c:pt idx="8">
                  <c:v>9.0166451823504588</c:v>
                </c:pt>
                <c:pt idx="9">
                  <c:v>5.661093456991817</c:v>
                </c:pt>
                <c:pt idx="10">
                  <c:v>3.5810227104879688</c:v>
                </c:pt>
                <c:pt idx="11">
                  <c:v>2.9852460686022431</c:v>
                </c:pt>
                <c:pt idx="12">
                  <c:v>1.5350397524335646</c:v>
                </c:pt>
                <c:pt idx="13">
                  <c:v>2.5244325482363994</c:v>
                </c:pt>
                <c:pt idx="14">
                  <c:v>3.4404191766260528</c:v>
                </c:pt>
                <c:pt idx="15">
                  <c:v>3.9822552135980072</c:v>
                </c:pt>
                <c:pt idx="16" formatCode="General">
                  <c:v>5.6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770112"/>
        <c:axId val="101024896"/>
      </c:barChart>
      <c:catAx>
        <c:axId val="12777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1024896"/>
        <c:crosses val="autoZero"/>
        <c:auto val="1"/>
        <c:lblAlgn val="ctr"/>
        <c:lblOffset val="100"/>
        <c:noMultiLvlLbl val="0"/>
      </c:catAx>
      <c:valAx>
        <c:axId val="10102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770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2945454508568532E-2"/>
          <c:y val="0.1178448926760867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6.620069751555028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6"/>
              <c:layout>
                <c:manualLayout>
                  <c:x val="-1.0085727091978337E-2"/>
                  <c:y val="4.56621004566214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'Empleo Bgta Vs Colom Acumulada'!$Q$19:$Q$35</c:f>
              <c:numCache>
                <c:formatCode>_(* #,##0.0_);_(* \(#,##0.0\);_(* "-"??_);_(@_)</c:formatCode>
                <c:ptCount val="17"/>
                <c:pt idx="0">
                  <c:v>-2.9524726754759145</c:v>
                </c:pt>
                <c:pt idx="1">
                  <c:v>-0.8869882480414093</c:v>
                </c:pt>
                <c:pt idx="2">
                  <c:v>1.0140443840593871</c:v>
                </c:pt>
                <c:pt idx="3">
                  <c:v>3.0269353547422329</c:v>
                </c:pt>
                <c:pt idx="4">
                  <c:v>4.4204153143369229</c:v>
                </c:pt>
                <c:pt idx="5">
                  <c:v>5.7740488625429576</c:v>
                </c:pt>
                <c:pt idx="6">
                  <c:v>6.9366697501643815</c:v>
                </c:pt>
                <c:pt idx="7">
                  <c:v>8.5517703361247754</c:v>
                </c:pt>
                <c:pt idx="8">
                  <c:v>9.1189503461659438</c:v>
                </c:pt>
                <c:pt idx="9">
                  <c:v>8.9789608693165093</c:v>
                </c:pt>
                <c:pt idx="10">
                  <c:v>8.2315241542340942</c:v>
                </c:pt>
                <c:pt idx="11">
                  <c:v>6.6899940686089066</c:v>
                </c:pt>
                <c:pt idx="12">
                  <c:v>5.4332587603556748</c:v>
                </c:pt>
                <c:pt idx="13">
                  <c:v>4.3169603362378295</c:v>
                </c:pt>
                <c:pt idx="14">
                  <c:v>3.6470745073973854</c:v>
                </c:pt>
                <c:pt idx="15">
                  <c:v>3.4138017897651807</c:v>
                </c:pt>
                <c:pt idx="16" formatCode="General">
                  <c:v>3.4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6"/>
              <c:layout>
                <c:manualLayout>
                  <c:x val="8.0685816735826688E-3"/>
                  <c:y val="-9.1324200913242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Acumulada'!$O$19:$P$35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</c:lvl>
              </c:multiLvlStrCache>
            </c:multiLvlStrRef>
          </c:cat>
          <c:val>
            <c:numRef>
              <c:f>'Empleo Bgta Vs Colom Acumulada'!$R$19:$R$35</c:f>
              <c:numCache>
                <c:formatCode>_(* #,##0.0_);_(* \(#,##0.0\);_(* "-"??_);_(@_)</c:formatCode>
                <c:ptCount val="17"/>
                <c:pt idx="0">
                  <c:v>-2.4663361300384046</c:v>
                </c:pt>
                <c:pt idx="1">
                  <c:v>-1.0641537352805597</c:v>
                </c:pt>
                <c:pt idx="2">
                  <c:v>0.66305595653504135</c:v>
                </c:pt>
                <c:pt idx="3">
                  <c:v>2.3748188006964766</c:v>
                </c:pt>
                <c:pt idx="4">
                  <c:v>3.827525793933928</c:v>
                </c:pt>
                <c:pt idx="5">
                  <c:v>4.829283946141949</c:v>
                </c:pt>
                <c:pt idx="6">
                  <c:v>5.4846105596791483</c:v>
                </c:pt>
                <c:pt idx="7">
                  <c:v>6.2093118731829211</c:v>
                </c:pt>
                <c:pt idx="8">
                  <c:v>6.900362261843096</c:v>
                </c:pt>
                <c:pt idx="9">
                  <c:v>6.8424106033576404</c:v>
                </c:pt>
                <c:pt idx="10">
                  <c:v>6.5347065633408086</c:v>
                </c:pt>
                <c:pt idx="11">
                  <c:v>5.8390394749297858</c:v>
                </c:pt>
                <c:pt idx="12">
                  <c:v>4.9497466030872017</c:v>
                </c:pt>
                <c:pt idx="13">
                  <c:v>4.5266855161941066</c:v>
                </c:pt>
                <c:pt idx="14">
                  <c:v>4.1063317670499755</c:v>
                </c:pt>
                <c:pt idx="15">
                  <c:v>3.746757121909372</c:v>
                </c:pt>
                <c:pt idx="16" formatCode="General">
                  <c:v>3.4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883264"/>
        <c:axId val="101030656"/>
      </c:barChart>
      <c:catAx>
        <c:axId val="12788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1030656"/>
        <c:crosses val="autoZero"/>
        <c:auto val="1"/>
        <c:lblAlgn val="ctr"/>
        <c:lblOffset val="100"/>
        <c:noMultiLvlLbl val="0"/>
      </c:catAx>
      <c:valAx>
        <c:axId val="10103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883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4277053493743505E-2"/>
          <c:y val="6.7769747959587248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6411473102129065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862892106143412E-3"/>
                  <c:y val="-1.90088316229126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Colom'!$O$20:$P$32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'Farmacéuticos Bgta Vs Colom'!$Q$20:$Q$32</c:f>
              <c:numCache>
                <c:formatCode>_(* #,##0.0_);_(* \(#,##0.0\);_(* "-"??_);_(@_)</c:formatCode>
                <c:ptCount val="13"/>
                <c:pt idx="0">
                  <c:v>3.9274658097887771</c:v>
                </c:pt>
                <c:pt idx="1">
                  <c:v>9.7082688383006719</c:v>
                </c:pt>
                <c:pt idx="2">
                  <c:v>10.248603778985599</c:v>
                </c:pt>
                <c:pt idx="3">
                  <c:v>9.778531312917238</c:v>
                </c:pt>
                <c:pt idx="4">
                  <c:v>12.49186972710563</c:v>
                </c:pt>
                <c:pt idx="5">
                  <c:v>8.0547467558143673</c:v>
                </c:pt>
                <c:pt idx="6">
                  <c:v>6.8657156765846938</c:v>
                </c:pt>
                <c:pt idx="7">
                  <c:v>5.9462752391187479</c:v>
                </c:pt>
                <c:pt idx="8">
                  <c:v>3.3635838004977492</c:v>
                </c:pt>
                <c:pt idx="9">
                  <c:v>5.1339415663802956</c:v>
                </c:pt>
                <c:pt idx="10">
                  <c:v>5.6449742694966609</c:v>
                </c:pt>
                <c:pt idx="11">
                  <c:v>5.4793161534848256</c:v>
                </c:pt>
                <c:pt idx="12" formatCode="General">
                  <c:v>3.1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Colom'!$O$20:$P$32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'Farmacéuticos Bgta Vs Colom'!$R$20:$R$32</c:f>
              <c:numCache>
                <c:formatCode>_(* #,##0.0_);_(* \(#,##0.0\);_(* "-"??_);_(@_)</c:formatCode>
                <c:ptCount val="13"/>
                <c:pt idx="0">
                  <c:v>4.7349313254707148</c:v>
                </c:pt>
                <c:pt idx="1">
                  <c:v>1.5284392147173476</c:v>
                </c:pt>
                <c:pt idx="2">
                  <c:v>1.3872095861005906</c:v>
                </c:pt>
                <c:pt idx="3">
                  <c:v>3.0682246081636722</c:v>
                </c:pt>
                <c:pt idx="4">
                  <c:v>3.0746891072050087</c:v>
                </c:pt>
                <c:pt idx="5">
                  <c:v>2.9075831442949118</c:v>
                </c:pt>
                <c:pt idx="6">
                  <c:v>2.9347401027013831</c:v>
                </c:pt>
                <c:pt idx="7">
                  <c:v>2.8682273774966793</c:v>
                </c:pt>
                <c:pt idx="8">
                  <c:v>2.6078125235858618</c:v>
                </c:pt>
                <c:pt idx="9">
                  <c:v>2.4339620602658263</c:v>
                </c:pt>
                <c:pt idx="10">
                  <c:v>2.5414634791819823</c:v>
                </c:pt>
                <c:pt idx="11">
                  <c:v>2.6640419250642422</c:v>
                </c:pt>
                <c:pt idx="12" formatCode="General">
                  <c:v>4.4000000000000004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565632"/>
        <c:axId val="127971264"/>
      </c:lineChart>
      <c:catAx>
        <c:axId val="13056563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27971264"/>
        <c:crosses val="autoZero"/>
        <c:auto val="1"/>
        <c:lblAlgn val="ctr"/>
        <c:lblOffset val="100"/>
        <c:noMultiLvlLbl val="0"/>
      </c:catAx>
      <c:valAx>
        <c:axId val="127971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0565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268235327468349"/>
          <c:y val="6.1871127605388633E-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mayo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11 mayo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2014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10</xdr:col>
      <xdr:colOff>342900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1718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 trimestre 2014</a:t>
          </a:r>
        </a:p>
      </xdr:txBody>
    </xdr:sp>
    <xdr:clientData/>
  </xdr:twoCellAnchor>
  <xdr:twoCellAnchor>
    <xdr:from>
      <xdr:col>5</xdr:col>
      <xdr:colOff>552450</xdr:colOff>
      <xdr:row>22</xdr:row>
      <xdr:rowOff>98051</xdr:rowOff>
    </xdr:from>
    <xdr:to>
      <xdr:col>10</xdr:col>
      <xdr:colOff>271742</xdr:colOff>
      <xdr:row>39</xdr:row>
      <xdr:rowOff>166407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503145</xdr:colOff>
      <xdr:row>18</xdr:row>
      <xdr:rowOff>108698</xdr:rowOff>
    </xdr:from>
    <xdr:to>
      <xdr:col>9</xdr:col>
      <xdr:colOff>207869</xdr:colOff>
      <xdr:row>36</xdr:row>
      <xdr:rowOff>108698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57152</xdr:colOff>
      <xdr:row>0</xdr:row>
      <xdr:rowOff>38100</xdr:rowOff>
    </xdr:from>
    <xdr:to>
      <xdr:col>11</xdr:col>
      <xdr:colOff>179295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2" y="38100"/>
          <a:ext cx="6475878" cy="949699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36418</xdr:colOff>
      <xdr:row>0</xdr:row>
      <xdr:rowOff>25774</xdr:rowOff>
    </xdr:from>
    <xdr:to>
      <xdr:col>11</xdr:col>
      <xdr:colOff>209265</xdr:colOff>
      <xdr:row>4</xdr:row>
      <xdr:rowOff>82924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8" y="25774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219075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2014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2014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28574</xdr:rowOff>
    </xdr:from>
    <xdr:to>
      <xdr:col>12</xdr:col>
      <xdr:colOff>48556</xdr:colOff>
      <xdr:row>4</xdr:row>
      <xdr:rowOff>66675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4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2014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62949</xdr:colOff>
      <xdr:row>0</xdr:row>
      <xdr:rowOff>21534</xdr:rowOff>
    </xdr:from>
    <xdr:to>
      <xdr:col>9</xdr:col>
      <xdr:colOff>767799</xdr:colOff>
      <xdr:row>4</xdr:row>
      <xdr:rowOff>59634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9" y="21534"/>
          <a:ext cx="6721751" cy="8332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156882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11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257176</xdr:colOff>
      <xdr:row>19</xdr:row>
      <xdr:rowOff>45944</xdr:rowOff>
    </xdr:from>
    <xdr:to>
      <xdr:col>11</xdr:col>
      <xdr:colOff>67236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59500" y="3833532"/>
          <a:ext cx="3384736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2014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28574</xdr:rowOff>
    </xdr:from>
    <xdr:to>
      <xdr:col>9</xdr:col>
      <xdr:colOff>781050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4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10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13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 trimestre 2014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1681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y Empleo total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12</xdr:col>
      <xdr:colOff>133350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438150</xdr:colOff>
      <xdr:row>18</xdr:row>
      <xdr:rowOff>9525</xdr:rowOff>
    </xdr:from>
    <xdr:to>
      <xdr:col>7</xdr:col>
      <xdr:colOff>552450</xdr:colOff>
      <xdr:row>20</xdr:row>
      <xdr:rowOff>99090</xdr:rowOff>
    </xdr:to>
    <xdr:sp macro="" textlink="">
      <xdr:nvSpPr>
        <xdr:cNvPr id="7" name="1 CuadroTexto"/>
        <xdr:cNvSpPr txBox="1"/>
      </xdr:nvSpPr>
      <xdr:spPr>
        <a:xfrm>
          <a:off x="2286000" y="360997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28576</xdr:rowOff>
    </xdr:from>
    <xdr:to>
      <xdr:col>12</xdr:col>
      <xdr:colOff>123825</xdr:colOff>
      <xdr:row>4</xdr:row>
      <xdr:rowOff>47626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6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11 mayo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zoomScaleNormal="100" zoomScaleSheetLayoutView="115" zoomScalePageLayoutView="80" workbookViewId="0">
      <selection activeCell="M41" sqref="M41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49" t="s">
        <v>1</v>
      </c>
      <c r="C10" s="149"/>
      <c r="D10" s="149"/>
      <c r="E10" s="149"/>
      <c r="F10" s="149"/>
      <c r="G10" s="149"/>
      <c r="H10" s="149"/>
      <c r="I10" s="149"/>
      <c r="J10" s="149"/>
      <c r="K10" s="150"/>
      <c r="L10" s="7"/>
    </row>
    <row r="11" spans="1:12" x14ac:dyDescent="0.25">
      <c r="A11" s="5"/>
      <c r="B11" s="65"/>
      <c r="C11" s="10"/>
      <c r="D11" s="10"/>
      <c r="E11" s="10"/>
      <c r="F11" s="65"/>
      <c r="H11" s="65"/>
      <c r="I11" s="65"/>
      <c r="J11" s="65"/>
      <c r="K11" s="66"/>
      <c r="L11" s="7"/>
    </row>
    <row r="12" spans="1:12" x14ac:dyDescent="0.25">
      <c r="A12" s="5"/>
      <c r="B12" s="78" t="s">
        <v>3</v>
      </c>
      <c r="C12" s="10"/>
      <c r="D12" s="10"/>
      <c r="E12" s="10"/>
      <c r="F12" s="67" t="s">
        <v>44</v>
      </c>
      <c r="H12" s="68"/>
      <c r="I12" s="65"/>
      <c r="J12" s="65"/>
      <c r="K12" s="66"/>
      <c r="L12" s="7"/>
    </row>
    <row r="13" spans="1:12" x14ac:dyDescent="0.25">
      <c r="A13" s="5"/>
      <c r="B13" s="69"/>
      <c r="C13" s="7"/>
      <c r="D13" s="7"/>
      <c r="E13" s="7"/>
      <c r="F13" s="69"/>
      <c r="G13" s="69"/>
      <c r="H13" s="68"/>
      <c r="I13" s="69"/>
      <c r="J13" s="69"/>
      <c r="K13" s="70"/>
      <c r="L13" s="7"/>
    </row>
    <row r="14" spans="1:12" ht="16.5" customHeight="1" x14ac:dyDescent="0.25">
      <c r="A14" s="5"/>
      <c r="B14" s="78" t="s">
        <v>38</v>
      </c>
      <c r="C14" s="23"/>
      <c r="D14" s="23"/>
      <c r="E14" s="23"/>
      <c r="F14" s="67" t="s">
        <v>36</v>
      </c>
      <c r="H14" s="75"/>
      <c r="I14" s="82"/>
      <c r="J14" s="82"/>
      <c r="K14" s="84"/>
      <c r="L14" s="7"/>
    </row>
    <row r="15" spans="1:12" ht="17.25" x14ac:dyDescent="0.25">
      <c r="A15" s="5"/>
      <c r="B15" s="78"/>
      <c r="C15" s="23"/>
      <c r="D15" s="23"/>
      <c r="E15" s="23"/>
      <c r="F15" s="67" t="s">
        <v>37</v>
      </c>
      <c r="H15" s="75"/>
      <c r="J15" s="85"/>
      <c r="K15" s="86"/>
      <c r="L15" s="7"/>
    </row>
    <row r="16" spans="1:12" ht="17.25" customHeight="1" x14ac:dyDescent="0.25">
      <c r="A16" s="5"/>
      <c r="B16" s="74"/>
      <c r="C16" s="23"/>
      <c r="D16" s="23"/>
      <c r="E16" s="23"/>
      <c r="H16" s="75"/>
      <c r="I16" s="87"/>
      <c r="J16" s="88"/>
      <c r="K16" s="89"/>
      <c r="L16" s="7"/>
    </row>
    <row r="17" spans="1:12" ht="16.5" customHeight="1" x14ac:dyDescent="0.25">
      <c r="A17" s="5"/>
      <c r="B17" s="78" t="s">
        <v>45</v>
      </c>
      <c r="C17" s="45"/>
      <c r="D17" s="45"/>
      <c r="E17" s="45"/>
      <c r="F17" s="20" t="s">
        <v>41</v>
      </c>
      <c r="J17" s="90"/>
      <c r="K17" s="91"/>
      <c r="L17" s="7"/>
    </row>
    <row r="18" spans="1:12" ht="16.5" customHeight="1" x14ac:dyDescent="0.25">
      <c r="A18" s="5"/>
      <c r="B18" s="72"/>
      <c r="C18" s="21"/>
      <c r="D18" s="21"/>
      <c r="E18" s="21"/>
      <c r="F18" s="55" t="s">
        <v>50</v>
      </c>
      <c r="H18" s="83"/>
      <c r="I18" s="69"/>
      <c r="J18" s="71"/>
      <c r="K18" s="73"/>
      <c r="L18" s="7"/>
    </row>
    <row r="19" spans="1:12" ht="16.5" customHeight="1" x14ac:dyDescent="0.25">
      <c r="A19" s="5"/>
      <c r="B19" s="72"/>
      <c r="C19" s="21"/>
      <c r="D19" s="21"/>
      <c r="E19" s="21"/>
      <c r="F19" s="55" t="s">
        <v>46</v>
      </c>
      <c r="H19" s="83"/>
      <c r="I19" s="69"/>
      <c r="J19" s="71"/>
      <c r="K19" s="73"/>
      <c r="L19" s="7"/>
    </row>
    <row r="20" spans="1:12" ht="16.5" customHeight="1" x14ac:dyDescent="0.25">
      <c r="A20" s="5"/>
      <c r="B20" s="72"/>
      <c r="C20" s="21"/>
      <c r="D20" s="21"/>
      <c r="E20" s="21"/>
      <c r="F20" s="55" t="s">
        <v>47</v>
      </c>
      <c r="H20" s="83"/>
      <c r="I20" s="69"/>
      <c r="J20" s="71"/>
      <c r="K20" s="73"/>
      <c r="L20" s="7"/>
    </row>
    <row r="21" spans="1:12" ht="16.5" customHeight="1" x14ac:dyDescent="0.25">
      <c r="A21" s="5"/>
      <c r="B21" s="72"/>
      <c r="C21" s="21"/>
      <c r="D21" s="21"/>
      <c r="E21" s="21"/>
      <c r="F21" s="55" t="s">
        <v>71</v>
      </c>
      <c r="H21" s="83"/>
      <c r="I21" s="69"/>
      <c r="J21" s="71"/>
      <c r="K21" s="73"/>
      <c r="L21" s="7"/>
    </row>
    <row r="22" spans="1:12" ht="16.5" customHeight="1" x14ac:dyDescent="0.25">
      <c r="A22" s="5"/>
      <c r="B22" s="72"/>
      <c r="C22" s="21"/>
      <c r="D22" s="21"/>
      <c r="E22" s="21"/>
      <c r="F22" s="55" t="s">
        <v>48</v>
      </c>
      <c r="H22" s="83"/>
      <c r="I22" s="69"/>
      <c r="J22" s="71"/>
      <c r="K22" s="73"/>
      <c r="L22" s="7"/>
    </row>
    <row r="23" spans="1:12" ht="16.5" customHeight="1" x14ac:dyDescent="0.25">
      <c r="A23" s="5"/>
      <c r="B23" s="72"/>
      <c r="C23" s="21"/>
      <c r="D23" s="21"/>
      <c r="E23" s="21"/>
      <c r="F23" s="94" t="s">
        <v>49</v>
      </c>
      <c r="H23" s="83"/>
      <c r="I23" s="69"/>
      <c r="J23" s="71"/>
      <c r="K23" s="73"/>
      <c r="L23" s="7"/>
    </row>
    <row r="24" spans="1:12" ht="16.5" customHeight="1" x14ac:dyDescent="0.25">
      <c r="A24" s="5"/>
      <c r="B24" s="72"/>
      <c r="C24" s="21"/>
      <c r="D24" s="21"/>
      <c r="E24" s="21"/>
      <c r="H24" s="83"/>
      <c r="I24" s="69"/>
      <c r="J24" s="71"/>
      <c r="K24" s="73"/>
      <c r="L24" s="7"/>
    </row>
    <row r="25" spans="1:12" ht="16.5" customHeight="1" x14ac:dyDescent="0.25">
      <c r="A25" s="5"/>
      <c r="B25" s="72"/>
      <c r="C25" s="21"/>
      <c r="D25" s="21"/>
      <c r="E25" s="21"/>
      <c r="F25" s="55" t="s">
        <v>87</v>
      </c>
      <c r="H25" s="83"/>
      <c r="I25" s="69"/>
      <c r="J25" s="71"/>
      <c r="K25" s="73"/>
      <c r="L25" s="7"/>
    </row>
    <row r="26" spans="1:12" ht="16.5" customHeight="1" x14ac:dyDescent="0.25">
      <c r="A26" s="5"/>
      <c r="B26" s="72"/>
      <c r="C26" s="21"/>
      <c r="D26" s="21"/>
      <c r="E26" s="21"/>
      <c r="F26" s="55" t="s">
        <v>89</v>
      </c>
      <c r="H26" s="83"/>
      <c r="I26" s="69"/>
      <c r="J26" s="71"/>
      <c r="K26" s="73"/>
      <c r="L26" s="7"/>
    </row>
    <row r="27" spans="1:12" ht="16.5" customHeight="1" x14ac:dyDescent="0.25">
      <c r="A27" s="5"/>
      <c r="H27" s="83"/>
      <c r="I27" s="69"/>
      <c r="J27" s="71"/>
      <c r="K27" s="73"/>
      <c r="L27" s="7"/>
    </row>
    <row r="28" spans="1:12" ht="16.5" customHeight="1" x14ac:dyDescent="0.25">
      <c r="A28" s="5"/>
      <c r="B28" s="78" t="s">
        <v>43</v>
      </c>
      <c r="C28" s="7"/>
      <c r="D28" s="7"/>
      <c r="E28" s="7"/>
      <c r="F28" s="20" t="s">
        <v>42</v>
      </c>
      <c r="I28" s="69"/>
      <c r="J28" s="71"/>
      <c r="K28" s="73"/>
      <c r="L28" s="7"/>
    </row>
    <row r="29" spans="1:12" ht="16.5" customHeight="1" x14ac:dyDescent="0.25">
      <c r="A29" s="5"/>
      <c r="F29" s="55" t="s">
        <v>88</v>
      </c>
      <c r="I29" s="69"/>
      <c r="J29" s="76"/>
      <c r="K29" s="77"/>
      <c r="L29" s="7"/>
    </row>
    <row r="30" spans="1:12" ht="16.5" customHeight="1" x14ac:dyDescent="0.25">
      <c r="A30" s="5"/>
      <c r="I30" s="69"/>
      <c r="J30" s="76"/>
      <c r="K30" s="77"/>
      <c r="L30" s="7"/>
    </row>
    <row r="31" spans="1:12" ht="16.5" customHeight="1" x14ac:dyDescent="0.25">
      <c r="A31" s="5"/>
      <c r="B31" s="78" t="s">
        <v>29</v>
      </c>
      <c r="C31" s="23"/>
      <c r="D31" s="23"/>
      <c r="E31" s="23"/>
      <c r="F31" s="55" t="s">
        <v>39</v>
      </c>
      <c r="H31" s="75"/>
      <c r="I31" s="7"/>
      <c r="J31" s="24"/>
      <c r="K31" s="51"/>
      <c r="L31" s="7"/>
    </row>
    <row r="32" spans="1:12" ht="16.5" customHeight="1" x14ac:dyDescent="0.25">
      <c r="A32" s="5"/>
      <c r="B32" s="78"/>
      <c r="C32" s="23"/>
      <c r="D32" s="23"/>
      <c r="E32" s="23"/>
      <c r="F32" s="55" t="s">
        <v>83</v>
      </c>
      <c r="H32" s="75"/>
      <c r="I32" s="7"/>
      <c r="J32" s="24"/>
      <c r="K32" s="51"/>
      <c r="L32" s="7"/>
    </row>
    <row r="33" spans="1:12" ht="16.5" customHeight="1" x14ac:dyDescent="0.25">
      <c r="A33" s="5"/>
      <c r="B33" s="78"/>
      <c r="C33" s="23"/>
      <c r="D33" s="23"/>
      <c r="E33" s="23"/>
      <c r="F33" s="55" t="s">
        <v>82</v>
      </c>
      <c r="H33" s="75"/>
      <c r="I33" s="7"/>
      <c r="J33" s="24"/>
      <c r="K33" s="51"/>
      <c r="L33" s="7"/>
    </row>
    <row r="34" spans="1:12" ht="16.5" customHeight="1" x14ac:dyDescent="0.25">
      <c r="A34" s="5"/>
      <c r="B34" s="23"/>
      <c r="C34" s="23"/>
      <c r="D34" s="23"/>
      <c r="E34" s="23"/>
      <c r="H34" s="34"/>
      <c r="I34" s="7"/>
      <c r="J34" s="15"/>
      <c r="K34" s="50"/>
      <c r="L34" s="7"/>
    </row>
    <row r="35" spans="1:12" ht="16.5" customHeight="1" x14ac:dyDescent="0.25">
      <c r="A35" s="5"/>
      <c r="B35" s="23"/>
      <c r="C35" s="23"/>
      <c r="D35" s="23"/>
      <c r="E35" s="23"/>
      <c r="F35" s="55" t="s">
        <v>40</v>
      </c>
      <c r="H35" s="35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6"/>
      <c r="I36" s="7"/>
      <c r="J36" s="11"/>
      <c r="K36" s="52"/>
      <c r="L36" s="7"/>
    </row>
    <row r="37" spans="1:12" ht="16.5" customHeight="1" x14ac:dyDescent="0.25">
      <c r="A37" s="5"/>
      <c r="B37" s="23"/>
      <c r="C37" s="23"/>
      <c r="D37" s="23"/>
      <c r="E37" s="23"/>
      <c r="F37" s="55" t="s">
        <v>77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5" t="s">
        <v>78</v>
      </c>
      <c r="G38" s="15"/>
      <c r="H38" s="20"/>
      <c r="I38" s="15"/>
      <c r="J38" s="15"/>
      <c r="K38" s="50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0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0"/>
    </row>
    <row r="41" spans="1:12" x14ac:dyDescent="0.25">
      <c r="A41" s="18"/>
      <c r="B41" s="99" t="s">
        <v>93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9"/>
  <sheetViews>
    <sheetView zoomScale="89" zoomScaleNormal="89" zoomScaleSheetLayoutView="100" workbookViewId="0">
      <selection activeCell="O21" sqref="O21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12"/>
    <col min="14" max="14" width="11.42578125" style="12" customWidth="1"/>
    <col min="15" max="15" width="12" style="12" customWidth="1"/>
    <col min="16" max="23" width="10.85546875" style="12"/>
    <col min="24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18" x14ac:dyDescent="0.25">
      <c r="A7" s="5"/>
      <c r="B7" s="6"/>
      <c r="C7" s="153" t="s">
        <v>33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18" x14ac:dyDescent="0.25">
      <c r="A8" s="5"/>
      <c r="B8" s="6"/>
      <c r="C8" s="151" t="s">
        <v>92</v>
      </c>
      <c r="D8" s="151"/>
      <c r="E8" s="151"/>
      <c r="F8" s="151"/>
      <c r="G8" s="151"/>
      <c r="H8" s="151"/>
      <c r="I8" s="151"/>
      <c r="J8" s="151"/>
      <c r="K8" s="10"/>
      <c r="L8" s="9"/>
      <c r="M8" s="144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37"/>
      <c r="K9" s="6"/>
      <c r="L9" s="9"/>
      <c r="M9" s="144"/>
    </row>
    <row r="10" spans="1:18" ht="15.75" customHeight="1" x14ac:dyDescent="0.25">
      <c r="A10" s="5"/>
      <c r="B10" s="7"/>
      <c r="C10" s="152" t="s">
        <v>14</v>
      </c>
      <c r="D10" s="152"/>
      <c r="E10" s="152"/>
      <c r="F10" s="152"/>
      <c r="G10" s="152"/>
      <c r="H10" s="152"/>
      <c r="I10" s="152"/>
      <c r="J10" s="64" t="s">
        <v>27</v>
      </c>
      <c r="K10" s="64"/>
      <c r="L10" s="9"/>
      <c r="M10" s="144"/>
    </row>
    <row r="11" spans="1:18" x14ac:dyDescent="0.25">
      <c r="A11" s="5"/>
      <c r="B11" s="7"/>
      <c r="C11" s="128">
        <v>2008</v>
      </c>
      <c r="D11" s="128">
        <v>2009</v>
      </c>
      <c r="E11" s="128">
        <v>2010</v>
      </c>
      <c r="F11" s="128">
        <v>2011</v>
      </c>
      <c r="G11" s="128">
        <v>2012</v>
      </c>
      <c r="H11" s="128">
        <v>2013</v>
      </c>
      <c r="I11" s="132">
        <v>2014</v>
      </c>
      <c r="J11" s="128">
        <v>2014</v>
      </c>
      <c r="K11" s="63"/>
      <c r="L11" s="9"/>
      <c r="M11" s="144"/>
    </row>
    <row r="12" spans="1:18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7"/>
      <c r="K12" s="37"/>
      <c r="L12" s="9"/>
      <c r="M12" s="144"/>
      <c r="O12" s="43"/>
      <c r="P12" s="43"/>
      <c r="Q12" s="43"/>
    </row>
    <row r="13" spans="1:18" x14ac:dyDescent="0.25">
      <c r="A13" s="5"/>
      <c r="B13" s="14" t="s">
        <v>4</v>
      </c>
      <c r="C13" s="136">
        <v>2.1270130659378772E-2</v>
      </c>
      <c r="D13" s="136">
        <v>-5.3174145071948731</v>
      </c>
      <c r="E13" s="136">
        <v>6.933689839572188</v>
      </c>
      <c r="F13" s="136">
        <v>10.331756398587766</v>
      </c>
      <c r="G13" s="136">
        <v>10.067716406951121</v>
      </c>
      <c r="H13" s="136">
        <v>4.384816214925169</v>
      </c>
      <c r="I13" s="137">
        <v>3.0581570579834905</v>
      </c>
      <c r="J13" s="97">
        <v>3.1</v>
      </c>
      <c r="K13" s="29"/>
      <c r="L13" s="9"/>
      <c r="M13" s="144"/>
      <c r="O13" s="43"/>
      <c r="P13" s="43"/>
      <c r="Q13" s="43"/>
    </row>
    <row r="14" spans="1:18" x14ac:dyDescent="0.25">
      <c r="B14" s="7" t="s">
        <v>6</v>
      </c>
      <c r="C14" s="139">
        <v>-1.0568341944572346E-2</v>
      </c>
      <c r="D14" s="139">
        <v>4.3252574837641555</v>
      </c>
      <c r="E14" s="139">
        <v>7.9654186460138998</v>
      </c>
      <c r="F14" s="139">
        <v>11.174017307892825</v>
      </c>
      <c r="G14" s="139">
        <v>18.892025471972396</v>
      </c>
      <c r="H14" s="139">
        <v>4.2896245986858261</v>
      </c>
      <c r="I14" s="137">
        <v>5.7098987209645458</v>
      </c>
      <c r="J14" s="33">
        <v>0.9</v>
      </c>
      <c r="K14" s="44"/>
      <c r="L14" s="9"/>
      <c r="M14" s="144"/>
      <c r="O14" s="43"/>
      <c r="P14" s="43"/>
      <c r="Q14" s="43"/>
    </row>
    <row r="15" spans="1:18" x14ac:dyDescent="0.25">
      <c r="B15" s="7" t="s">
        <v>9</v>
      </c>
      <c r="C15" s="138">
        <v>8.9876741302603591</v>
      </c>
      <c r="D15" s="138">
        <v>5.7584335454685442</v>
      </c>
      <c r="E15" s="138">
        <v>17.303433351472421</v>
      </c>
      <c r="F15" s="138">
        <v>29.564040046605978</v>
      </c>
      <c r="G15" s="138">
        <v>18.79462594351995</v>
      </c>
      <c r="H15" s="138">
        <v>10.109906285265691</v>
      </c>
      <c r="I15" s="137">
        <v>-0.76420916605396405</v>
      </c>
      <c r="J15" s="33">
        <v>-0.1</v>
      </c>
      <c r="K15" s="44"/>
      <c r="L15" s="9"/>
      <c r="M15" s="144"/>
    </row>
    <row r="16" spans="1:18" x14ac:dyDescent="0.25">
      <c r="A16" s="7"/>
      <c r="B16" s="7" t="s">
        <v>2</v>
      </c>
      <c r="C16" s="138">
        <v>-1.2942779291553075</v>
      </c>
      <c r="D16" s="138">
        <v>-11.114346100759143</v>
      </c>
      <c r="E16" s="138">
        <v>2.4044935641582388</v>
      </c>
      <c r="F16" s="138">
        <v>-3.3692291289050158</v>
      </c>
      <c r="G16" s="138">
        <v>4.8867801929701971</v>
      </c>
      <c r="H16" s="138">
        <v>6.517597278879772</v>
      </c>
      <c r="I16" s="134">
        <v>0.68474360521897371</v>
      </c>
      <c r="J16" s="33">
        <v>0.2</v>
      </c>
      <c r="K16" s="44"/>
      <c r="L16" s="9"/>
      <c r="M16" s="144"/>
      <c r="O16" s="43"/>
      <c r="P16" s="49"/>
      <c r="Q16" s="49"/>
      <c r="R16" s="49"/>
    </row>
    <row r="17" spans="1:19" x14ac:dyDescent="0.25">
      <c r="B17" s="7" t="s">
        <v>7</v>
      </c>
      <c r="C17" s="138">
        <v>-0.64445345009933597</v>
      </c>
      <c r="D17" s="138">
        <v>-1.0654702096121293</v>
      </c>
      <c r="E17" s="138">
        <v>2.6425870806853879</v>
      </c>
      <c r="F17" s="138">
        <v>3.9274658097887771</v>
      </c>
      <c r="G17" s="138">
        <v>12.49186972710563</v>
      </c>
      <c r="H17" s="138">
        <v>3.3635838004977492</v>
      </c>
      <c r="I17" s="134">
        <v>3.1082034195101915</v>
      </c>
      <c r="J17" s="33">
        <v>0.3</v>
      </c>
      <c r="K17" s="44"/>
      <c r="L17" s="9"/>
      <c r="M17" s="144"/>
      <c r="O17" s="43"/>
      <c r="P17" s="43"/>
      <c r="Q17" s="43"/>
      <c r="R17" s="43"/>
      <c r="S17" s="43"/>
    </row>
    <row r="18" spans="1:19" x14ac:dyDescent="0.25">
      <c r="B18" s="7" t="s">
        <v>8</v>
      </c>
      <c r="C18" s="140">
        <v>-0.99011895528853255</v>
      </c>
      <c r="D18" s="140">
        <v>-1.3153879020936454</v>
      </c>
      <c r="E18" s="140">
        <v>10.051028297510435</v>
      </c>
      <c r="F18" s="140">
        <v>14.684089738185557</v>
      </c>
      <c r="G18" s="140">
        <v>9.4159159036518503</v>
      </c>
      <c r="H18" s="140">
        <v>0.6307900178412762</v>
      </c>
      <c r="I18" s="134">
        <v>5.1608260882466395</v>
      </c>
      <c r="J18" s="33">
        <v>0.7</v>
      </c>
      <c r="K18" s="44"/>
      <c r="L18" s="9"/>
      <c r="M18" s="144"/>
      <c r="O18" s="43"/>
      <c r="P18" s="43"/>
      <c r="Q18" s="43"/>
      <c r="R18" s="43"/>
      <c r="S18" s="43"/>
    </row>
    <row r="19" spans="1:19" x14ac:dyDescent="0.25">
      <c r="B19" s="7" t="s">
        <v>10</v>
      </c>
      <c r="C19" s="138">
        <v>-1.6049274087109655</v>
      </c>
      <c r="D19" s="138">
        <v>-14.819451648096138</v>
      </c>
      <c r="E19" s="138">
        <v>12.646188086589527</v>
      </c>
      <c r="F19" s="138">
        <v>44.992544268406334</v>
      </c>
      <c r="G19" s="138">
        <v>0.84716892599807636</v>
      </c>
      <c r="H19" s="138">
        <v>-7.0805315656968126</v>
      </c>
      <c r="I19" s="134">
        <v>12.950489073024851</v>
      </c>
      <c r="J19" s="33">
        <v>1.1000000000000001</v>
      </c>
      <c r="K19" s="44"/>
      <c r="L19" s="9"/>
      <c r="M19" s="144"/>
      <c r="O19" s="43"/>
      <c r="P19" s="43"/>
      <c r="Q19" s="43"/>
      <c r="R19" s="43"/>
      <c r="S19" s="43"/>
    </row>
    <row r="20" spans="1:19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43"/>
      <c r="P20" s="43"/>
      <c r="Q20" s="43"/>
      <c r="R20" s="43"/>
      <c r="S20" s="4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O21" s="43"/>
      <c r="P21" s="43"/>
      <c r="Q21" s="43"/>
      <c r="R21" s="43"/>
      <c r="S21" s="4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O22" s="43"/>
      <c r="P22" s="43"/>
      <c r="Q22" s="43"/>
      <c r="R22" s="43"/>
      <c r="S22" s="43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O23" s="43"/>
      <c r="P23" s="43"/>
      <c r="Q23" s="43"/>
      <c r="R23" s="43"/>
      <c r="S23" s="43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O25" s="43"/>
      <c r="P25" s="145">
        <v>2013</v>
      </c>
      <c r="Q25" s="146">
        <v>2014</v>
      </c>
      <c r="R25" s="146" t="s">
        <v>91</v>
      </c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O26" s="117" t="s">
        <v>9</v>
      </c>
      <c r="P26" s="123">
        <v>10.109906285265691</v>
      </c>
      <c r="Q26" s="123">
        <v>-0.76420916605396405</v>
      </c>
      <c r="R26" s="12">
        <v>-0.1</v>
      </c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2" t="s">
        <v>2</v>
      </c>
      <c r="P27" s="123">
        <v>6.517597278879772</v>
      </c>
      <c r="Q27" s="123">
        <v>0.68474360521897371</v>
      </c>
      <c r="R27" s="12">
        <v>0.2</v>
      </c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7</v>
      </c>
      <c r="P28" s="123">
        <v>3.3635838004977492</v>
      </c>
      <c r="Q28" s="123">
        <v>3.1082034195101915</v>
      </c>
      <c r="R28" s="12">
        <v>0.3</v>
      </c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12" t="s">
        <v>8</v>
      </c>
      <c r="P29" s="123">
        <v>0.6307900178412762</v>
      </c>
      <c r="Q29" s="123">
        <v>5.1608260882466395</v>
      </c>
      <c r="R29" s="12">
        <v>0.7</v>
      </c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144"/>
      <c r="O30" s="43" t="s">
        <v>6</v>
      </c>
      <c r="P30" s="123">
        <v>4.2896245986858261</v>
      </c>
      <c r="Q30" s="123">
        <v>5.7098987209645458</v>
      </c>
      <c r="R30" s="12">
        <v>0.9</v>
      </c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144"/>
      <c r="O31" s="12" t="s">
        <v>10</v>
      </c>
      <c r="P31" s="123">
        <v>-7.0805315656968126</v>
      </c>
      <c r="Q31" s="123">
        <v>12.950489073024851</v>
      </c>
      <c r="R31" s="12">
        <v>1.1000000000000001</v>
      </c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4</v>
      </c>
      <c r="P32" s="123">
        <v>4.384816214925169</v>
      </c>
      <c r="Q32" s="123">
        <v>3.0581570579834905</v>
      </c>
      <c r="R32" s="12">
        <v>3.1</v>
      </c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P33" s="42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P34" s="42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144"/>
      <c r="P40" s="42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144"/>
      <c r="P41" s="42"/>
    </row>
    <row r="42" spans="1:16" x14ac:dyDescent="0.25">
      <c r="A42" s="98"/>
      <c r="B42" s="19" t="s">
        <v>93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144"/>
      <c r="P42" s="42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42"/>
    </row>
    <row r="44" spans="1:16" x14ac:dyDescent="0.25">
      <c r="P44" s="42"/>
    </row>
    <row r="45" spans="1:16" x14ac:dyDescent="0.25">
      <c r="P45" s="42"/>
    </row>
    <row r="46" spans="1:16" x14ac:dyDescent="0.25">
      <c r="P46" s="42"/>
    </row>
    <row r="47" spans="1:16" x14ac:dyDescent="0.25">
      <c r="P47" s="42"/>
    </row>
    <row r="48" spans="1:16" x14ac:dyDescent="0.25">
      <c r="P48" s="42"/>
    </row>
    <row r="49" spans="16:16" x14ac:dyDescent="0.25">
      <c r="P49" s="42"/>
    </row>
  </sheetData>
  <sortState ref="O26:R32">
    <sortCondition ref="R26:R32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="85" zoomScaleNormal="85" zoomScaleSheetLayoutView="100" workbookViewId="0">
      <selection activeCell="N25" sqref="N25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3.5703125" style="4" customWidth="1"/>
    <col min="12" max="12" width="3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6"/>
      <c r="M2" s="28"/>
    </row>
    <row r="3" spans="1:20" x14ac:dyDescent="0.25">
      <c r="A3" s="5"/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6"/>
      <c r="M3" s="28"/>
    </row>
    <row r="4" spans="1:20" x14ac:dyDescent="0.25">
      <c r="A4" s="5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9"/>
      <c r="M4" s="5"/>
    </row>
    <row r="5" spans="1:20" x14ac:dyDescent="0.25">
      <c r="A5" s="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9"/>
      <c r="M5" s="5"/>
    </row>
    <row r="6" spans="1:20" x14ac:dyDescent="0.25">
      <c r="A6" s="5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9"/>
      <c r="M6" s="5"/>
    </row>
    <row r="7" spans="1:20" x14ac:dyDescent="0.25">
      <c r="A7" s="5"/>
      <c r="B7" s="115"/>
      <c r="C7" s="153" t="s">
        <v>13</v>
      </c>
      <c r="D7" s="153"/>
      <c r="E7" s="153"/>
      <c r="F7" s="153"/>
      <c r="G7" s="153"/>
      <c r="H7" s="153"/>
      <c r="I7" s="113"/>
      <c r="J7" s="113"/>
      <c r="K7" s="113"/>
      <c r="L7" s="9"/>
      <c r="M7" s="5"/>
    </row>
    <row r="8" spans="1:20" x14ac:dyDescent="0.25">
      <c r="A8" s="5"/>
      <c r="B8" s="115"/>
      <c r="C8" s="151" t="s">
        <v>92</v>
      </c>
      <c r="D8" s="151"/>
      <c r="E8" s="151"/>
      <c r="F8" s="151"/>
      <c r="G8" s="151"/>
      <c r="H8" s="151"/>
      <c r="I8" s="114"/>
      <c r="J8" s="114"/>
      <c r="K8" s="114"/>
      <c r="L8" s="9"/>
      <c r="M8" s="5"/>
    </row>
    <row r="9" spans="1:20" x14ac:dyDescent="0.25">
      <c r="A9" s="5"/>
      <c r="B9" s="115"/>
      <c r="C9" s="115"/>
      <c r="D9" s="115"/>
      <c r="E9" s="115"/>
      <c r="F9" s="115"/>
      <c r="G9" s="114"/>
      <c r="H9" s="114"/>
      <c r="I9" s="114"/>
      <c r="J9" s="114"/>
      <c r="K9" s="114"/>
      <c r="L9" s="9"/>
      <c r="M9" s="5"/>
    </row>
    <row r="10" spans="1:20" ht="15.75" customHeight="1" x14ac:dyDescent="0.25">
      <c r="A10" s="5"/>
      <c r="B10" s="7"/>
      <c r="C10" s="46">
        <v>2007</v>
      </c>
      <c r="D10" s="46">
        <v>2008</v>
      </c>
      <c r="E10" s="46">
        <v>2009</v>
      </c>
      <c r="F10" s="47">
        <v>2010</v>
      </c>
      <c r="G10" s="47">
        <v>2011</v>
      </c>
      <c r="H10" s="47">
        <v>2012</v>
      </c>
      <c r="I10" s="47">
        <v>2013</v>
      </c>
      <c r="J10" s="47">
        <v>2014</v>
      </c>
      <c r="K10" s="48"/>
      <c r="L10" s="9"/>
      <c r="M10" s="5"/>
      <c r="N10" s="12">
        <v>2007</v>
      </c>
    </row>
    <row r="11" spans="1:20" ht="12" customHeight="1" x14ac:dyDescent="0.25">
      <c r="A11" s="5"/>
      <c r="B11" s="7"/>
      <c r="C11" s="7"/>
      <c r="D11" s="7"/>
      <c r="E11" s="7"/>
      <c r="F11" s="114"/>
      <c r="G11" s="114"/>
      <c r="H11" s="114"/>
      <c r="I11" s="114"/>
      <c r="J11" s="114"/>
      <c r="K11" s="114"/>
      <c r="L11" s="9"/>
      <c r="M11" s="5"/>
      <c r="N11" s="12">
        <v>2008</v>
      </c>
    </row>
    <row r="12" spans="1:20" x14ac:dyDescent="0.25">
      <c r="A12" s="5"/>
      <c r="B12" s="7" t="s">
        <v>4</v>
      </c>
      <c r="C12" s="32">
        <v>12.660466708506867</v>
      </c>
      <c r="D12" s="32">
        <v>2.1270130659378772E-2</v>
      </c>
      <c r="E12" s="32">
        <v>-5.3174145071948731</v>
      </c>
      <c r="F12" s="32">
        <v>6.933689839572188</v>
      </c>
      <c r="G12" s="32">
        <v>10.331756398587766</v>
      </c>
      <c r="H12" s="32">
        <v>10.067716406951121</v>
      </c>
      <c r="I12" s="32">
        <v>4.384816214925169</v>
      </c>
      <c r="J12" s="32">
        <v>3.0581570579834905</v>
      </c>
      <c r="K12" s="44"/>
      <c r="L12" s="9"/>
      <c r="M12" s="5"/>
      <c r="N12" s="12">
        <v>2009</v>
      </c>
      <c r="O12" s="13"/>
      <c r="P12" s="42"/>
      <c r="R12" s="12"/>
      <c r="S12" s="13"/>
      <c r="T12" s="42"/>
    </row>
    <row r="13" spans="1:20" x14ac:dyDescent="0.25">
      <c r="A13" s="5"/>
      <c r="B13" s="7" t="s">
        <v>5</v>
      </c>
      <c r="C13" s="33">
        <v>7.3609502830282336</v>
      </c>
      <c r="D13" s="33">
        <v>4.2343913579003356</v>
      </c>
      <c r="E13" s="33">
        <v>-3.7308626455864635</v>
      </c>
      <c r="F13" s="33">
        <v>0.86217424596446435</v>
      </c>
      <c r="G13" s="32">
        <v>6.4261863969006905</v>
      </c>
      <c r="H13" s="33">
        <v>8.7691485260956057</v>
      </c>
      <c r="I13" s="33">
        <v>3.6786831273480702</v>
      </c>
      <c r="J13" s="33">
        <v>3.4706957072804245</v>
      </c>
      <c r="K13" s="44"/>
      <c r="L13" s="9"/>
      <c r="M13" s="5"/>
      <c r="N13" s="12">
        <v>2010</v>
      </c>
      <c r="P13" s="42"/>
      <c r="R13" s="12"/>
      <c r="S13" s="12"/>
      <c r="T13" s="42"/>
    </row>
    <row r="14" spans="1:20" x14ac:dyDescent="0.25">
      <c r="A14" s="5"/>
      <c r="B14" s="7"/>
      <c r="C14" s="7"/>
      <c r="D14" s="7"/>
      <c r="E14" s="7"/>
      <c r="F14" s="7"/>
      <c r="G14" s="25"/>
      <c r="H14" s="41"/>
      <c r="I14" s="38"/>
      <c r="J14" s="38"/>
      <c r="K14" s="38"/>
      <c r="L14" s="9"/>
      <c r="M14" s="5"/>
      <c r="N14" s="12">
        <v>2011</v>
      </c>
      <c r="P14" s="42"/>
      <c r="R14" s="12"/>
      <c r="S14" s="12"/>
      <c r="T14" s="42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N15" s="12">
        <v>2012</v>
      </c>
      <c r="P15" s="42"/>
      <c r="R15" s="12"/>
      <c r="S15" s="12"/>
      <c r="T15" s="42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N16" s="12">
        <v>2013</v>
      </c>
      <c r="P16" s="42"/>
      <c r="R16" s="12"/>
      <c r="S16" s="12"/>
      <c r="T16" s="42"/>
    </row>
    <row r="17" spans="1:20" x14ac:dyDescent="0.25">
      <c r="A17" s="5"/>
      <c r="B17" s="14"/>
      <c r="C17" s="14"/>
      <c r="D17" s="14"/>
      <c r="E17" s="14"/>
      <c r="F17" s="14"/>
      <c r="G17" s="39"/>
      <c r="H17" s="40"/>
      <c r="I17" s="40"/>
      <c r="J17" s="40"/>
      <c r="K17" s="40"/>
      <c r="L17" s="9"/>
      <c r="M17" s="5"/>
      <c r="N17" s="12">
        <v>2014</v>
      </c>
      <c r="P17" s="42"/>
      <c r="R17" s="12"/>
      <c r="S17" s="12"/>
      <c r="T17" s="42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2"/>
      <c r="R18" s="12"/>
      <c r="S18" s="12"/>
      <c r="T18" s="42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2"/>
      <c r="R19" s="12"/>
      <c r="S19" s="12"/>
      <c r="T19" s="42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2"/>
      <c r="R20" s="12"/>
      <c r="S20" s="12"/>
      <c r="T20" s="42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2"/>
      <c r="R21" s="12"/>
      <c r="S21" s="12"/>
      <c r="T21" s="42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2"/>
      <c r="R22" s="12"/>
      <c r="S22" s="12"/>
      <c r="T22" s="42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2"/>
      <c r="R23" s="12"/>
      <c r="S23" s="12"/>
      <c r="T23" s="42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2"/>
      <c r="R24" s="12"/>
      <c r="S24" s="12"/>
      <c r="T24" s="42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2"/>
      <c r="R25" s="12"/>
      <c r="S25" s="12"/>
      <c r="T25" s="42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2"/>
      <c r="R26" s="12"/>
      <c r="S26" s="12"/>
      <c r="T26" s="42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2"/>
      <c r="R27" s="12"/>
      <c r="S27" s="12"/>
      <c r="T27" s="42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2"/>
      <c r="R28" s="12"/>
      <c r="S28" s="12"/>
      <c r="T28" s="42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2"/>
      <c r="R29" s="12"/>
      <c r="S29" s="12"/>
      <c r="T29" s="42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2"/>
      <c r="R30" s="12"/>
      <c r="S30" s="12"/>
      <c r="T30" s="42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2"/>
      <c r="R31" s="12"/>
      <c r="S31" s="12"/>
      <c r="T31" s="42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2"/>
      <c r="R32" s="12"/>
      <c r="S32" s="12"/>
      <c r="T32" s="42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2"/>
      <c r="R33" s="12"/>
      <c r="S33" s="12"/>
      <c r="T33" s="42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2"/>
      <c r="R34" s="12"/>
      <c r="S34" s="12"/>
      <c r="T34" s="42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2"/>
      <c r="R35" s="12"/>
      <c r="S35" s="12"/>
      <c r="T35" s="42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2"/>
      <c r="R36" s="12"/>
      <c r="S36" s="12"/>
      <c r="T36" s="42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2"/>
      <c r="R37" s="12"/>
      <c r="S37" s="12"/>
      <c r="T37" s="42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2"/>
      <c r="R38" s="12"/>
      <c r="S38" s="12"/>
      <c r="T38" s="42"/>
    </row>
    <row r="39" spans="1:20" x14ac:dyDescent="0.25">
      <c r="A39" s="18"/>
      <c r="B39" s="19" t="s">
        <v>93</v>
      </c>
      <c r="C39" s="19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2"/>
      <c r="R39" s="12"/>
      <c r="S39" s="12"/>
      <c r="T39" s="42"/>
    </row>
    <row r="40" spans="1:20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P40" s="42"/>
      <c r="R40" s="12"/>
      <c r="S40" s="12"/>
      <c r="T40" s="42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selection activeCell="F14" sqref="F1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18" x14ac:dyDescent="0.25">
      <c r="A7" s="5"/>
      <c r="B7" s="6"/>
      <c r="C7" s="153" t="s">
        <v>51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18" x14ac:dyDescent="0.25">
      <c r="A8" s="5"/>
      <c r="B8" s="6"/>
      <c r="C8" s="154" t="s">
        <v>52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18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0"/>
      <c r="L9" s="9"/>
      <c r="M9" s="144"/>
    </row>
    <row r="10" spans="1:18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18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18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28">
        <v>2014</v>
      </c>
      <c r="K12" s="80"/>
      <c r="L12" s="9"/>
      <c r="M12" s="144"/>
      <c r="P12" s="49" t="s">
        <v>58</v>
      </c>
    </row>
    <row r="13" spans="1:18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57</v>
      </c>
      <c r="Q13" s="49" t="s">
        <v>62</v>
      </c>
      <c r="R13" s="49"/>
    </row>
    <row r="14" spans="1:18" x14ac:dyDescent="0.25">
      <c r="A14" s="5"/>
      <c r="B14" s="6" t="s">
        <v>53</v>
      </c>
      <c r="D14" s="32">
        <v>-1.2942779291553075</v>
      </c>
      <c r="E14" s="32">
        <v>-11.114346100759143</v>
      </c>
      <c r="F14" s="32">
        <v>2.4044935641582388</v>
      </c>
      <c r="G14" s="32">
        <v>-3.3692291289050158</v>
      </c>
      <c r="H14" s="32">
        <v>4.8867801929701971</v>
      </c>
      <c r="I14" s="32">
        <v>6.517597278879772</v>
      </c>
      <c r="J14" s="96">
        <v>0.7</v>
      </c>
      <c r="K14" s="44"/>
      <c r="L14" s="9"/>
      <c r="M14" s="144"/>
      <c r="N14" s="12">
        <v>2009</v>
      </c>
      <c r="O14" s="43" t="s">
        <v>59</v>
      </c>
      <c r="P14" s="43">
        <v>-11.118779317409821</v>
      </c>
      <c r="Q14" s="43">
        <v>0.68464187189141157</v>
      </c>
      <c r="R14" s="43"/>
    </row>
    <row r="15" spans="1:18" x14ac:dyDescent="0.25">
      <c r="A15" s="5"/>
      <c r="B15" s="6" t="s">
        <v>54</v>
      </c>
      <c r="D15" s="33">
        <v>-4.0209386736042578</v>
      </c>
      <c r="E15" s="33">
        <v>-8.2705780770113471</v>
      </c>
      <c r="F15" s="33">
        <v>1.7229464051664589</v>
      </c>
      <c r="G15" s="33">
        <v>2.5687579065735822</v>
      </c>
      <c r="H15" s="33">
        <v>2.0556158282425407E-2</v>
      </c>
      <c r="I15" s="33">
        <v>4.0635739812520777</v>
      </c>
      <c r="J15" s="96"/>
      <c r="K15" s="44"/>
      <c r="L15" s="9"/>
      <c r="M15" s="144"/>
      <c r="O15" s="117" t="s">
        <v>60</v>
      </c>
      <c r="P15" s="43">
        <v>-8.2791409366632092</v>
      </c>
      <c r="Q15" s="43">
        <v>-0.73041825847700581</v>
      </c>
      <c r="R15" s="43"/>
    </row>
    <row r="16" spans="1:18" x14ac:dyDescent="0.25">
      <c r="A16" s="5"/>
      <c r="B16" s="6" t="s">
        <v>55</v>
      </c>
      <c r="D16" s="33">
        <v>-8.0970716384638823</v>
      </c>
      <c r="E16" s="33">
        <v>-5.31758894805896</v>
      </c>
      <c r="F16" s="33">
        <v>1.7781452326610436</v>
      </c>
      <c r="G16" s="33">
        <v>1.620081690559827</v>
      </c>
      <c r="H16" s="33">
        <v>1.7237302829349543</v>
      </c>
      <c r="I16" s="33">
        <v>1.5052573325954555</v>
      </c>
      <c r="J16" s="96"/>
      <c r="K16" s="44"/>
      <c r="L16" s="9"/>
      <c r="M16" s="144"/>
      <c r="O16" s="12" t="s">
        <v>61</v>
      </c>
      <c r="P16" s="43">
        <v>-5.3156182810518704</v>
      </c>
      <c r="Q16" s="43">
        <v>-3.5403371660434946</v>
      </c>
      <c r="R16" s="43"/>
    </row>
    <row r="17" spans="1:19" x14ac:dyDescent="0.25">
      <c r="A17" s="5"/>
      <c r="B17" s="6" t="s">
        <v>56</v>
      </c>
      <c r="D17" s="33">
        <v>-8.6413077761857142</v>
      </c>
      <c r="E17" s="33">
        <v>-4.9419006095997258</v>
      </c>
      <c r="F17" s="33">
        <v>1.2939980076373869</v>
      </c>
      <c r="G17" s="33">
        <v>1.0039440659734611</v>
      </c>
      <c r="H17" s="33">
        <v>0.72417465388712188</v>
      </c>
      <c r="I17" s="33">
        <v>4.5242626549456766</v>
      </c>
      <c r="J17" s="96"/>
      <c r="K17" s="44"/>
      <c r="L17" s="9"/>
      <c r="M17" s="144"/>
      <c r="N17" s="12">
        <v>2009</v>
      </c>
      <c r="O17" s="43" t="s">
        <v>17</v>
      </c>
      <c r="P17" s="43">
        <v>-4.9393311630659964</v>
      </c>
      <c r="Q17" s="43">
        <v>-3.5475078194727061</v>
      </c>
      <c r="R17" s="43"/>
      <c r="S17" s="43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2.4044935641582388</v>
      </c>
      <c r="Q18" s="43">
        <v>6.934179882483571</v>
      </c>
      <c r="R18" s="43"/>
      <c r="S18" s="43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1.7229464051664589</v>
      </c>
      <c r="Q19" s="43">
        <v>10.682032157865361</v>
      </c>
      <c r="S19" s="43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1.7781452326610436</v>
      </c>
      <c r="Q20" s="43">
        <v>13.158954384887256</v>
      </c>
      <c r="S20" s="4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1.2939980076373869</v>
      </c>
      <c r="Q21" s="43">
        <v>13.744591350452161</v>
      </c>
      <c r="S21" s="4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-3.3692291289050158</v>
      </c>
      <c r="Q22" s="43">
        <v>10.26969606369188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2.5687579065735822</v>
      </c>
      <c r="Q23" s="43">
        <v>14.694718397035821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1.620081690559827</v>
      </c>
      <c r="Q24" s="43">
        <v>11.305307137621078</v>
      </c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1.0039440659734611</v>
      </c>
      <c r="Q25" s="43">
        <v>8.4450215724450661</v>
      </c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4.8867801929701971</v>
      </c>
      <c r="Q26" s="43">
        <v>10.067716406951121</v>
      </c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2.0556158282425407E-2</v>
      </c>
      <c r="Q27" s="43">
        <v>4.1438049735789129</v>
      </c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1.7237302829349543</v>
      </c>
      <c r="Q28" s="43">
        <v>6.0325335502236621</v>
      </c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0.72417465388712188</v>
      </c>
      <c r="Q29" s="43">
        <v>4.4137894159949731</v>
      </c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6.517597278879772</v>
      </c>
      <c r="Q30" s="43">
        <v>4.384816214925169</v>
      </c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4.0635739812520777</v>
      </c>
      <c r="Q31" s="43">
        <v>5.6502532928064841</v>
      </c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1.5052573325954555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4.5242626549456766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2">
        <v>0.7</v>
      </c>
      <c r="Q34" s="12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G15" sqref="G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20" width="10.85546875" style="54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1" x14ac:dyDescent="0.25">
      <c r="A7" s="5"/>
      <c r="B7" s="6"/>
      <c r="C7" s="153" t="s">
        <v>63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1" x14ac:dyDescent="0.25">
      <c r="A8" s="5"/>
      <c r="B8" s="6"/>
      <c r="C8" s="154" t="s">
        <v>64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21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51"/>
      <c r="L9" s="9"/>
      <c r="M9" s="14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21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21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28">
        <v>2014</v>
      </c>
      <c r="K12" s="80"/>
      <c r="L12" s="9"/>
      <c r="M12" s="144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65</v>
      </c>
      <c r="Q13" s="49" t="s">
        <v>62</v>
      </c>
      <c r="R13" s="49"/>
    </row>
    <row r="14" spans="1:21" x14ac:dyDescent="0.25">
      <c r="A14" s="5"/>
      <c r="B14" s="6" t="s">
        <v>53</v>
      </c>
      <c r="D14" s="32">
        <v>-1.0568341944572346E-2</v>
      </c>
      <c r="E14" s="32">
        <v>4.3252574837641555</v>
      </c>
      <c r="F14" s="32">
        <v>7.9654186460138998</v>
      </c>
      <c r="G14" s="32">
        <v>11.174017307892825</v>
      </c>
      <c r="H14" s="32">
        <v>18.892025471972396</v>
      </c>
      <c r="I14" s="32">
        <v>4.2896245986858261</v>
      </c>
      <c r="J14" s="135">
        <v>5.7098987209645458</v>
      </c>
      <c r="K14" s="44"/>
      <c r="L14" s="9"/>
      <c r="M14" s="144"/>
      <c r="N14" s="12">
        <v>2009</v>
      </c>
      <c r="O14" s="43" t="s">
        <v>59</v>
      </c>
      <c r="P14" s="43">
        <v>4.2570970695970711</v>
      </c>
      <c r="Q14" s="43">
        <v>0.68464187189141157</v>
      </c>
      <c r="R14" s="43"/>
      <c r="U14" s="54"/>
    </row>
    <row r="15" spans="1:21" x14ac:dyDescent="0.25">
      <c r="A15" s="5"/>
      <c r="B15" s="6" t="s">
        <v>54</v>
      </c>
      <c r="D15" s="33">
        <v>0.87513723503083174</v>
      </c>
      <c r="E15" s="33">
        <v>2.6287974716661333</v>
      </c>
      <c r="F15" s="33">
        <v>10.838287328309647</v>
      </c>
      <c r="G15" s="33">
        <v>22.345397339417474</v>
      </c>
      <c r="H15" s="33">
        <v>6.4750689917059789</v>
      </c>
      <c r="I15" s="32">
        <v>7.337674260935878</v>
      </c>
      <c r="J15" s="135"/>
      <c r="K15" s="44"/>
      <c r="L15" s="9"/>
      <c r="M15" s="144"/>
      <c r="O15" s="117" t="s">
        <v>60</v>
      </c>
      <c r="P15" s="43">
        <v>2.5989301531128772</v>
      </c>
      <c r="Q15" s="43">
        <v>-0.73041825847700581</v>
      </c>
      <c r="R15" s="43"/>
      <c r="U15" s="54"/>
    </row>
    <row r="16" spans="1:21" x14ac:dyDescent="0.25">
      <c r="A16" s="5"/>
      <c r="B16" s="6" t="s">
        <v>55</v>
      </c>
      <c r="D16" s="33">
        <v>-0.11818163294414763</v>
      </c>
      <c r="E16" s="33">
        <v>1.2729757848997325</v>
      </c>
      <c r="F16" s="33">
        <v>18.811312773200651</v>
      </c>
      <c r="G16" s="33">
        <v>15.613370294075256</v>
      </c>
      <c r="H16" s="33">
        <v>8.5525109802685009</v>
      </c>
      <c r="I16" s="32">
        <v>2.6289303927859997</v>
      </c>
      <c r="J16" s="135"/>
      <c r="K16" s="44"/>
      <c r="L16" s="9"/>
      <c r="M16" s="144"/>
      <c r="O16" s="12" t="s">
        <v>61</v>
      </c>
      <c r="P16" s="43">
        <v>1.2607346971344136</v>
      </c>
      <c r="Q16" s="43">
        <v>-3.5403371660434946</v>
      </c>
      <c r="R16" s="43"/>
      <c r="U16" s="54"/>
    </row>
    <row r="17" spans="1:21" x14ac:dyDescent="0.25">
      <c r="A17" s="5"/>
      <c r="B17" s="6" t="s">
        <v>56</v>
      </c>
      <c r="D17" s="33">
        <v>3.850864667618592</v>
      </c>
      <c r="E17" s="33">
        <v>7.0201597379661917</v>
      </c>
      <c r="F17" s="33">
        <v>14.807772467467206</v>
      </c>
      <c r="G17" s="33">
        <v>15.752198305017306</v>
      </c>
      <c r="H17" s="33">
        <v>2.0035576790870424</v>
      </c>
      <c r="I17" s="32">
        <v>9.3879923672803844</v>
      </c>
      <c r="J17" s="135"/>
      <c r="K17" s="44"/>
      <c r="L17" s="9"/>
      <c r="M17" s="144"/>
      <c r="N17" s="12">
        <v>2009</v>
      </c>
      <c r="O17" s="43" t="s">
        <v>17</v>
      </c>
      <c r="P17" s="43">
        <v>6.9415807560137432</v>
      </c>
      <c r="Q17" s="43">
        <v>-3.5475078194727061</v>
      </c>
      <c r="R17" s="43"/>
      <c r="S17" s="43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7.9664546631395439</v>
      </c>
      <c r="Q18" s="43">
        <v>6.934179882483571</v>
      </c>
      <c r="R18" s="43"/>
      <c r="S18" s="43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10.839196492301429</v>
      </c>
      <c r="Q19" s="43">
        <v>10.682032157865361</v>
      </c>
      <c r="S19" s="43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18.810933849004918</v>
      </c>
      <c r="Q20" s="43">
        <v>13.158954384887256</v>
      </c>
      <c r="S20" s="43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14.807518814165178</v>
      </c>
      <c r="Q21" s="43">
        <v>13.744591350452161</v>
      </c>
      <c r="S21" s="43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10.796354992076051</v>
      </c>
      <c r="Q22" s="43">
        <v>10.26969606369188</v>
      </c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22.036798528058867</v>
      </c>
      <c r="Q23" s="43">
        <v>14.694718397035821</v>
      </c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15.268935701267328</v>
      </c>
      <c r="Q24" s="43">
        <v>11.305307137621078</v>
      </c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15.427693256476683</v>
      </c>
      <c r="Q25" s="43">
        <v>8.4450215724450661</v>
      </c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18.892025471972396</v>
      </c>
      <c r="Q26" s="43">
        <v>10.067716406951121</v>
      </c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6.4750689917059789</v>
      </c>
      <c r="Q27" s="43">
        <v>4.1438049735789129</v>
      </c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8.5525109802685009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2.0035576790870424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4.2896245986858261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7.337674260935878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2.6289303927859997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9.3879923672803844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3">
        <v>5.7</v>
      </c>
      <c r="Q34" s="43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topLeftCell="A22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1" x14ac:dyDescent="0.25">
      <c r="A7" s="5"/>
      <c r="B7" s="6"/>
      <c r="C7" s="153" t="s">
        <v>67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1" x14ac:dyDescent="0.25">
      <c r="A8" s="5"/>
      <c r="B8" s="6"/>
      <c r="C8" s="154" t="s">
        <v>66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21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51"/>
      <c r="L9" s="9"/>
      <c r="M9" s="14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21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21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32">
        <v>2014</v>
      </c>
      <c r="K12" s="80"/>
      <c r="L12" s="9"/>
      <c r="M12" s="144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68</v>
      </c>
      <c r="Q13" s="49" t="s">
        <v>62</v>
      </c>
      <c r="R13" s="49"/>
    </row>
    <row r="14" spans="1:21" x14ac:dyDescent="0.25">
      <c r="A14" s="5"/>
      <c r="B14" s="6" t="s">
        <v>53</v>
      </c>
      <c r="D14" s="32">
        <v>-0.64445345009933597</v>
      </c>
      <c r="E14" s="32">
        <v>-1.0654702096121293</v>
      </c>
      <c r="F14" s="32">
        <v>2.6425870806853879</v>
      </c>
      <c r="G14" s="32">
        <v>3.9274658097887771</v>
      </c>
      <c r="H14" s="32">
        <v>12.49186972710563</v>
      </c>
      <c r="I14" s="32">
        <v>3.3635838004977492</v>
      </c>
      <c r="J14" s="134">
        <v>3.1082034195101915</v>
      </c>
      <c r="K14" s="44"/>
      <c r="L14" s="9"/>
      <c r="M14" s="144"/>
      <c r="N14" s="12">
        <v>2009</v>
      </c>
      <c r="O14" s="43" t="s">
        <v>59</v>
      </c>
      <c r="P14" s="43">
        <v>-1.1040098753633543</v>
      </c>
      <c r="Q14" s="43">
        <v>0.68464187189141157</v>
      </c>
      <c r="R14" s="43"/>
      <c r="T14" s="54"/>
      <c r="U14" s="54"/>
    </row>
    <row r="15" spans="1:21" x14ac:dyDescent="0.25">
      <c r="A15" s="5"/>
      <c r="B15" s="6" t="s">
        <v>54</v>
      </c>
      <c r="D15" s="33">
        <v>1.4744883822190413</v>
      </c>
      <c r="E15" s="33">
        <v>0.18626514013770912</v>
      </c>
      <c r="F15" s="33">
        <v>-1.8990976609268739</v>
      </c>
      <c r="G15" s="33">
        <v>15.563295032843172</v>
      </c>
      <c r="H15" s="33">
        <v>4.0131539406011996</v>
      </c>
      <c r="I15" s="32">
        <v>6.8779356287301585</v>
      </c>
      <c r="J15" s="134"/>
      <c r="K15" s="44"/>
      <c r="L15" s="9"/>
      <c r="M15" s="144"/>
      <c r="O15" s="117" t="s">
        <v>60</v>
      </c>
      <c r="P15" s="43">
        <v>0.15325894905360293</v>
      </c>
      <c r="Q15" s="43">
        <v>-0.73041825847700581</v>
      </c>
      <c r="R15" s="43"/>
      <c r="T15" s="54"/>
      <c r="U15" s="54"/>
    </row>
    <row r="16" spans="1:21" x14ac:dyDescent="0.25">
      <c r="A16" s="5"/>
      <c r="B16" s="6" t="s">
        <v>55</v>
      </c>
      <c r="D16" s="33">
        <v>7.9594649686476338E-2</v>
      </c>
      <c r="E16" s="33">
        <v>-0.68474549968963183</v>
      </c>
      <c r="F16" s="33">
        <v>2.1299244125861705</v>
      </c>
      <c r="G16" s="33">
        <v>11.296723051473068</v>
      </c>
      <c r="H16" s="33">
        <v>4.5922005618894701</v>
      </c>
      <c r="I16" s="32">
        <v>6.6544546485074463</v>
      </c>
      <c r="J16" s="134"/>
      <c r="K16" s="44"/>
      <c r="L16" s="9"/>
      <c r="M16" s="144"/>
      <c r="O16" s="12" t="s">
        <v>61</v>
      </c>
      <c r="P16" s="43">
        <v>-0.63787646362066797</v>
      </c>
      <c r="Q16" s="43">
        <v>-3.5403371660434946</v>
      </c>
      <c r="R16" s="43"/>
      <c r="T16" s="54"/>
      <c r="U16" s="54"/>
    </row>
    <row r="17" spans="1:21" x14ac:dyDescent="0.25">
      <c r="A17" s="5"/>
      <c r="B17" s="6" t="s">
        <v>56</v>
      </c>
      <c r="D17" s="33">
        <v>-1.6936691626957101</v>
      </c>
      <c r="E17" s="33">
        <v>3.2758127210111843</v>
      </c>
      <c r="F17" s="33">
        <v>4.8016664133670561</v>
      </c>
      <c r="G17" s="33">
        <v>8.5457399256150488</v>
      </c>
      <c r="H17" s="33">
        <v>3.4971629756534561</v>
      </c>
      <c r="I17" s="32">
        <v>5.0236909245535255</v>
      </c>
      <c r="J17" s="134"/>
      <c r="K17" s="44"/>
      <c r="L17" s="9"/>
      <c r="M17" s="144"/>
      <c r="N17" s="12">
        <v>2009</v>
      </c>
      <c r="O17" s="43" t="s">
        <v>17</v>
      </c>
      <c r="P17" s="43">
        <v>3.427952850613436</v>
      </c>
      <c r="Q17" s="43">
        <v>-3.5475078194727061</v>
      </c>
      <c r="R17" s="43"/>
      <c r="S17" s="43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2.7098034083931299</v>
      </c>
      <c r="Q18" s="43">
        <v>6.934179882483571</v>
      </c>
      <c r="R18" s="43"/>
      <c r="S18" s="43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-1.8158248698805002</v>
      </c>
      <c r="Q19" s="43">
        <v>10.682032157865361</v>
      </c>
      <c r="S19" s="43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2.1438133299459761</v>
      </c>
      <c r="Q20" s="43">
        <v>13.158954384887256</v>
      </c>
      <c r="S20" s="43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4.8252480163167411</v>
      </c>
      <c r="Q21" s="43">
        <v>13.744591350452161</v>
      </c>
      <c r="S21" s="43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3.7839956877542047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15.401796793567279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11.054670684459754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8.2632850035415437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12.49186972710563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4.0131539406011996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4.5922005618894701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3.4971629756534561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3.3635838004977492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6.8779356287301585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6.6544546485074463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5.0236909245535255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3">
        <v>3.1</v>
      </c>
      <c r="Q34" s="12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topLeftCell="A7" zoomScaleNormal="100" zoomScaleSheetLayoutView="100" workbookViewId="0">
      <selection activeCell="G14" sqref="G1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1" x14ac:dyDescent="0.25">
      <c r="A7" s="5"/>
      <c r="B7" s="6"/>
      <c r="C7" s="153" t="s">
        <v>67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1" x14ac:dyDescent="0.25">
      <c r="A8" s="5"/>
      <c r="B8" s="6"/>
      <c r="C8" s="154" t="s">
        <v>70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21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51"/>
      <c r="L9" s="9"/>
      <c r="M9" s="14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21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21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28">
        <v>2014</v>
      </c>
      <c r="K12" s="80"/>
      <c r="L12" s="9"/>
      <c r="M12" s="144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69</v>
      </c>
      <c r="Q13" s="49" t="s">
        <v>62</v>
      </c>
      <c r="R13" s="49"/>
    </row>
    <row r="14" spans="1:21" x14ac:dyDescent="0.25">
      <c r="A14" s="5"/>
      <c r="B14" s="6" t="s">
        <v>53</v>
      </c>
      <c r="D14" s="32">
        <v>-0.99011895528853255</v>
      </c>
      <c r="E14" s="32">
        <v>-1.3153879020936454</v>
      </c>
      <c r="F14" s="32">
        <v>10.051028297510435</v>
      </c>
      <c r="G14" s="32">
        <v>14.684089738185557</v>
      </c>
      <c r="H14" s="32">
        <v>9.4159159036518503</v>
      </c>
      <c r="I14" s="32">
        <v>0.6307900178412762</v>
      </c>
      <c r="J14" s="134">
        <v>5.1608260882466395</v>
      </c>
      <c r="K14" s="44"/>
      <c r="L14" s="9"/>
      <c r="M14" s="144"/>
      <c r="N14" s="12">
        <v>2009</v>
      </c>
      <c r="O14" s="43" t="s">
        <v>59</v>
      </c>
      <c r="P14" s="43">
        <v>-1.2799769150701357</v>
      </c>
      <c r="Q14" s="43">
        <v>0.68464187189141157</v>
      </c>
      <c r="R14" s="43"/>
      <c r="T14" s="54"/>
      <c r="U14" s="54"/>
    </row>
    <row r="15" spans="1:21" x14ac:dyDescent="0.25">
      <c r="A15" s="5"/>
      <c r="B15" s="6" t="s">
        <v>54</v>
      </c>
      <c r="D15" s="33">
        <v>-6.0446285660483827</v>
      </c>
      <c r="E15" s="33">
        <v>-4.0935965527608031</v>
      </c>
      <c r="F15" s="33">
        <v>21.922574578130714</v>
      </c>
      <c r="G15" s="32">
        <v>14.840683543869847</v>
      </c>
      <c r="H15" s="32">
        <v>-0.93729244867649664</v>
      </c>
      <c r="I15" s="32">
        <v>1.8697221029477129</v>
      </c>
      <c r="J15" s="134"/>
      <c r="K15" s="44"/>
      <c r="L15" s="9"/>
      <c r="M15" s="144"/>
      <c r="O15" s="117" t="s">
        <v>60</v>
      </c>
      <c r="P15" s="43">
        <v>-4.0705934886741897</v>
      </c>
      <c r="Q15" s="43">
        <v>-0.73041825847700581</v>
      </c>
      <c r="R15" s="43"/>
      <c r="T15" s="54"/>
      <c r="U15" s="54"/>
    </row>
    <row r="16" spans="1:21" x14ac:dyDescent="0.25">
      <c r="A16" s="5"/>
      <c r="B16" s="6" t="s">
        <v>55</v>
      </c>
      <c r="D16" s="33">
        <v>-7.6589010989011053</v>
      </c>
      <c r="E16" s="33">
        <v>-4.3669909937356088</v>
      </c>
      <c r="F16" s="33">
        <v>19.45625230211747</v>
      </c>
      <c r="G16" s="32">
        <v>14.148922871786329</v>
      </c>
      <c r="H16" s="32">
        <v>4.3307805187883686</v>
      </c>
      <c r="I16" s="32">
        <v>3.6870648332808509</v>
      </c>
      <c r="J16" s="134"/>
      <c r="K16" s="44"/>
      <c r="L16" s="9"/>
      <c r="M16" s="144"/>
      <c r="O16" s="12" t="s">
        <v>61</v>
      </c>
      <c r="P16" s="43">
        <v>-4.3564127513222477</v>
      </c>
      <c r="Q16" s="43">
        <v>-3.5403371660434946</v>
      </c>
      <c r="R16" s="43"/>
      <c r="T16" s="54"/>
      <c r="U16" s="54"/>
    </row>
    <row r="17" spans="1:21" x14ac:dyDescent="0.25">
      <c r="A17" s="5"/>
      <c r="B17" s="6" t="s">
        <v>56</v>
      </c>
      <c r="D17" s="33">
        <v>-7.1455497718140197</v>
      </c>
      <c r="E17" s="33">
        <v>6.0309233825688757</v>
      </c>
      <c r="F17" s="33">
        <v>15.497914494264876</v>
      </c>
      <c r="G17" s="32">
        <v>9.9001241394876427</v>
      </c>
      <c r="H17" s="32">
        <v>-0.39213924473083805</v>
      </c>
      <c r="I17" s="32">
        <v>2.531555853377232</v>
      </c>
      <c r="J17" s="134"/>
      <c r="K17" s="44"/>
      <c r="L17" s="9"/>
      <c r="M17" s="144"/>
      <c r="N17" s="12">
        <v>2009</v>
      </c>
      <c r="O17" s="43" t="s">
        <v>17</v>
      </c>
      <c r="P17" s="43">
        <v>6.1541819451719881</v>
      </c>
      <c r="Q17" s="43">
        <v>-3.5475078194727061</v>
      </c>
      <c r="R17" s="43"/>
      <c r="S17" s="43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10.051028297510435</v>
      </c>
      <c r="Q18" s="43">
        <v>6.934179882483571</v>
      </c>
      <c r="R18" s="43"/>
      <c r="S18" s="43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21.922574578130714</v>
      </c>
      <c r="Q19" s="43">
        <v>10.682032157865361</v>
      </c>
      <c r="S19" s="43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19.45625230211747</v>
      </c>
      <c r="Q20" s="43">
        <v>13.158954384887256</v>
      </c>
      <c r="S20" s="43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15.497914494264876</v>
      </c>
      <c r="Q21" s="43">
        <v>13.744591350452161</v>
      </c>
      <c r="S21" s="43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14.591354034939808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14.748127453164916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14.05308554523106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9.7738686378512583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9.4159159036518503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-0.93729244867649664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4.3307805187883686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-0.39213924473083805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0.6307900178412762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1.8697221029477129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3.6870648332808509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2.531555853377232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3">
        <v>5.2</v>
      </c>
      <c r="Q34" s="43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G15" sqref="G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1" x14ac:dyDescent="0.25">
      <c r="A7" s="5"/>
      <c r="B7" s="6"/>
      <c r="C7" s="153" t="s">
        <v>72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1" x14ac:dyDescent="0.25">
      <c r="A8" s="5"/>
      <c r="B8" s="6"/>
      <c r="C8" s="154" t="s">
        <v>73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21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51"/>
      <c r="L9" s="9"/>
      <c r="M9" s="14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21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21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28">
        <v>2014</v>
      </c>
      <c r="K12" s="80"/>
      <c r="L12" s="9"/>
      <c r="M12" s="144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69</v>
      </c>
      <c r="Q13" s="49" t="s">
        <v>62</v>
      </c>
      <c r="R13" s="49"/>
    </row>
    <row r="14" spans="1:21" x14ac:dyDescent="0.25">
      <c r="A14" s="5"/>
      <c r="B14" s="6" t="s">
        <v>53</v>
      </c>
      <c r="D14" s="33">
        <v>8.9876741302603591</v>
      </c>
      <c r="E14" s="33">
        <v>5.7584335454685442</v>
      </c>
      <c r="F14" s="33">
        <v>17.303433351472421</v>
      </c>
      <c r="G14" s="33">
        <v>29.564040046605978</v>
      </c>
      <c r="H14" s="33">
        <v>18.79462594351995</v>
      </c>
      <c r="I14" s="33">
        <v>10.109906285265691</v>
      </c>
      <c r="J14" s="134">
        <v>-0.76420916605396405</v>
      </c>
      <c r="K14" s="44"/>
      <c r="L14" s="9"/>
      <c r="M14" s="144"/>
      <c r="N14" s="12">
        <v>2009</v>
      </c>
      <c r="O14" s="43" t="s">
        <v>59</v>
      </c>
      <c r="P14" s="43">
        <v>5.7548564966307225</v>
      </c>
      <c r="Q14" s="43">
        <v>0.68464187189141157</v>
      </c>
      <c r="R14" s="43"/>
      <c r="T14" s="54"/>
      <c r="U14" s="54"/>
    </row>
    <row r="15" spans="1:21" x14ac:dyDescent="0.25">
      <c r="A15" s="5"/>
      <c r="B15" s="6" t="s">
        <v>54</v>
      </c>
      <c r="D15" s="33">
        <v>12.508311100263448</v>
      </c>
      <c r="E15" s="33">
        <v>0.12193388639951674</v>
      </c>
      <c r="F15" s="33">
        <v>24.603637124370504</v>
      </c>
      <c r="G15" s="33">
        <v>33.978125824478923</v>
      </c>
      <c r="H15" s="33">
        <v>17.422730242841421</v>
      </c>
      <c r="I15" s="33">
        <v>13.269199251430241</v>
      </c>
      <c r="J15" s="134"/>
      <c r="K15" s="44"/>
      <c r="L15" s="9"/>
      <c r="M15" s="144"/>
      <c r="O15" s="117" t="s">
        <v>60</v>
      </c>
      <c r="P15" s="43">
        <v>0.12118763886084238</v>
      </c>
      <c r="Q15" s="43">
        <v>-0.73041825847700581</v>
      </c>
      <c r="R15" s="43"/>
      <c r="T15" s="54"/>
      <c r="U15" s="54"/>
    </row>
    <row r="16" spans="1:21" x14ac:dyDescent="0.25">
      <c r="A16" s="5"/>
      <c r="B16" s="6" t="s">
        <v>55</v>
      </c>
      <c r="D16" s="33">
        <v>12.315204830953896</v>
      </c>
      <c r="E16" s="33">
        <v>-0.27612940910961559</v>
      </c>
      <c r="F16" s="33">
        <v>31.948641488837715</v>
      </c>
      <c r="G16" s="33">
        <v>29.029394109071461</v>
      </c>
      <c r="H16" s="33">
        <v>18.237262690395028</v>
      </c>
      <c r="I16" s="33">
        <v>10.192704475716852</v>
      </c>
      <c r="J16" s="134"/>
      <c r="K16" s="44"/>
      <c r="L16" s="9"/>
      <c r="M16" s="144"/>
      <c r="O16" s="12" t="s">
        <v>61</v>
      </c>
      <c r="P16" s="43">
        <v>-0.26817125788251017</v>
      </c>
      <c r="Q16" s="43">
        <v>-3.5403371660434946</v>
      </c>
      <c r="R16" s="43"/>
      <c r="T16" s="54"/>
      <c r="U16" s="54"/>
    </row>
    <row r="17" spans="1:21" x14ac:dyDescent="0.25">
      <c r="A17" s="5"/>
      <c r="B17" s="6" t="s">
        <v>56</v>
      </c>
      <c r="D17" s="33">
        <v>11.678020201461937</v>
      </c>
      <c r="E17" s="33">
        <v>17.079402394135279</v>
      </c>
      <c r="F17" s="33">
        <v>31.385499833556164</v>
      </c>
      <c r="G17" s="33">
        <v>26.926897539121097</v>
      </c>
      <c r="H17" s="33">
        <v>13.444337066903245</v>
      </c>
      <c r="I17" s="33">
        <v>9.1177982102358399</v>
      </c>
      <c r="J17" s="134"/>
      <c r="K17" s="44"/>
      <c r="L17" s="9"/>
      <c r="M17" s="144"/>
      <c r="N17" s="12">
        <v>2009</v>
      </c>
      <c r="O17" s="43" t="s">
        <v>17</v>
      </c>
      <c r="P17" s="43">
        <v>17.094477130854948</v>
      </c>
      <c r="Q17" s="43">
        <v>-3.5475078194727061</v>
      </c>
      <c r="R17" s="43"/>
      <c r="S17" s="43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17.317244477628947</v>
      </c>
      <c r="Q18" s="43">
        <v>6.934179882483571</v>
      </c>
      <c r="R18" s="43"/>
      <c r="S18" s="43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24.613901777508818</v>
      </c>
      <c r="Q19" s="43">
        <v>10.682032157865361</v>
      </c>
      <c r="S19" s="43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31.948937076527816</v>
      </c>
      <c r="Q20" s="43">
        <v>13.158954384887256</v>
      </c>
      <c r="S20" s="43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31.39305112327493</v>
      </c>
      <c r="Q21" s="43">
        <v>13.744591350452161</v>
      </c>
      <c r="S21" s="43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29.674715625623605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34.104399755369272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29.167507364513146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27.061945835092583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18.79462594351995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17.422730242841421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18.237262690395028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13.444337066903245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10.109906285265691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13.269199251430241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10.192704475716852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9.1177982102358399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3">
        <v>-0.8</v>
      </c>
      <c r="Q34" s="12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85" workbookViewId="0">
      <selection activeCell="D15" sqref="D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1" x14ac:dyDescent="0.25">
      <c r="A7" s="5"/>
      <c r="B7" s="6"/>
      <c r="C7" s="153" t="s">
        <v>75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1" x14ac:dyDescent="0.25">
      <c r="A8" s="5"/>
      <c r="B8" s="6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55"/>
      <c r="M8" s="144"/>
    </row>
    <row r="9" spans="1:21" x14ac:dyDescent="0.25">
      <c r="A9" s="5"/>
      <c r="B9" s="6"/>
      <c r="C9" s="151" t="s">
        <v>92</v>
      </c>
      <c r="D9" s="151"/>
      <c r="E9" s="151"/>
      <c r="F9" s="151"/>
      <c r="G9" s="151"/>
      <c r="H9" s="151"/>
      <c r="I9" s="151"/>
      <c r="J9" s="151"/>
      <c r="K9" s="151"/>
      <c r="L9" s="9"/>
      <c r="M9" s="14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0"/>
      <c r="K10" s="6"/>
      <c r="L10" s="9"/>
      <c r="M10" s="144"/>
    </row>
    <row r="11" spans="1:21" ht="15.75" customHeight="1" x14ac:dyDescent="0.25">
      <c r="A11" s="5"/>
      <c r="B11" s="7"/>
      <c r="D11" s="152" t="s">
        <v>14</v>
      </c>
      <c r="E11" s="152"/>
      <c r="F11" s="152"/>
      <c r="G11" s="152"/>
      <c r="H11" s="152"/>
      <c r="I11" s="152"/>
      <c r="J11" s="152"/>
      <c r="K11" s="64"/>
      <c r="L11" s="9"/>
      <c r="M11" s="144"/>
    </row>
    <row r="12" spans="1:21" x14ac:dyDescent="0.25">
      <c r="A12" s="5"/>
      <c r="B12" s="7"/>
      <c r="D12" s="111">
        <v>2008</v>
      </c>
      <c r="E12" s="111">
        <v>2009</v>
      </c>
      <c r="F12" s="111">
        <v>2010</v>
      </c>
      <c r="G12" s="111">
        <v>2011</v>
      </c>
      <c r="H12" s="111">
        <v>2012</v>
      </c>
      <c r="I12" s="31">
        <v>2013</v>
      </c>
      <c r="J12" s="128">
        <v>2014</v>
      </c>
      <c r="K12" s="80"/>
      <c r="L12" s="9"/>
      <c r="M12" s="144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0"/>
      <c r="L13" s="9"/>
      <c r="M13" s="144"/>
      <c r="O13" s="43"/>
      <c r="P13" s="43" t="s">
        <v>76</v>
      </c>
      <c r="Q13" s="49" t="s">
        <v>62</v>
      </c>
      <c r="R13" s="49"/>
    </row>
    <row r="14" spans="1:21" x14ac:dyDescent="0.25">
      <c r="A14" s="5"/>
      <c r="B14" s="6" t="s">
        <v>53</v>
      </c>
      <c r="D14" s="32">
        <v>-1.6049274087109655</v>
      </c>
      <c r="E14" s="32">
        <v>-14.819451648096138</v>
      </c>
      <c r="F14" s="32">
        <v>12.646188086589527</v>
      </c>
      <c r="G14" s="33">
        <v>44.992544268406334</v>
      </c>
      <c r="H14" s="33">
        <v>0.84716892599807636</v>
      </c>
      <c r="I14" s="33">
        <v>-7.0805315656968126</v>
      </c>
      <c r="J14" s="134">
        <v>12.950489073024851</v>
      </c>
      <c r="L14" s="9"/>
      <c r="M14" s="144"/>
      <c r="N14" s="12">
        <v>2009</v>
      </c>
      <c r="O14" s="43" t="s">
        <v>59</v>
      </c>
      <c r="P14" s="43">
        <v>-14.697062228258407</v>
      </c>
      <c r="Q14" s="43">
        <v>0.68464187189141157</v>
      </c>
      <c r="R14" s="43"/>
      <c r="T14" s="54"/>
      <c r="U14" s="54"/>
    </row>
    <row r="15" spans="1:21" x14ac:dyDescent="0.25">
      <c r="A15" s="5"/>
      <c r="B15" s="6" t="s">
        <v>54</v>
      </c>
      <c r="D15" s="33">
        <v>0.39658302005280976</v>
      </c>
      <c r="E15" s="33">
        <v>-25.22364272004387</v>
      </c>
      <c r="F15" s="33">
        <v>40.369211729519748</v>
      </c>
      <c r="G15" s="33">
        <v>29.23115856844305</v>
      </c>
      <c r="H15" s="33">
        <v>3.9203300000631547</v>
      </c>
      <c r="I15" s="33">
        <v>0.24861861661065188</v>
      </c>
      <c r="J15" s="131"/>
      <c r="K15" s="44"/>
      <c r="L15" s="9"/>
      <c r="M15" s="144"/>
      <c r="O15" s="117" t="s">
        <v>60</v>
      </c>
      <c r="P15" s="43">
        <v>-22.668237712179739</v>
      </c>
      <c r="Q15" s="43">
        <v>-0.73041825847700581</v>
      </c>
      <c r="R15" s="43"/>
      <c r="T15" s="54"/>
      <c r="U15" s="54"/>
    </row>
    <row r="16" spans="1:21" x14ac:dyDescent="0.25">
      <c r="A16" s="5"/>
      <c r="B16" s="6" t="s">
        <v>55</v>
      </c>
      <c r="D16" s="33">
        <v>-4.0054640661759127</v>
      </c>
      <c r="E16" s="33">
        <v>-16.643740315593092</v>
      </c>
      <c r="F16" s="33">
        <v>37.937575280493952</v>
      </c>
      <c r="G16" s="33">
        <v>13.968646864686463</v>
      </c>
      <c r="H16" s="33">
        <v>1.4280026062404971</v>
      </c>
      <c r="I16" s="33">
        <v>3.2083653039738813</v>
      </c>
      <c r="J16" s="131"/>
      <c r="K16" s="44"/>
      <c r="L16" s="9"/>
      <c r="M16" s="144"/>
      <c r="O16" s="12" t="s">
        <v>61</v>
      </c>
      <c r="P16" s="43">
        <v>-15.614039410890157</v>
      </c>
      <c r="Q16" s="43">
        <v>-3.5403371660434946</v>
      </c>
      <c r="R16" s="43"/>
      <c r="T16" s="54"/>
      <c r="U16" s="54"/>
    </row>
    <row r="17" spans="1:21" x14ac:dyDescent="0.25">
      <c r="A17" s="5"/>
      <c r="B17" s="6" t="s">
        <v>56</v>
      </c>
      <c r="D17" s="33">
        <v>-14.153736559738217</v>
      </c>
      <c r="E17" s="33">
        <v>-0.34229702046001398</v>
      </c>
      <c r="F17" s="33">
        <v>56.383301674863162</v>
      </c>
      <c r="G17" s="33">
        <v>-9.1065396923998509</v>
      </c>
      <c r="H17" s="33">
        <v>17.231510861606058</v>
      </c>
      <c r="I17" s="33">
        <v>-1.5709013684226947</v>
      </c>
      <c r="J17" s="131"/>
      <c r="K17" s="44"/>
      <c r="L17" s="9"/>
      <c r="M17" s="144"/>
      <c r="N17" s="12">
        <v>2009</v>
      </c>
      <c r="O17" s="43" t="s">
        <v>17</v>
      </c>
      <c r="P17" s="43">
        <v>-1.0522877547957776</v>
      </c>
      <c r="Q17" s="43">
        <v>-3.5475078194727061</v>
      </c>
      <c r="R17" s="43"/>
      <c r="S17" s="43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N18" s="12">
        <v>2010</v>
      </c>
      <c r="O18" s="43" t="s">
        <v>59</v>
      </c>
      <c r="P18" s="43">
        <v>12.646188086589527</v>
      </c>
      <c r="Q18" s="43">
        <v>6.934179882483571</v>
      </c>
      <c r="R18" s="43"/>
      <c r="S18" s="43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17" t="s">
        <v>60</v>
      </c>
      <c r="P19" s="43">
        <v>40.369211729519748</v>
      </c>
      <c r="Q19" s="43">
        <v>10.682032157865361</v>
      </c>
      <c r="S19" s="43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2" t="s">
        <v>61</v>
      </c>
      <c r="P20" s="43">
        <v>37.937575280493952</v>
      </c>
      <c r="Q20" s="43">
        <v>13.158954384887256</v>
      </c>
      <c r="S20" s="43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 t="s">
        <v>17</v>
      </c>
      <c r="P21" s="43">
        <v>56.383301674863162</v>
      </c>
      <c r="Q21" s="43">
        <v>13.744591350452161</v>
      </c>
      <c r="S21" s="43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N22" s="12">
        <v>2011</v>
      </c>
      <c r="O22" s="43" t="s">
        <v>59</v>
      </c>
      <c r="P22" s="43">
        <v>44.992544268406334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17" t="s">
        <v>60</v>
      </c>
      <c r="P23" s="43">
        <v>29.23115856844305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61</v>
      </c>
      <c r="P24" s="43">
        <v>13.968646864686463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43" t="s">
        <v>17</v>
      </c>
      <c r="P25" s="43">
        <v>-9.1065396923998509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N26" s="12">
        <v>2012</v>
      </c>
      <c r="O26" s="43" t="s">
        <v>59</v>
      </c>
      <c r="P26" s="43">
        <v>0.84716892599807636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O27" s="117" t="s">
        <v>60</v>
      </c>
      <c r="P27" s="43">
        <v>3.9203300000631547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O28" s="12" t="s">
        <v>61</v>
      </c>
      <c r="P28" s="43">
        <v>1.4280026062404971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44"/>
      <c r="O29" s="43" t="s">
        <v>17</v>
      </c>
      <c r="P29" s="43">
        <v>17.231510861606058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N30" s="12">
        <v>2013</v>
      </c>
      <c r="O30" s="43" t="s">
        <v>59</v>
      </c>
      <c r="P30" s="43">
        <v>-7.0805315656968126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O31" s="117" t="s">
        <v>60</v>
      </c>
      <c r="P31" s="43">
        <v>0.24861861661065188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O32" s="12" t="s">
        <v>61</v>
      </c>
      <c r="P32" s="43">
        <v>3.2083653039738813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O33" s="43" t="s">
        <v>17</v>
      </c>
      <c r="P33" s="43">
        <v>-1.5709013684226947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N34" s="12">
        <v>2014</v>
      </c>
      <c r="O34" s="12" t="s">
        <v>59</v>
      </c>
      <c r="P34" s="49">
        <v>13</v>
      </c>
      <c r="Q34" s="12">
        <v>3.1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144"/>
      <c r="P39" s="42"/>
    </row>
    <row r="40" spans="1:17" x14ac:dyDescent="0.25">
      <c r="A40" s="18"/>
      <c r="B40" s="19" t="s">
        <v>94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144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12"/>
    <col min="14" max="14" width="11.42578125" style="12" customWidth="1"/>
    <col min="15" max="15" width="10.85546875" style="12" customWidth="1"/>
    <col min="16" max="20" width="10.85546875" style="12"/>
    <col min="21" max="21" width="10.85546875" style="107"/>
    <col min="22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3"/>
    </row>
    <row r="2" spans="1:2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3"/>
    </row>
    <row r="3" spans="1:2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3"/>
    </row>
    <row r="4" spans="1:2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4"/>
    </row>
    <row r="5" spans="1:2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144"/>
    </row>
    <row r="6" spans="1:2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144"/>
    </row>
    <row r="7" spans="1:22" x14ac:dyDescent="0.25">
      <c r="A7" s="5"/>
      <c r="B7" s="6"/>
      <c r="C7" s="153" t="s">
        <v>34</v>
      </c>
      <c r="D7" s="153"/>
      <c r="E7" s="153"/>
      <c r="F7" s="153"/>
      <c r="G7" s="153"/>
      <c r="H7" s="153"/>
      <c r="I7" s="153"/>
      <c r="J7" s="153"/>
      <c r="K7" s="153"/>
      <c r="L7" s="9"/>
      <c r="M7" s="144"/>
    </row>
    <row r="8" spans="1:22" x14ac:dyDescent="0.25">
      <c r="A8" s="5"/>
      <c r="B8" s="6"/>
      <c r="C8" s="151" t="s">
        <v>95</v>
      </c>
      <c r="D8" s="151"/>
      <c r="E8" s="151"/>
      <c r="F8" s="151"/>
      <c r="G8" s="151"/>
      <c r="H8" s="151"/>
      <c r="I8" s="151"/>
      <c r="J8" s="151"/>
      <c r="K8" s="10"/>
      <c r="L8" s="9"/>
      <c r="M8" s="144"/>
    </row>
    <row r="9" spans="1:22" x14ac:dyDescent="0.25">
      <c r="A9" s="5"/>
      <c r="B9" s="6"/>
      <c r="C9" s="6"/>
      <c r="D9" s="6"/>
      <c r="E9" s="6"/>
      <c r="F9" s="6"/>
      <c r="G9" s="6"/>
      <c r="H9" s="6"/>
      <c r="I9" s="6"/>
      <c r="J9" s="45"/>
      <c r="K9" s="6"/>
      <c r="L9" s="9"/>
      <c r="M9" s="144"/>
    </row>
    <row r="10" spans="1:22" ht="15.75" customHeight="1" x14ac:dyDescent="0.25">
      <c r="A10" s="5"/>
      <c r="B10" s="7"/>
      <c r="C10" s="152" t="s">
        <v>14</v>
      </c>
      <c r="D10" s="152"/>
      <c r="E10" s="152"/>
      <c r="F10" s="152"/>
      <c r="G10" s="152"/>
      <c r="H10" s="152"/>
      <c r="I10" s="152"/>
      <c r="J10" s="64" t="s">
        <v>27</v>
      </c>
      <c r="K10" s="64"/>
      <c r="L10" s="9"/>
      <c r="M10" s="144"/>
      <c r="V10" s="112"/>
    </row>
    <row r="11" spans="1:22" x14ac:dyDescent="0.25">
      <c r="A11" s="5"/>
      <c r="B11" s="7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31">
        <v>2013</v>
      </c>
      <c r="I11" s="128">
        <v>2014</v>
      </c>
      <c r="J11" s="63">
        <v>2014</v>
      </c>
      <c r="K11" s="63"/>
      <c r="L11" s="9"/>
      <c r="M11" s="144"/>
      <c r="V11" s="112"/>
    </row>
    <row r="12" spans="1:22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5"/>
      <c r="K12" s="45"/>
      <c r="L12" s="9"/>
      <c r="M12" s="144"/>
      <c r="O12" s="43"/>
      <c r="P12" s="43"/>
      <c r="Q12" s="43"/>
      <c r="V12" s="112"/>
    </row>
    <row r="13" spans="1:22" x14ac:dyDescent="0.25">
      <c r="A13" s="5"/>
      <c r="B13" s="14" t="s">
        <v>5</v>
      </c>
      <c r="C13" s="133">
        <v>4.2343913579003356</v>
      </c>
      <c r="D13" s="133">
        <v>-3.7308626455864635</v>
      </c>
      <c r="E13" s="133">
        <v>0.86217424596446435</v>
      </c>
      <c r="F13" s="133">
        <v>6.4261863969006905</v>
      </c>
      <c r="G13" s="133">
        <v>8.7691485260956057</v>
      </c>
      <c r="H13" s="133">
        <v>3.6786831273480702</v>
      </c>
      <c r="I13" s="133">
        <v>3.4706957072804245</v>
      </c>
      <c r="J13" s="97">
        <v>3.455957134401122</v>
      </c>
      <c r="K13" s="29"/>
      <c r="L13" s="9"/>
      <c r="M13" s="144"/>
      <c r="O13" s="43"/>
      <c r="P13" s="43"/>
      <c r="Q13" s="43"/>
      <c r="V13" s="112"/>
    </row>
    <row r="14" spans="1:22" x14ac:dyDescent="0.25">
      <c r="A14" s="5"/>
      <c r="B14" s="7" t="s">
        <v>11</v>
      </c>
      <c r="C14" s="140">
        <v>2.0100027631347661</v>
      </c>
      <c r="D14" s="140">
        <v>-3.3782339503058423</v>
      </c>
      <c r="E14" s="140">
        <v>7.7885664070211691</v>
      </c>
      <c r="F14" s="140">
        <v>5.681812050335977</v>
      </c>
      <c r="G14" s="140">
        <v>9.4586477000245814</v>
      </c>
      <c r="H14" s="140">
        <v>10.964535826427845</v>
      </c>
      <c r="I14" s="140">
        <v>3.8928082102057004</v>
      </c>
      <c r="J14" s="33">
        <v>3.1</v>
      </c>
      <c r="K14" s="44"/>
      <c r="L14" s="9"/>
      <c r="M14" s="144"/>
      <c r="O14" s="43"/>
      <c r="P14" s="43"/>
      <c r="Q14" s="43"/>
      <c r="V14" s="112"/>
    </row>
    <row r="15" spans="1:22" x14ac:dyDescent="0.25">
      <c r="A15" s="5"/>
      <c r="B15" s="7" t="s">
        <v>16</v>
      </c>
      <c r="C15" s="33">
        <v>5.8331634714246405</v>
      </c>
      <c r="D15" s="33">
        <v>-10.28855407944439</v>
      </c>
      <c r="E15" s="33">
        <v>-15.661617054246923</v>
      </c>
      <c r="F15" s="33">
        <v>15.430077453447932</v>
      </c>
      <c r="G15" s="33">
        <v>-20.672876482819746</v>
      </c>
      <c r="H15" s="33">
        <v>-10.372852630934393</v>
      </c>
      <c r="I15" s="140">
        <v>-1.5719862882947244</v>
      </c>
      <c r="J15" s="33">
        <v>-0.1</v>
      </c>
      <c r="K15" s="44"/>
      <c r="L15" s="9"/>
      <c r="M15" s="144"/>
      <c r="O15" s="43"/>
      <c r="P15" s="43"/>
      <c r="Q15" s="43"/>
      <c r="V15" s="112"/>
    </row>
    <row r="16" spans="1:22" x14ac:dyDescent="0.25">
      <c r="A16" s="5"/>
      <c r="B16" s="7" t="s">
        <v>12</v>
      </c>
      <c r="C16" s="33">
        <v>14.151861190910831</v>
      </c>
      <c r="D16" s="33">
        <v>1.4892774074024118</v>
      </c>
      <c r="E16" s="33">
        <v>-14.877492200791876</v>
      </c>
      <c r="F16" s="33">
        <v>2.3789485067018168</v>
      </c>
      <c r="G16" s="33">
        <v>35.234770245173877</v>
      </c>
      <c r="H16" s="33">
        <v>-22.354649246381342</v>
      </c>
      <c r="I16" s="140">
        <v>4.1461063095119322</v>
      </c>
      <c r="J16" s="33">
        <v>0.5</v>
      </c>
      <c r="K16" s="44"/>
      <c r="L16" s="9"/>
      <c r="M16" s="144"/>
      <c r="O16" s="43"/>
      <c r="P16" s="49">
        <v>2011</v>
      </c>
      <c r="Q16" s="49">
        <v>2012</v>
      </c>
      <c r="R16" s="49">
        <v>2013</v>
      </c>
      <c r="S16" s="12" t="s">
        <v>81</v>
      </c>
      <c r="V16" s="112"/>
    </row>
    <row r="17" spans="1:22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144"/>
      <c r="O17" s="43" t="s">
        <v>12</v>
      </c>
      <c r="P17" s="43">
        <v>36.571078759451268</v>
      </c>
      <c r="Q17" s="43">
        <v>-15.726619621533832</v>
      </c>
      <c r="R17" s="43">
        <v>-2.6803989910202608</v>
      </c>
      <c r="S17" s="43">
        <v>-0.35004685141871883</v>
      </c>
      <c r="V17" s="112"/>
    </row>
    <row r="18" spans="1:22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44"/>
      <c r="O18" s="43" t="s">
        <v>16</v>
      </c>
      <c r="P18" s="43">
        <v>-7.9277930331990376</v>
      </c>
      <c r="Q18" s="43">
        <v>-5.2887658876996539</v>
      </c>
      <c r="R18" s="43">
        <v>-11.69786652475694</v>
      </c>
      <c r="S18" s="43">
        <v>-1.1258675723255553</v>
      </c>
      <c r="V18" s="112"/>
    </row>
    <row r="19" spans="1:22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44"/>
      <c r="O19" s="12" t="s">
        <v>11</v>
      </c>
      <c r="P19" s="43">
        <v>8.9847940478393831</v>
      </c>
      <c r="Q19" s="43">
        <v>10.238189052786971</v>
      </c>
      <c r="R19" s="43">
        <v>6.3788548273369106</v>
      </c>
      <c r="S19" s="43">
        <v>4.9400000000000004</v>
      </c>
      <c r="V19" s="112"/>
    </row>
    <row r="20" spans="1:22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44"/>
      <c r="O20" s="117" t="s">
        <v>5</v>
      </c>
      <c r="P20" s="43">
        <v>10.441550581748803</v>
      </c>
      <c r="Q20" s="43">
        <v>4.3907312136563847</v>
      </c>
      <c r="R20" s="43">
        <v>3.455957134401122</v>
      </c>
      <c r="S20" s="43">
        <v>3.455957134401122</v>
      </c>
      <c r="V20" s="112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44"/>
      <c r="O21" s="43"/>
      <c r="P21" s="42"/>
      <c r="V21" s="112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44"/>
      <c r="O22" s="43"/>
      <c r="P22" s="49">
        <v>2013</v>
      </c>
      <c r="Q22" s="49">
        <v>2014</v>
      </c>
      <c r="R22" s="12" t="s">
        <v>96</v>
      </c>
      <c r="V22" s="112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44"/>
      <c r="O23" s="12" t="s">
        <v>16</v>
      </c>
      <c r="P23" s="123">
        <v>-10.372852630934393</v>
      </c>
      <c r="Q23" s="123">
        <v>-1.5719862882947244</v>
      </c>
      <c r="R23" s="123">
        <v>-0.1</v>
      </c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44"/>
      <c r="O24" s="12" t="s">
        <v>12</v>
      </c>
      <c r="P24" s="123">
        <v>-22.354649246381342</v>
      </c>
      <c r="Q24" s="123">
        <v>4.1461063095119322</v>
      </c>
      <c r="R24" s="123">
        <v>0.5</v>
      </c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44"/>
      <c r="O25" s="117" t="s">
        <v>11</v>
      </c>
      <c r="P25" s="123">
        <v>10.964535826427845</v>
      </c>
      <c r="Q25" s="123">
        <v>3.8928082102057004</v>
      </c>
      <c r="R25" s="123">
        <v>3.1</v>
      </c>
    </row>
    <row r="26" spans="1:22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44"/>
      <c r="O26" s="12" t="s">
        <v>5</v>
      </c>
      <c r="P26" s="123">
        <v>3.6786831273480702</v>
      </c>
      <c r="Q26" s="123">
        <v>3.4706957072804245</v>
      </c>
      <c r="R26" s="123">
        <v>3.455957134401122</v>
      </c>
    </row>
    <row r="27" spans="1:22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44"/>
      <c r="P27" s="42"/>
    </row>
    <row r="28" spans="1:22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44"/>
      <c r="P28" s="42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144"/>
      <c r="P29" s="42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44"/>
      <c r="P30" s="42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44"/>
      <c r="P31" s="42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44"/>
      <c r="P32" s="42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44"/>
      <c r="P33" s="42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44"/>
      <c r="P34" s="42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44"/>
      <c r="P35" s="42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144"/>
      <c r="P36" s="42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144"/>
      <c r="P37" s="42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144"/>
      <c r="P38" s="42"/>
    </row>
    <row r="39" spans="1:16" x14ac:dyDescent="0.25">
      <c r="A39" s="18"/>
      <c r="B39" s="19" t="s">
        <v>93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144"/>
      <c r="P39" s="42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42"/>
    </row>
    <row r="41" spans="1:16" x14ac:dyDescent="0.25">
      <c r="P41" s="42"/>
    </row>
    <row r="42" spans="1:16" x14ac:dyDescent="0.25">
      <c r="P42" s="42"/>
    </row>
    <row r="43" spans="1:16" x14ac:dyDescent="0.25">
      <c r="P43" s="42"/>
    </row>
    <row r="44" spans="1:16" x14ac:dyDescent="0.25">
      <c r="P44" s="42"/>
    </row>
    <row r="45" spans="1:16" x14ac:dyDescent="0.25">
      <c r="P45" s="42"/>
    </row>
  </sheetData>
  <sortState ref="O23:R26">
    <sortCondition ref="R23:R2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85" workbookViewId="0">
      <selection activeCell="O18" sqref="O1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107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3"/>
      <c r="O2" s="118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3"/>
      <c r="O3" s="118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4"/>
      <c r="O4" s="11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144"/>
      <c r="O5" s="119"/>
    </row>
    <row r="6" spans="1:18" x14ac:dyDescent="0.25">
      <c r="A6" s="5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"/>
      <c r="N6" s="144"/>
      <c r="O6" s="119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44"/>
      <c r="O7" s="119"/>
    </row>
    <row r="8" spans="1:18" x14ac:dyDescent="0.25">
      <c r="A8" s="5"/>
      <c r="B8" s="6"/>
      <c r="C8" s="153" t="s">
        <v>23</v>
      </c>
      <c r="D8" s="153"/>
      <c r="E8" s="153"/>
      <c r="F8" s="153"/>
      <c r="G8" s="153"/>
      <c r="H8" s="153"/>
      <c r="I8" s="153"/>
      <c r="J8" s="153"/>
      <c r="K8" s="153"/>
      <c r="L8" s="153"/>
      <c r="M8" s="9"/>
      <c r="N8" s="144"/>
      <c r="O8" s="119"/>
    </row>
    <row r="9" spans="1:18" x14ac:dyDescent="0.25">
      <c r="A9" s="5"/>
      <c r="B9" s="6"/>
      <c r="C9" s="151" t="s">
        <v>99</v>
      </c>
      <c r="D9" s="151"/>
      <c r="E9" s="151"/>
      <c r="F9" s="151"/>
      <c r="G9" s="151"/>
      <c r="H9" s="151"/>
      <c r="I9" s="151"/>
      <c r="J9" s="151"/>
      <c r="K9" s="151"/>
      <c r="L9" s="10"/>
      <c r="M9" s="9"/>
      <c r="N9" s="144"/>
      <c r="O9" s="119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3"/>
      <c r="L10" s="6"/>
      <c r="M10" s="9"/>
      <c r="N10" s="144"/>
      <c r="O10" s="119"/>
    </row>
    <row r="11" spans="1:18" x14ac:dyDescent="0.25">
      <c r="A11" s="5"/>
      <c r="B11" s="6"/>
      <c r="C11" s="156" t="s">
        <v>24</v>
      </c>
      <c r="D11" s="156"/>
      <c r="E11" s="156"/>
      <c r="F11" s="156"/>
      <c r="G11" s="6"/>
      <c r="H11" s="156" t="s">
        <v>18</v>
      </c>
      <c r="I11" s="156"/>
      <c r="J11" s="156"/>
      <c r="K11" s="156"/>
      <c r="L11" s="6"/>
      <c r="M11" s="9"/>
      <c r="N11" s="144"/>
      <c r="O11" s="119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144"/>
      <c r="O12" s="119"/>
    </row>
    <row r="13" spans="1:18" x14ac:dyDescent="0.25">
      <c r="A13" s="5"/>
      <c r="B13" s="6"/>
      <c r="C13" s="108">
        <v>2011</v>
      </c>
      <c r="D13" s="108">
        <v>2012</v>
      </c>
      <c r="E13" s="53">
        <v>2013</v>
      </c>
      <c r="F13" s="125">
        <v>2014</v>
      </c>
      <c r="G13" s="57"/>
      <c r="H13" s="108">
        <v>2011</v>
      </c>
      <c r="I13" s="108">
        <v>2012</v>
      </c>
      <c r="J13" s="108">
        <v>2013</v>
      </c>
      <c r="K13" s="125">
        <v>2014</v>
      </c>
      <c r="L13" s="6"/>
      <c r="M13" s="9"/>
      <c r="N13" s="144"/>
      <c r="O13" s="119"/>
    </row>
    <row r="14" spans="1:18" x14ac:dyDescent="0.25">
      <c r="A14" s="5"/>
      <c r="B14" s="58" t="s">
        <v>19</v>
      </c>
      <c r="C14" s="59">
        <v>6.4261863969006905</v>
      </c>
      <c r="D14" s="59">
        <v>8.769148526095627</v>
      </c>
      <c r="E14" s="59">
        <v>3.678683127348048</v>
      </c>
      <c r="F14" s="134">
        <v>3.4706957072804245</v>
      </c>
      <c r="G14" s="60"/>
      <c r="H14" s="59">
        <v>10.26969606369188</v>
      </c>
      <c r="I14" s="59">
        <v>10.067716406951121</v>
      </c>
      <c r="J14" s="59">
        <v>4.384816214925169</v>
      </c>
      <c r="K14" s="134">
        <v>3.1</v>
      </c>
      <c r="L14" s="6"/>
      <c r="M14" s="9"/>
      <c r="N14" s="144"/>
      <c r="O14" s="119"/>
    </row>
    <row r="15" spans="1:18" x14ac:dyDescent="0.25">
      <c r="A15" s="5"/>
      <c r="B15" s="58" t="s">
        <v>20</v>
      </c>
      <c r="C15" s="59">
        <v>8.3776878703654578</v>
      </c>
      <c r="D15" s="59">
        <v>7.8894985183058708</v>
      </c>
      <c r="E15" s="59">
        <v>3.3161390277475222</v>
      </c>
      <c r="F15" s="131"/>
      <c r="G15" s="60"/>
      <c r="H15" s="59">
        <v>14.694718397035821</v>
      </c>
      <c r="I15" s="59">
        <v>4.1438049735789129</v>
      </c>
      <c r="J15" s="59">
        <v>5.6502532928064841</v>
      </c>
      <c r="K15" s="134"/>
      <c r="L15" s="6"/>
      <c r="M15" s="9"/>
      <c r="N15" s="144"/>
      <c r="O15" s="119"/>
      <c r="Q15" s="12" t="s">
        <v>25</v>
      </c>
      <c r="R15" s="12" t="s">
        <v>4</v>
      </c>
    </row>
    <row r="16" spans="1:18" x14ac:dyDescent="0.25">
      <c r="A16" s="5"/>
      <c r="B16" s="58" t="s">
        <v>21</v>
      </c>
      <c r="C16" s="59">
        <v>8.839304228368805</v>
      </c>
      <c r="D16" s="59">
        <v>5.952876797510176</v>
      </c>
      <c r="E16" s="59">
        <v>3.2080009383021135</v>
      </c>
      <c r="F16" s="131"/>
      <c r="G16" s="60"/>
      <c r="H16" s="59">
        <v>11.305307137621078</v>
      </c>
      <c r="I16" s="59">
        <v>6.0325335502236621</v>
      </c>
      <c r="J16" s="59">
        <v>4.1268112329040596</v>
      </c>
      <c r="K16" s="134"/>
      <c r="L16" s="6"/>
      <c r="M16" s="9"/>
      <c r="N16" s="144"/>
      <c r="O16" s="119">
        <v>2009</v>
      </c>
      <c r="P16" s="120" t="s">
        <v>19</v>
      </c>
      <c r="Q16" s="121">
        <v>4.2052466101005992</v>
      </c>
      <c r="R16" s="121">
        <v>0.68464187189141157</v>
      </c>
    </row>
    <row r="17" spans="1:18" x14ac:dyDescent="0.25">
      <c r="A17" s="5"/>
      <c r="B17" s="58" t="s">
        <v>22</v>
      </c>
      <c r="C17" s="59">
        <v>10.441550581748803</v>
      </c>
      <c r="D17" s="59">
        <v>4.3907312136563847</v>
      </c>
      <c r="E17" s="59">
        <v>3.455957134401122</v>
      </c>
      <c r="F17" s="131"/>
      <c r="G17" s="60"/>
      <c r="H17" s="59">
        <v>8.4450215724450661</v>
      </c>
      <c r="I17" s="59">
        <v>4.4137894159949731</v>
      </c>
      <c r="J17" s="59">
        <v>5.6239038316285406</v>
      </c>
      <c r="K17" s="134"/>
      <c r="L17" s="6"/>
      <c r="M17" s="9"/>
      <c r="N17" s="144"/>
      <c r="P17" s="120" t="s">
        <v>20</v>
      </c>
      <c r="Q17" s="121">
        <v>4.1078384128700103</v>
      </c>
      <c r="R17" s="121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3"/>
      <c r="L18" s="6"/>
      <c r="M18" s="9"/>
      <c r="N18" s="144"/>
      <c r="O18" s="119"/>
      <c r="P18" s="120" t="s">
        <v>21</v>
      </c>
      <c r="Q18" s="121">
        <v>0.77647757225647318</v>
      </c>
      <c r="R18" s="121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44"/>
      <c r="O19" s="119">
        <v>2009</v>
      </c>
      <c r="P19" s="120" t="s">
        <v>22</v>
      </c>
      <c r="Q19" s="121">
        <v>-0.25001498993839633</v>
      </c>
      <c r="R19" s="121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>
        <v>2010</v>
      </c>
      <c r="P20" s="120" t="s">
        <v>19</v>
      </c>
      <c r="Q20" s="121">
        <v>0.86217424596446435</v>
      </c>
      <c r="R20" s="121"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44"/>
      <c r="O21" s="119"/>
      <c r="P21" s="120" t="s">
        <v>20</v>
      </c>
      <c r="Q21" s="121">
        <v>2.9308056824688844</v>
      </c>
      <c r="R21" s="121"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21</v>
      </c>
      <c r="Q22" s="121">
        <v>4.1879373362947447</v>
      </c>
      <c r="R22" s="121"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/>
      <c r="P23" s="120" t="s">
        <v>22</v>
      </c>
      <c r="Q23" s="121">
        <v>4.102624852301151</v>
      </c>
      <c r="R23" s="121"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>
        <v>2011</v>
      </c>
      <c r="P24" s="120" t="s">
        <v>19</v>
      </c>
      <c r="Q24" s="121">
        <v>6.4261863969006905</v>
      </c>
      <c r="R24" s="121"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20</v>
      </c>
      <c r="Q25" s="121">
        <v>8.3776878703654578</v>
      </c>
      <c r="R25" s="121"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21</v>
      </c>
      <c r="Q26" s="121">
        <v>8.839304228368805</v>
      </c>
      <c r="R26" s="121"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/>
      <c r="P27" s="120" t="s">
        <v>22</v>
      </c>
      <c r="Q27" s="121">
        <v>10.441550581748803</v>
      </c>
      <c r="R27" s="121"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>
        <v>2012</v>
      </c>
      <c r="P28" s="120" t="s">
        <v>19</v>
      </c>
      <c r="Q28" s="121">
        <v>8.769148526095627</v>
      </c>
      <c r="R28" s="121">
        <v>10.067716406951121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20</v>
      </c>
      <c r="Q29" s="121">
        <v>7.8894985183058708</v>
      </c>
      <c r="R29" s="121">
        <v>4.1438049735789129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21</v>
      </c>
      <c r="Q30" s="121">
        <v>5.952876797510176</v>
      </c>
      <c r="R30" s="121">
        <v>6.0325335502236621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/>
      <c r="P31" s="120" t="s">
        <v>22</v>
      </c>
      <c r="Q31" s="121">
        <v>4.3907312136563847</v>
      </c>
      <c r="R31" s="121">
        <v>4.4137894159949731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>
        <v>2013</v>
      </c>
      <c r="P32" s="120" t="s">
        <v>19</v>
      </c>
      <c r="Q32" s="121">
        <v>3.678683127348048</v>
      </c>
      <c r="R32" s="121">
        <v>4.384816214925169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20</v>
      </c>
      <c r="Q33" s="121">
        <v>3.3161390277475222</v>
      </c>
      <c r="R33" s="121">
        <v>5.6502532928064841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21</v>
      </c>
      <c r="Q34" s="121">
        <v>3.2080009383021135</v>
      </c>
      <c r="R34" s="121">
        <v>4.1268112329040596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19"/>
      <c r="P35" s="120" t="s">
        <v>22</v>
      </c>
      <c r="Q35" s="121">
        <v>3.455957134401122</v>
      </c>
      <c r="R35" s="121">
        <v>5.6239038316285406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>
        <v>2014</v>
      </c>
      <c r="P36" s="120" t="s">
        <v>19</v>
      </c>
      <c r="Q36" s="121">
        <v>3.5</v>
      </c>
      <c r="R36" s="121">
        <v>3.1</v>
      </c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144"/>
      <c r="O37" s="119"/>
      <c r="Q37" s="121"/>
      <c r="R37" s="121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21"/>
      <c r="R38" s="121"/>
    </row>
    <row r="39" spans="1:18" x14ac:dyDescent="0.25">
      <c r="Q39" s="121"/>
      <c r="R39" s="121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zoomScaleNormal="100" zoomScaleSheetLayoutView="100" workbookViewId="0">
      <selection activeCell="N21" sqref="N2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12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  <c r="P1" s="12"/>
      <c r="Q1" s="12"/>
      <c r="R1" s="12"/>
      <c r="S1" s="12"/>
      <c r="T1" s="12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3"/>
      <c r="O2" s="118"/>
      <c r="P2" s="12"/>
      <c r="Q2" s="12"/>
      <c r="R2" s="12"/>
      <c r="S2" s="12"/>
      <c r="T2" s="12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3"/>
      <c r="O3" s="118"/>
      <c r="P3" s="12"/>
      <c r="Q3" s="12"/>
      <c r="R3" s="12"/>
      <c r="S3" s="12"/>
      <c r="T3" s="12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4"/>
      <c r="O4" s="119"/>
      <c r="P4" s="12"/>
      <c r="Q4" s="12"/>
      <c r="R4" s="12"/>
      <c r="S4" s="12"/>
      <c r="T4" s="12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144"/>
      <c r="O5" s="119"/>
      <c r="P5" s="12"/>
      <c r="Q5" s="12"/>
      <c r="R5" s="12"/>
      <c r="S5" s="12"/>
      <c r="T5" s="12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144"/>
      <c r="O6" s="119"/>
      <c r="P6" s="12"/>
      <c r="Q6" s="12"/>
      <c r="R6" s="12"/>
      <c r="S6" s="12"/>
      <c r="T6" s="12"/>
      <c r="U6" s="12"/>
    </row>
    <row r="7" spans="1:21" s="4" customFormat="1" x14ac:dyDescent="0.25">
      <c r="A7" s="5"/>
      <c r="B7" s="6"/>
      <c r="C7" s="153" t="s">
        <v>15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  <c r="P7" s="12"/>
      <c r="Q7" s="12"/>
      <c r="R7" s="12"/>
      <c r="S7" s="12"/>
      <c r="T7" s="12"/>
      <c r="U7" s="12"/>
    </row>
    <row r="8" spans="1:21" s="4" customFormat="1" x14ac:dyDescent="0.25">
      <c r="A8" s="5"/>
      <c r="B8" s="6"/>
      <c r="C8" s="151" t="s">
        <v>103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  <c r="P8" s="12"/>
      <c r="Q8" s="12"/>
      <c r="R8" s="12"/>
      <c r="S8" s="12"/>
      <c r="T8" s="12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1"/>
      <c r="L9" s="6"/>
      <c r="M9" s="9"/>
      <c r="N9" s="144"/>
      <c r="O9" s="119"/>
      <c r="P9" s="12"/>
      <c r="Q9" s="12"/>
      <c r="R9" s="12"/>
      <c r="S9" s="12"/>
      <c r="T9" s="12"/>
      <c r="U9" s="12"/>
    </row>
    <row r="10" spans="1:21" s="4" customFormat="1" ht="15.75" customHeight="1" x14ac:dyDescent="0.25">
      <c r="A10" s="5"/>
      <c r="B10" s="6"/>
      <c r="C10" s="158"/>
      <c r="D10" s="158"/>
      <c r="E10" s="158"/>
      <c r="F10" s="48"/>
      <c r="G10" s="6"/>
      <c r="H10" s="158"/>
      <c r="I10" s="158"/>
      <c r="J10" s="158"/>
      <c r="K10" s="158"/>
      <c r="L10" s="6"/>
      <c r="M10" s="9"/>
      <c r="N10" s="144"/>
      <c r="O10" s="12"/>
      <c r="P10" s="12"/>
      <c r="Q10" s="12"/>
      <c r="R10" s="12"/>
      <c r="S10" s="43"/>
      <c r="T10" s="12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8"/>
      <c r="K11" s="158"/>
      <c r="L11" s="6"/>
      <c r="M11" s="9"/>
      <c r="N11" s="12"/>
      <c r="O11" s="12"/>
      <c r="P11" s="12"/>
      <c r="Q11" s="12"/>
      <c r="R11" s="12"/>
      <c r="S11" s="12"/>
      <c r="T11" s="12"/>
      <c r="U11" s="12"/>
    </row>
    <row r="12" spans="1:21" s="4" customFormat="1" x14ac:dyDescent="0.25">
      <c r="A12" s="5"/>
      <c r="B12" s="7"/>
      <c r="C12" s="109">
        <v>2009</v>
      </c>
      <c r="D12" s="109">
        <v>2010</v>
      </c>
      <c r="E12" s="109">
        <v>2011</v>
      </c>
      <c r="F12" s="109">
        <v>2012</v>
      </c>
      <c r="G12" s="62">
        <v>2013</v>
      </c>
      <c r="H12" s="126">
        <v>2014</v>
      </c>
      <c r="I12" s="64" t="s">
        <v>27</v>
      </c>
      <c r="K12" s="61"/>
      <c r="L12" s="6"/>
      <c r="M12" s="9"/>
      <c r="N12" s="12"/>
      <c r="O12" s="12"/>
      <c r="P12" s="12"/>
      <c r="Q12" s="12"/>
      <c r="R12" s="12"/>
      <c r="S12" s="12"/>
      <c r="T12" s="12"/>
      <c r="U12" s="12"/>
    </row>
    <row r="13" spans="1:21" s="4" customFormat="1" x14ac:dyDescent="0.25">
      <c r="A13" s="5"/>
      <c r="B13" s="7"/>
      <c r="C13" s="157" t="s">
        <v>97</v>
      </c>
      <c r="D13" s="157"/>
      <c r="E13" s="157"/>
      <c r="F13" s="157"/>
      <c r="G13" s="157"/>
      <c r="H13" s="157"/>
      <c r="I13" s="61">
        <v>2014</v>
      </c>
      <c r="K13" s="61"/>
      <c r="L13" s="6"/>
      <c r="M13" s="9"/>
      <c r="N13" s="12"/>
      <c r="O13" s="12"/>
      <c r="P13" s="12"/>
      <c r="Q13" s="12"/>
      <c r="R13" s="12"/>
      <c r="S13" s="12"/>
      <c r="T13" s="12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1"/>
      <c r="K14" s="61"/>
      <c r="L14" s="6"/>
      <c r="M14" s="9"/>
      <c r="N14" s="12"/>
      <c r="O14" s="43"/>
      <c r="P14" s="43"/>
      <c r="Q14" s="122">
        <v>2013</v>
      </c>
      <c r="R14" s="122">
        <v>2014</v>
      </c>
      <c r="S14" s="12" t="s">
        <v>90</v>
      </c>
      <c r="T14" s="43"/>
      <c r="U14" s="12"/>
    </row>
    <row r="15" spans="1:21" s="4" customFormat="1" x14ac:dyDescent="0.25">
      <c r="A15" s="5"/>
      <c r="B15" s="14" t="s">
        <v>4</v>
      </c>
      <c r="C15" s="97">
        <v>-5.3174145071948731</v>
      </c>
      <c r="D15" s="97">
        <v>6.933689839572188</v>
      </c>
      <c r="E15" s="97">
        <v>10.331756398587766</v>
      </c>
      <c r="F15" s="97">
        <v>10.067716406951121</v>
      </c>
      <c r="G15" s="97">
        <v>4.384816214925169</v>
      </c>
      <c r="H15" s="97">
        <v>3.0581570579834905</v>
      </c>
      <c r="I15" s="97">
        <v>3.1</v>
      </c>
      <c r="J15" s="29"/>
      <c r="K15" s="29"/>
      <c r="L15" s="6"/>
      <c r="M15" s="9"/>
      <c r="N15" s="12"/>
      <c r="O15" s="43"/>
      <c r="P15" s="43" t="s">
        <v>2</v>
      </c>
      <c r="Q15" s="123">
        <v>10.109906285265691</v>
      </c>
      <c r="R15" s="123">
        <v>-0.76420916605396405</v>
      </c>
      <c r="S15" s="123">
        <v>-0.1</v>
      </c>
      <c r="T15" s="43"/>
      <c r="U15" s="43"/>
    </row>
    <row r="16" spans="1:21" s="4" customFormat="1" x14ac:dyDescent="0.25">
      <c r="A16" s="5"/>
      <c r="B16" s="7" t="s">
        <v>9</v>
      </c>
      <c r="C16" s="33">
        <v>4.3252574837641555</v>
      </c>
      <c r="D16" s="33">
        <v>7.9654186460138998</v>
      </c>
      <c r="E16" s="33">
        <v>11.174017307892825</v>
      </c>
      <c r="F16" s="33">
        <v>18.892025471972396</v>
      </c>
      <c r="G16" s="33">
        <v>4.2896245986858261</v>
      </c>
      <c r="H16" s="97">
        <v>5.7098987209645458</v>
      </c>
      <c r="I16" s="33">
        <v>0.9</v>
      </c>
      <c r="J16" s="44"/>
      <c r="K16" s="44"/>
      <c r="L16" s="6"/>
      <c r="M16" s="9"/>
      <c r="N16" s="12"/>
      <c r="O16" s="12"/>
      <c r="P16" s="49" t="s">
        <v>6</v>
      </c>
      <c r="Q16" s="123">
        <v>6.517597278879772</v>
      </c>
      <c r="R16" s="123">
        <v>0.68474360521897371</v>
      </c>
      <c r="S16" s="123">
        <v>0.2</v>
      </c>
      <c r="T16" s="12"/>
      <c r="U16" s="49"/>
    </row>
    <row r="17" spans="1:21" s="4" customFormat="1" x14ac:dyDescent="0.25">
      <c r="A17" s="5"/>
      <c r="B17" s="7" t="s">
        <v>2</v>
      </c>
      <c r="C17" s="33">
        <v>5.7584335454685442</v>
      </c>
      <c r="D17" s="33">
        <v>17.303433351472421</v>
      </c>
      <c r="E17" s="33">
        <v>29.564040046605978</v>
      </c>
      <c r="F17" s="33">
        <v>18.79462594351995</v>
      </c>
      <c r="G17" s="33">
        <v>10.109906285265691</v>
      </c>
      <c r="H17" s="97">
        <v>-0.76420916605396405</v>
      </c>
      <c r="I17" s="33">
        <v>-0.1</v>
      </c>
      <c r="J17" s="44"/>
      <c r="K17" s="44"/>
      <c r="L17" s="6"/>
      <c r="M17" s="9"/>
      <c r="N17" s="12"/>
      <c r="O17" s="43"/>
      <c r="P17" s="43" t="s">
        <v>7</v>
      </c>
      <c r="Q17" s="123">
        <v>3.3635838004977492</v>
      </c>
      <c r="R17" s="123">
        <v>3.1082034195101915</v>
      </c>
      <c r="S17" s="123">
        <v>0.3</v>
      </c>
      <c r="T17" s="43"/>
      <c r="U17" s="43"/>
    </row>
    <row r="18" spans="1:21" s="4" customFormat="1" x14ac:dyDescent="0.25">
      <c r="A18" s="5"/>
      <c r="B18" s="7" t="s">
        <v>6</v>
      </c>
      <c r="C18" s="33">
        <v>-11.114346100759143</v>
      </c>
      <c r="D18" s="33">
        <v>2.4044935641582388</v>
      </c>
      <c r="E18" s="33">
        <v>-3.3692291289050158</v>
      </c>
      <c r="F18" s="33">
        <v>4.8867801929701971</v>
      </c>
      <c r="G18" s="33">
        <v>6.517597278879772</v>
      </c>
      <c r="H18" s="97">
        <v>0.68474360521897371</v>
      </c>
      <c r="I18" s="33">
        <v>0.2</v>
      </c>
      <c r="J18" s="44"/>
      <c r="K18" s="44"/>
      <c r="L18" s="6"/>
      <c r="M18" s="9"/>
      <c r="N18" s="12"/>
      <c r="O18" s="43"/>
      <c r="P18" s="43" t="s">
        <v>8</v>
      </c>
      <c r="Q18" s="123">
        <v>0.6307900178412762</v>
      </c>
      <c r="R18" s="123">
        <v>5.1608260882466395</v>
      </c>
      <c r="S18" s="123">
        <v>0.7</v>
      </c>
      <c r="T18" s="49"/>
      <c r="U18" s="43"/>
    </row>
    <row r="19" spans="1:21" s="4" customFormat="1" x14ac:dyDescent="0.25">
      <c r="A19" s="5"/>
      <c r="B19" s="7" t="s">
        <v>7</v>
      </c>
      <c r="C19" s="33">
        <v>-1.0654702096121293</v>
      </c>
      <c r="D19" s="33">
        <v>2.6425870806853879</v>
      </c>
      <c r="E19" s="33">
        <v>3.9274658097887771</v>
      </c>
      <c r="F19" s="33">
        <v>12.49186972710563</v>
      </c>
      <c r="G19" s="33">
        <v>3.3635838004977492</v>
      </c>
      <c r="H19" s="97">
        <v>3.1082034195101915</v>
      </c>
      <c r="I19" s="33">
        <v>0.3</v>
      </c>
      <c r="J19" s="44"/>
      <c r="K19" s="44"/>
      <c r="L19" s="6"/>
      <c r="M19" s="9"/>
      <c r="N19" s="12"/>
      <c r="O19" s="43"/>
      <c r="P19" s="43" t="s">
        <v>9</v>
      </c>
      <c r="Q19" s="123">
        <v>4.2896245986858261</v>
      </c>
      <c r="R19" s="123">
        <v>5.7098987209645458</v>
      </c>
      <c r="S19" s="123">
        <v>0.9</v>
      </c>
      <c r="T19" s="43"/>
      <c r="U19" s="43"/>
    </row>
    <row r="20" spans="1:21" s="4" customFormat="1" x14ac:dyDescent="0.25">
      <c r="A20" s="5"/>
      <c r="B20" s="7" t="s">
        <v>8</v>
      </c>
      <c r="C20" s="32">
        <v>-1.3153879020936454</v>
      </c>
      <c r="D20" s="32">
        <v>10.051028297510435</v>
      </c>
      <c r="E20" s="32">
        <v>14.684089738185557</v>
      </c>
      <c r="F20" s="32">
        <v>9.4159159036518503</v>
      </c>
      <c r="G20" s="32">
        <v>0.6307900178412762</v>
      </c>
      <c r="H20" s="97">
        <v>5.1608260882466395</v>
      </c>
      <c r="I20" s="33">
        <v>0.7</v>
      </c>
      <c r="J20" s="44"/>
      <c r="K20" s="44"/>
      <c r="L20" s="6"/>
      <c r="M20" s="9"/>
      <c r="N20" s="12"/>
      <c r="O20" s="12"/>
      <c r="P20" s="43" t="s">
        <v>10</v>
      </c>
      <c r="Q20" s="123">
        <v>-7.0805315656968126</v>
      </c>
      <c r="R20" s="123">
        <v>12.950489073024851</v>
      </c>
      <c r="S20" s="123">
        <v>1.1000000000000001</v>
      </c>
      <c r="T20" s="43"/>
      <c r="U20" s="43"/>
    </row>
    <row r="21" spans="1:21" s="4" customFormat="1" x14ac:dyDescent="0.25">
      <c r="A21" s="5"/>
      <c r="B21" s="7" t="s">
        <v>10</v>
      </c>
      <c r="C21" s="33">
        <v>-14.819451648096138</v>
      </c>
      <c r="D21" s="33">
        <v>12.646188086589527</v>
      </c>
      <c r="E21" s="33">
        <v>44.992544268406334</v>
      </c>
      <c r="F21" s="33">
        <v>0.84716892599807636</v>
      </c>
      <c r="G21" s="33">
        <v>-7.0805315656968126</v>
      </c>
      <c r="H21" s="97">
        <v>12.950489073024851</v>
      </c>
      <c r="I21" s="33">
        <v>1.1000000000000001</v>
      </c>
      <c r="J21" s="44"/>
      <c r="K21" s="44"/>
      <c r="L21" s="6"/>
      <c r="M21" s="9"/>
      <c r="N21" s="12"/>
      <c r="O21" s="12"/>
      <c r="P21" s="43" t="s">
        <v>4</v>
      </c>
      <c r="Q21" s="123">
        <v>4.384816214925169</v>
      </c>
      <c r="R21" s="123">
        <v>3.0581570579834905</v>
      </c>
      <c r="S21" s="123">
        <v>3.1</v>
      </c>
      <c r="T21" s="43"/>
      <c r="U21" s="43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O22" s="12"/>
      <c r="P22" s="43"/>
      <c r="Q22" s="123"/>
      <c r="R22" s="123"/>
      <c r="S22" s="43"/>
      <c r="T22" s="43">
        <v>4.9794085465251632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12"/>
      <c r="P23" s="12"/>
      <c r="Q23" s="12"/>
      <c r="R23" s="12"/>
      <c r="S23" s="12"/>
      <c r="T23" s="12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12"/>
      <c r="P24" s="43"/>
      <c r="Q24" s="43"/>
      <c r="R24" s="43"/>
      <c r="S24" s="43"/>
      <c r="T24" s="12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/>
      <c r="Q25" s="120"/>
      <c r="R25" s="121"/>
      <c r="S25" s="121"/>
      <c r="T25" s="12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/>
      <c r="Q26" s="120"/>
      <c r="R26" s="121"/>
      <c r="S26" s="121"/>
      <c r="T26" s="12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/>
      <c r="P27" s="120"/>
      <c r="Q27" s="120"/>
      <c r="R27" s="121"/>
      <c r="S27" s="121"/>
      <c r="T27" s="12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/>
      <c r="Q28" s="120"/>
      <c r="R28" s="121"/>
      <c r="S28" s="121"/>
      <c r="T28" s="12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/>
      <c r="Q29" s="120"/>
      <c r="R29" s="121"/>
      <c r="S29" s="121"/>
      <c r="T29" s="12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/>
      <c r="Q30" s="120"/>
      <c r="R30" s="121"/>
      <c r="S30" s="121"/>
      <c r="T30" s="12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/>
      <c r="P31" s="120"/>
      <c r="Q31" s="120"/>
      <c r="R31" s="121"/>
      <c r="S31" s="121"/>
      <c r="T31" s="12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/>
      <c r="Q32" s="120"/>
      <c r="R32" s="121"/>
      <c r="S32" s="121"/>
      <c r="T32" s="12"/>
      <c r="U32" s="12"/>
    </row>
    <row r="33" spans="1:21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/>
      <c r="Q33" s="120"/>
      <c r="R33" s="121"/>
      <c r="S33" s="121"/>
      <c r="T33" s="12"/>
      <c r="U33" s="12"/>
    </row>
    <row r="34" spans="1:21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/>
      <c r="Q34" s="120"/>
      <c r="R34" s="121"/>
      <c r="S34" s="121"/>
      <c r="T34" s="12"/>
      <c r="U34" s="12"/>
    </row>
    <row r="35" spans="1:21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19"/>
      <c r="P35" s="120"/>
      <c r="Q35" s="120"/>
      <c r="R35" s="121"/>
      <c r="S35" s="121"/>
      <c r="T35" s="12"/>
      <c r="U35" s="12"/>
    </row>
    <row r="36" spans="1:21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/>
      <c r="P36" s="120"/>
      <c r="Q36" s="120"/>
      <c r="R36" s="121"/>
      <c r="S36" s="121"/>
      <c r="T36" s="12"/>
      <c r="U36" s="12"/>
    </row>
    <row r="37" spans="1:21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44"/>
      <c r="O37" s="119"/>
      <c r="P37" s="120"/>
      <c r="Q37" s="120"/>
      <c r="R37" s="121"/>
      <c r="S37" s="121"/>
      <c r="T37" s="12"/>
      <c r="U37" s="12"/>
    </row>
    <row r="38" spans="1:21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144"/>
      <c r="O38" s="119"/>
      <c r="P38" s="120"/>
      <c r="Q38" s="120"/>
      <c r="R38" s="121"/>
      <c r="S38" s="121"/>
      <c r="T38" s="12"/>
      <c r="U38" s="12"/>
    </row>
    <row r="39" spans="1:21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144"/>
      <c r="O39" s="119"/>
      <c r="P39" s="120"/>
      <c r="Q39" s="120"/>
      <c r="R39" s="121"/>
      <c r="S39" s="121"/>
      <c r="T39" s="12"/>
      <c r="U39" s="12"/>
    </row>
    <row r="40" spans="1:21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144"/>
      <c r="O40" s="119"/>
      <c r="P40" s="12"/>
      <c r="Q40" s="12"/>
      <c r="R40" s="121"/>
      <c r="S40" s="121"/>
      <c r="T40" s="12"/>
      <c r="U40" s="12"/>
    </row>
    <row r="41" spans="1:21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144"/>
      <c r="O41" s="119"/>
      <c r="P41" s="12"/>
      <c r="Q41" s="12"/>
      <c r="R41" s="121"/>
      <c r="S41" s="121"/>
      <c r="T41" s="12"/>
      <c r="U41" s="12"/>
    </row>
    <row r="42" spans="1:21" s="4" customFormat="1" x14ac:dyDescent="0.25">
      <c r="A42" s="18"/>
      <c r="B42" s="19" t="s">
        <v>93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144"/>
      <c r="O42" s="119"/>
      <c r="P42" s="12"/>
      <c r="Q42" s="12"/>
      <c r="R42" s="121"/>
      <c r="S42" s="121"/>
      <c r="T42" s="12"/>
      <c r="U42" s="12"/>
    </row>
    <row r="43" spans="1:21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12"/>
      <c r="O43" s="12"/>
      <c r="P43" s="12"/>
      <c r="Q43" s="12"/>
      <c r="R43" s="121"/>
      <c r="S43" s="121"/>
      <c r="T43" s="12"/>
      <c r="U43" s="12"/>
    </row>
    <row r="44" spans="1:21" s="4" customFormat="1" x14ac:dyDescent="0.25">
      <c r="N44" s="12"/>
      <c r="O44" s="12"/>
      <c r="P44" s="12"/>
      <c r="Q44" s="12"/>
      <c r="R44" s="121"/>
      <c r="S44" s="121"/>
      <c r="T44" s="12"/>
      <c r="U44" s="12"/>
    </row>
    <row r="45" spans="1:21" s="4" customFormat="1" x14ac:dyDescent="0.25">
      <c r="N45" s="12"/>
      <c r="O45" s="12"/>
      <c r="P45" s="12"/>
      <c r="Q45" s="12"/>
      <c r="R45" s="12"/>
      <c r="S45" s="42"/>
      <c r="T45" s="12"/>
      <c r="U45" s="12"/>
    </row>
    <row r="46" spans="1:21" s="4" customFormat="1" x14ac:dyDescent="0.25">
      <c r="N46" s="12"/>
      <c r="O46" s="12"/>
      <c r="P46" s="12"/>
      <c r="Q46" s="12"/>
      <c r="R46" s="12"/>
      <c r="S46" s="42"/>
      <c r="T46" s="12"/>
      <c r="U46" s="12"/>
    </row>
    <row r="47" spans="1:21" s="4" customFormat="1" x14ac:dyDescent="0.25">
      <c r="N47" s="12"/>
      <c r="O47" s="12"/>
      <c r="P47" s="12"/>
      <c r="Q47" s="12"/>
      <c r="R47" s="12"/>
      <c r="S47" s="42"/>
      <c r="T47" s="12"/>
      <c r="U47" s="12"/>
    </row>
    <row r="48" spans="1:21" s="4" customFormat="1" x14ac:dyDescent="0.25">
      <c r="N48" s="12"/>
      <c r="O48" s="12"/>
      <c r="P48" s="12"/>
      <c r="Q48" s="12"/>
      <c r="R48" s="12"/>
      <c r="S48" s="42"/>
      <c r="T48" s="12"/>
      <c r="U48" s="12"/>
    </row>
  </sheetData>
  <sortState ref="P15:S21">
    <sortCondition ref="S15:S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5"/>
  <sheetViews>
    <sheetView zoomScaleNormal="100" zoomScaleSheetLayoutView="100" workbookViewId="0">
      <selection activeCell="P21" sqref="P2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9" width="9.28515625" style="4" customWidth="1"/>
    <col min="10" max="10" width="14" style="4" customWidth="1"/>
    <col min="11" max="11" width="2.7109375" style="4" customWidth="1"/>
    <col min="12" max="12" width="2.42578125" style="4" customWidth="1"/>
    <col min="13" max="13" width="1.140625" style="4" customWidth="1"/>
    <col min="14" max="14" width="1" style="4" customWidth="1"/>
    <col min="15" max="16" width="10.85546875" style="12"/>
    <col min="17" max="18" width="11.42578125" style="12" customWidth="1"/>
    <col min="19" max="19" width="10.85546875" style="12" customWidth="1"/>
    <col min="20" max="20" width="13" style="12" customWidth="1"/>
    <col min="21" max="21" width="10.85546875" style="12"/>
    <col min="22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143"/>
      <c r="P1" s="118"/>
    </row>
    <row r="2" spans="1:24" x14ac:dyDescent="0.25">
      <c r="A2" s="5"/>
      <c r="B2" s="6"/>
      <c r="C2" s="6"/>
      <c r="D2" s="6"/>
      <c r="E2" s="6"/>
      <c r="F2" s="6"/>
      <c r="G2" s="6"/>
      <c r="H2" s="6"/>
      <c r="I2" s="127"/>
      <c r="J2" s="6"/>
      <c r="K2" s="6"/>
      <c r="L2" s="6"/>
      <c r="M2" s="6"/>
      <c r="N2" s="8"/>
      <c r="O2" s="143"/>
      <c r="P2" s="118"/>
    </row>
    <row r="3" spans="1:24" x14ac:dyDescent="0.25">
      <c r="A3" s="5"/>
      <c r="B3" s="6"/>
      <c r="C3" s="6"/>
      <c r="D3" s="6"/>
      <c r="E3" s="6"/>
      <c r="F3" s="6"/>
      <c r="G3" s="6"/>
      <c r="H3" s="6"/>
      <c r="I3" s="127"/>
      <c r="J3" s="6"/>
      <c r="K3" s="6"/>
      <c r="L3" s="6"/>
      <c r="M3" s="6"/>
      <c r="N3" s="8"/>
      <c r="O3" s="143"/>
      <c r="P3" s="118"/>
    </row>
    <row r="4" spans="1:24" x14ac:dyDescent="0.25">
      <c r="A4" s="5"/>
      <c r="B4" s="6"/>
      <c r="C4" s="6"/>
      <c r="D4" s="6"/>
      <c r="E4" s="6"/>
      <c r="F4" s="6"/>
      <c r="G4" s="6"/>
      <c r="H4" s="6"/>
      <c r="I4" s="127"/>
      <c r="J4" s="6"/>
      <c r="K4" s="6"/>
      <c r="L4" s="6"/>
      <c r="M4" s="6"/>
      <c r="N4" s="9"/>
      <c r="O4" s="144"/>
      <c r="P4" s="119"/>
    </row>
    <row r="5" spans="1:24" x14ac:dyDescent="0.25">
      <c r="A5" s="5"/>
      <c r="B5" s="6"/>
      <c r="C5" s="6"/>
      <c r="D5" s="6"/>
      <c r="E5" s="6"/>
      <c r="F5" s="6"/>
      <c r="G5" s="6"/>
      <c r="H5" s="6"/>
      <c r="I5" s="127"/>
      <c r="J5" s="6"/>
      <c r="K5" s="6"/>
      <c r="L5" s="6"/>
      <c r="M5" s="6"/>
      <c r="N5" s="9"/>
      <c r="O5" s="144"/>
      <c r="P5" s="119"/>
    </row>
    <row r="6" spans="1:24" x14ac:dyDescent="0.25">
      <c r="A6" s="5"/>
      <c r="B6" s="6"/>
      <c r="C6" s="6"/>
      <c r="D6" s="6"/>
      <c r="E6" s="6"/>
      <c r="F6" s="6"/>
      <c r="G6" s="6"/>
      <c r="H6" s="6"/>
      <c r="I6" s="127"/>
      <c r="J6" s="6"/>
      <c r="K6" s="6"/>
      <c r="L6" s="6"/>
      <c r="M6" s="6"/>
      <c r="N6" s="9"/>
      <c r="O6" s="144"/>
      <c r="P6" s="119"/>
    </row>
    <row r="7" spans="1:24" x14ac:dyDescent="0.25">
      <c r="A7" s="5"/>
      <c r="B7" s="6"/>
      <c r="C7" s="153" t="s">
        <v>35</v>
      </c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9"/>
      <c r="O7" s="144"/>
      <c r="P7" s="119"/>
    </row>
    <row r="8" spans="1:24" x14ac:dyDescent="0.25">
      <c r="A8" s="5"/>
      <c r="B8" s="6"/>
      <c r="C8" s="151" t="s">
        <v>84</v>
      </c>
      <c r="D8" s="151"/>
      <c r="E8" s="151"/>
      <c r="F8" s="151"/>
      <c r="G8" s="151"/>
      <c r="H8" s="151"/>
      <c r="I8" s="151"/>
      <c r="J8" s="151"/>
      <c r="K8" s="151"/>
      <c r="L8" s="151"/>
      <c r="M8" s="10"/>
      <c r="N8" s="9"/>
      <c r="O8" s="144"/>
      <c r="P8" s="119"/>
    </row>
    <row r="9" spans="1:24" x14ac:dyDescent="0.25">
      <c r="A9" s="5"/>
      <c r="B9" s="6"/>
      <c r="C9" s="6"/>
      <c r="D9" s="6"/>
      <c r="E9" s="6"/>
      <c r="F9" s="6"/>
      <c r="G9" s="6"/>
      <c r="H9" s="6"/>
      <c r="I9" s="127"/>
      <c r="J9" s="6"/>
      <c r="K9" s="6"/>
      <c r="L9" s="61"/>
      <c r="M9" s="6"/>
      <c r="N9" s="9"/>
      <c r="O9" s="144"/>
      <c r="P9" s="119"/>
      <c r="W9" s="79"/>
      <c r="X9" s="79"/>
    </row>
    <row r="10" spans="1:24" ht="15.75" customHeight="1" x14ac:dyDescent="0.25">
      <c r="A10" s="5"/>
      <c r="B10" s="6"/>
      <c r="C10" s="158"/>
      <c r="D10" s="158"/>
      <c r="E10" s="158"/>
      <c r="F10" s="48"/>
      <c r="G10" s="6"/>
      <c r="H10" s="158"/>
      <c r="I10" s="158"/>
      <c r="J10" s="158"/>
      <c r="K10" s="158"/>
      <c r="L10" s="158"/>
      <c r="M10" s="6"/>
      <c r="N10" s="9"/>
      <c r="O10" s="144"/>
      <c r="P10" s="119"/>
      <c r="W10" s="12"/>
      <c r="X10" s="12"/>
    </row>
    <row r="11" spans="1:24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0"/>
      <c r="K11" s="158"/>
      <c r="L11" s="158"/>
      <c r="M11" s="6"/>
      <c r="N11" s="9"/>
      <c r="W11" s="12"/>
      <c r="X11" s="12"/>
    </row>
    <row r="12" spans="1:24" x14ac:dyDescent="0.25">
      <c r="A12" s="5"/>
      <c r="B12" s="7"/>
      <c r="C12" s="109">
        <v>2008</v>
      </c>
      <c r="D12" s="109">
        <v>2009</v>
      </c>
      <c r="E12" s="109">
        <v>2010</v>
      </c>
      <c r="F12" s="109">
        <v>2011</v>
      </c>
      <c r="G12" s="109">
        <v>2012</v>
      </c>
      <c r="H12" s="62">
        <v>2013</v>
      </c>
      <c r="I12" s="126">
        <v>2014</v>
      </c>
      <c r="J12" s="64" t="s">
        <v>27</v>
      </c>
      <c r="L12" s="61"/>
      <c r="M12" s="6"/>
      <c r="N12" s="9"/>
      <c r="W12" s="12"/>
      <c r="X12" s="12"/>
    </row>
    <row r="13" spans="1:24" x14ac:dyDescent="0.25">
      <c r="A13" s="5"/>
      <c r="B13" s="7"/>
      <c r="C13" s="157" t="s">
        <v>97</v>
      </c>
      <c r="D13" s="157"/>
      <c r="E13" s="157"/>
      <c r="F13" s="157"/>
      <c r="G13" s="157"/>
      <c r="H13" s="157"/>
      <c r="I13" s="125"/>
      <c r="J13" s="61">
        <v>2014</v>
      </c>
      <c r="L13" s="61"/>
      <c r="M13" s="6"/>
      <c r="N13" s="9"/>
      <c r="W13" s="12"/>
      <c r="X13" s="12"/>
    </row>
    <row r="14" spans="1:24" ht="12" customHeight="1" x14ac:dyDescent="0.25">
      <c r="A14" s="5"/>
      <c r="B14" s="7"/>
      <c r="F14" s="7"/>
      <c r="G14" s="7"/>
      <c r="H14" s="7"/>
      <c r="I14" s="7"/>
      <c r="J14" s="7"/>
      <c r="K14" s="61"/>
      <c r="L14" s="61"/>
      <c r="M14" s="6"/>
      <c r="N14" s="9"/>
      <c r="P14" s="43"/>
      <c r="Q14" s="43"/>
      <c r="R14" s="122">
        <v>2013</v>
      </c>
      <c r="S14" s="122">
        <v>2014</v>
      </c>
      <c r="T14" s="122" t="s">
        <v>96</v>
      </c>
      <c r="U14" s="43"/>
      <c r="W14" s="12"/>
      <c r="X14" s="12"/>
    </row>
    <row r="15" spans="1:24" x14ac:dyDescent="0.25">
      <c r="A15" s="5"/>
      <c r="B15" s="14" t="s">
        <v>5</v>
      </c>
      <c r="C15" s="133">
        <v>4.2343913579003356</v>
      </c>
      <c r="D15" s="133">
        <v>-3.7308626455864635</v>
      </c>
      <c r="E15" s="133">
        <v>0.86217424596446435</v>
      </c>
      <c r="F15" s="133">
        <v>6.4261863969006905</v>
      </c>
      <c r="G15" s="133">
        <v>8.7691485260956057</v>
      </c>
      <c r="H15" s="133">
        <v>3.6786831273480702</v>
      </c>
      <c r="I15" s="133">
        <v>3.4706957072804245</v>
      </c>
      <c r="J15" s="97">
        <v>3.455957134401122</v>
      </c>
      <c r="L15" s="29"/>
      <c r="M15" s="6"/>
      <c r="N15" s="9"/>
      <c r="P15" s="43"/>
      <c r="Q15" s="43" t="s">
        <v>16</v>
      </c>
      <c r="R15" s="123">
        <v>-10.372852630934393</v>
      </c>
      <c r="S15" s="123">
        <v>-1.5719862882947244</v>
      </c>
      <c r="T15" s="123">
        <v>-0.1</v>
      </c>
      <c r="U15" s="43"/>
      <c r="V15" s="141"/>
      <c r="W15" s="12"/>
      <c r="X15" s="12"/>
    </row>
    <row r="16" spans="1:24" x14ac:dyDescent="0.25">
      <c r="A16" s="5"/>
      <c r="B16" s="7" t="s">
        <v>11</v>
      </c>
      <c r="C16" s="140">
        <v>2.0100027631347661</v>
      </c>
      <c r="D16" s="140">
        <v>-3.3782339503058423</v>
      </c>
      <c r="E16" s="140">
        <v>7.7885664070211691</v>
      </c>
      <c r="F16" s="140">
        <v>5.681812050335977</v>
      </c>
      <c r="G16" s="140">
        <v>9.4586477000245814</v>
      </c>
      <c r="H16" s="140">
        <v>10.964535826427845</v>
      </c>
      <c r="I16" s="140">
        <v>3.8928082102057004</v>
      </c>
      <c r="J16" s="33">
        <v>3.1</v>
      </c>
      <c r="L16" s="44"/>
      <c r="M16" s="6"/>
      <c r="N16" s="9"/>
      <c r="P16" s="43"/>
      <c r="Q16" s="49" t="s">
        <v>12</v>
      </c>
      <c r="R16" s="123">
        <v>-22.354649246381342</v>
      </c>
      <c r="S16" s="123">
        <v>4.1461063095119322</v>
      </c>
      <c r="T16" s="123">
        <v>0.5</v>
      </c>
      <c r="U16" s="43"/>
      <c r="V16" s="141"/>
      <c r="W16" s="12"/>
      <c r="X16" s="12"/>
    </row>
    <row r="17" spans="1:24" x14ac:dyDescent="0.25">
      <c r="A17" s="5"/>
      <c r="B17" s="7" t="s">
        <v>16</v>
      </c>
      <c r="C17" s="33">
        <v>5.8331634714246405</v>
      </c>
      <c r="D17" s="33">
        <v>-10.28855407944439</v>
      </c>
      <c r="E17" s="33">
        <v>-15.661617054246923</v>
      </c>
      <c r="F17" s="33">
        <v>15.430077453447932</v>
      </c>
      <c r="G17" s="33">
        <v>-20.672876482819746</v>
      </c>
      <c r="H17" s="33">
        <v>-10.372852630934393</v>
      </c>
      <c r="I17" s="140">
        <v>-1.5719862882947244</v>
      </c>
      <c r="J17" s="33">
        <v>-0.1</v>
      </c>
      <c r="L17" s="44"/>
      <c r="M17" s="6"/>
      <c r="N17" s="9"/>
      <c r="P17" s="43"/>
      <c r="Q17" s="43" t="s">
        <v>11</v>
      </c>
      <c r="R17" s="123">
        <v>10.964535826427845</v>
      </c>
      <c r="S17" s="123">
        <v>3.8928082102057004</v>
      </c>
      <c r="T17" s="123">
        <v>3.1</v>
      </c>
      <c r="U17" s="43"/>
      <c r="V17" s="141"/>
      <c r="W17" s="12"/>
      <c r="X17" s="12"/>
    </row>
    <row r="18" spans="1:24" x14ac:dyDescent="0.25">
      <c r="A18" s="5"/>
      <c r="B18" s="7" t="s">
        <v>12</v>
      </c>
      <c r="C18" s="33">
        <v>14.151861190910831</v>
      </c>
      <c r="D18" s="33">
        <v>1.4892774074024118</v>
      </c>
      <c r="E18" s="33">
        <v>-14.877492200791876</v>
      </c>
      <c r="F18" s="33">
        <v>2.3789485067018168</v>
      </c>
      <c r="G18" s="33">
        <v>35.234770245173877</v>
      </c>
      <c r="H18" s="33">
        <v>-22.354649246381342</v>
      </c>
      <c r="I18" s="140">
        <v>4.1461063095119322</v>
      </c>
      <c r="J18" s="33">
        <v>0.5</v>
      </c>
      <c r="L18" s="44"/>
      <c r="M18" s="6"/>
      <c r="N18" s="9"/>
      <c r="P18" s="43"/>
      <c r="Q18" s="43" t="s">
        <v>5</v>
      </c>
      <c r="R18" s="123">
        <v>3.6786831273480702</v>
      </c>
      <c r="S18" s="123">
        <v>3.4706957072804245</v>
      </c>
      <c r="T18" s="123">
        <v>3.455957134401122</v>
      </c>
      <c r="U18" s="43"/>
      <c r="V18" s="141"/>
      <c r="W18" s="12"/>
      <c r="X18" s="12"/>
    </row>
    <row r="19" spans="1:24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6"/>
      <c r="N19" s="9"/>
      <c r="Q19" s="43"/>
      <c r="R19" s="123"/>
      <c r="S19" s="123"/>
      <c r="T19" s="43"/>
      <c r="W19" s="12"/>
      <c r="X19" s="12"/>
    </row>
    <row r="20" spans="1:24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9"/>
      <c r="Q20" s="43"/>
      <c r="R20" s="43"/>
      <c r="S20" s="43"/>
      <c r="T20" s="43"/>
      <c r="W20" s="12"/>
      <c r="X20" s="12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9"/>
      <c r="Q21" s="43"/>
      <c r="R21" s="43"/>
      <c r="S21" s="43"/>
      <c r="T21" s="43"/>
      <c r="W21" s="12"/>
      <c r="X21" s="12"/>
    </row>
    <row r="22" spans="1:24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6"/>
      <c r="M22" s="29"/>
      <c r="N22" s="9"/>
      <c r="O22" s="144"/>
      <c r="P22" s="119"/>
      <c r="Q22" s="120"/>
      <c r="R22" s="120"/>
      <c r="S22" s="121"/>
      <c r="T22" s="121"/>
      <c r="W22" s="12"/>
      <c r="X22" s="12"/>
    </row>
    <row r="23" spans="1:24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6"/>
      <c r="M23" s="29"/>
      <c r="N23" s="9"/>
      <c r="O23" s="144"/>
      <c r="P23" s="119"/>
      <c r="Q23" s="120"/>
      <c r="R23" s="120"/>
      <c r="S23" s="121"/>
      <c r="T23" s="121"/>
      <c r="W23" s="12"/>
      <c r="X23" s="12"/>
    </row>
    <row r="24" spans="1:24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6"/>
      <c r="M24" s="29"/>
      <c r="N24" s="9"/>
      <c r="O24" s="144"/>
      <c r="P24" s="119"/>
      <c r="Q24" s="120"/>
      <c r="R24" s="120"/>
      <c r="S24" s="121"/>
      <c r="T24" s="121"/>
      <c r="W24" s="12"/>
      <c r="X24" s="12"/>
    </row>
    <row r="25" spans="1:24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6"/>
      <c r="M25" s="29"/>
      <c r="N25" s="9"/>
      <c r="O25" s="144"/>
      <c r="P25" s="119"/>
      <c r="Q25" s="120"/>
      <c r="R25" s="120"/>
      <c r="S25" s="121"/>
      <c r="T25" s="121"/>
      <c r="W25" s="79"/>
      <c r="X25" s="79"/>
    </row>
    <row r="26" spans="1:24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6"/>
      <c r="M26" s="29"/>
      <c r="N26" s="9"/>
      <c r="O26" s="144"/>
      <c r="P26" s="119"/>
      <c r="Q26" s="120"/>
      <c r="R26" s="120"/>
      <c r="S26" s="121"/>
      <c r="T26" s="121"/>
      <c r="W26" s="79"/>
      <c r="X26" s="79"/>
    </row>
    <row r="27" spans="1:24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6"/>
      <c r="M27" s="29"/>
      <c r="N27" s="9"/>
      <c r="O27" s="144"/>
      <c r="P27" s="119"/>
      <c r="Q27" s="120"/>
      <c r="R27" s="120"/>
      <c r="S27" s="121"/>
      <c r="T27" s="121"/>
    </row>
    <row r="28" spans="1:24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6"/>
      <c r="M28" s="29"/>
      <c r="N28" s="9"/>
      <c r="O28" s="144"/>
      <c r="P28" s="119"/>
      <c r="Q28" s="120"/>
      <c r="R28" s="120"/>
      <c r="S28" s="121"/>
      <c r="T28" s="121"/>
    </row>
    <row r="29" spans="1:24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6"/>
      <c r="M29" s="29"/>
      <c r="N29" s="9"/>
      <c r="O29" s="144"/>
      <c r="P29" s="119"/>
      <c r="Q29" s="120"/>
      <c r="R29" s="120"/>
      <c r="S29" s="121"/>
      <c r="T29" s="121"/>
    </row>
    <row r="30" spans="1:24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6"/>
      <c r="M30" s="29"/>
      <c r="N30" s="9"/>
      <c r="O30" s="144"/>
      <c r="P30" s="119"/>
      <c r="Q30" s="120"/>
      <c r="R30" s="120"/>
      <c r="S30" s="121"/>
      <c r="T30" s="121"/>
    </row>
    <row r="31" spans="1:24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6"/>
      <c r="M31" s="29"/>
      <c r="N31" s="9"/>
      <c r="O31" s="144"/>
      <c r="P31" s="119"/>
      <c r="Q31" s="120"/>
      <c r="R31" s="120"/>
      <c r="S31" s="121"/>
      <c r="T31" s="121"/>
    </row>
    <row r="32" spans="1:24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6"/>
      <c r="M32" s="29"/>
      <c r="N32" s="9"/>
      <c r="O32" s="144"/>
      <c r="P32" s="119"/>
      <c r="Q32" s="120"/>
      <c r="R32" s="120"/>
      <c r="S32" s="121"/>
      <c r="T32" s="121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6"/>
      <c r="M33" s="29"/>
      <c r="N33" s="9"/>
      <c r="O33" s="144"/>
      <c r="P33" s="119"/>
      <c r="Q33" s="120"/>
      <c r="R33" s="120"/>
      <c r="S33" s="121"/>
      <c r="T33" s="121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6"/>
      <c r="M34" s="29"/>
      <c r="N34" s="9"/>
      <c r="O34" s="144"/>
      <c r="P34" s="119"/>
      <c r="Q34" s="120"/>
      <c r="R34" s="120"/>
      <c r="S34" s="121"/>
      <c r="T34" s="121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6"/>
      <c r="M35" s="29"/>
      <c r="N35" s="9"/>
      <c r="O35" s="144"/>
      <c r="P35" s="119"/>
      <c r="Q35" s="120"/>
      <c r="R35" s="120"/>
      <c r="S35" s="121"/>
      <c r="T35" s="121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6"/>
      <c r="M36" s="29"/>
      <c r="N36" s="9"/>
      <c r="O36" s="144"/>
      <c r="P36" s="119"/>
      <c r="Q36" s="120"/>
      <c r="R36" s="120"/>
      <c r="S36" s="121"/>
      <c r="T36" s="121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6"/>
      <c r="M37" s="29"/>
      <c r="N37" s="9"/>
      <c r="O37" s="144"/>
      <c r="P37" s="119"/>
      <c r="S37" s="121"/>
      <c r="T37" s="121"/>
    </row>
    <row r="38" spans="1:20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6"/>
      <c r="M38" s="29"/>
      <c r="N38" s="9"/>
      <c r="O38" s="144"/>
      <c r="P38" s="119"/>
      <c r="S38" s="121"/>
      <c r="T38" s="121"/>
    </row>
    <row r="39" spans="1:20" x14ac:dyDescent="0.25">
      <c r="A39" s="18"/>
      <c r="B39" s="19" t="s">
        <v>93</v>
      </c>
      <c r="C39" s="19"/>
      <c r="D39" s="19"/>
      <c r="E39" s="19"/>
      <c r="F39" s="19"/>
      <c r="G39" s="19"/>
      <c r="H39" s="19"/>
      <c r="I39" s="19"/>
      <c r="J39" s="19"/>
      <c r="K39" s="19"/>
      <c r="L39" s="26"/>
      <c r="M39" s="26"/>
      <c r="N39" s="27"/>
      <c r="O39" s="144"/>
      <c r="P39" s="119"/>
      <c r="S39" s="121"/>
      <c r="T39" s="121"/>
    </row>
    <row r="40" spans="1:20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S40" s="121"/>
      <c r="T40" s="121"/>
    </row>
    <row r="41" spans="1:20" x14ac:dyDescent="0.25">
      <c r="S41" s="121"/>
      <c r="T41" s="121"/>
    </row>
    <row r="42" spans="1:20" x14ac:dyDescent="0.25">
      <c r="T42" s="42"/>
    </row>
    <row r="43" spans="1:20" x14ac:dyDescent="0.25">
      <c r="T43" s="42"/>
    </row>
    <row r="44" spans="1:20" x14ac:dyDescent="0.25">
      <c r="T44" s="42"/>
    </row>
    <row r="45" spans="1:20" x14ac:dyDescent="0.25">
      <c r="T45" s="42"/>
    </row>
  </sheetData>
  <sortState ref="Q15:T18">
    <sortCondition ref="T15:T18"/>
  </sortState>
  <mergeCells count="6">
    <mergeCell ref="C13:H13"/>
    <mergeCell ref="C7:M7"/>
    <mergeCell ref="C8:L8"/>
    <mergeCell ref="C10:E10"/>
    <mergeCell ref="H10:L10"/>
    <mergeCell ref="K11:L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4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topLeftCell="A4" zoomScaleNormal="100" zoomScaleSheetLayoutView="100" workbookViewId="0">
      <selection activeCell="Q10" sqref="Q10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9" width="9.28515625" style="4" customWidth="1"/>
    <col min="10" max="10" width="14" style="4" customWidth="1"/>
    <col min="11" max="11" width="2.7109375" style="4" customWidth="1"/>
    <col min="12" max="12" width="2.42578125" style="4" customWidth="1"/>
    <col min="13" max="13" width="1.140625" style="4" customWidth="1"/>
    <col min="14" max="14" width="1" style="4" customWidth="1"/>
    <col min="15" max="16" width="10.85546875" style="12"/>
    <col min="17" max="18" width="11.42578125" style="12" customWidth="1"/>
    <col min="19" max="19" width="10.85546875" style="12" customWidth="1"/>
    <col min="20" max="21" width="10.85546875" style="12"/>
    <col min="22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143"/>
      <c r="P1" s="118"/>
    </row>
    <row r="2" spans="1:22" x14ac:dyDescent="0.25">
      <c r="A2" s="5"/>
      <c r="B2" s="105"/>
      <c r="C2" s="105"/>
      <c r="D2" s="105"/>
      <c r="E2" s="105"/>
      <c r="F2" s="105"/>
      <c r="G2" s="105"/>
      <c r="H2" s="105"/>
      <c r="I2" s="127"/>
      <c r="J2" s="105"/>
      <c r="K2" s="105"/>
      <c r="L2" s="105"/>
      <c r="M2" s="105"/>
      <c r="N2" s="106"/>
      <c r="O2" s="143"/>
      <c r="P2" s="118"/>
    </row>
    <row r="3" spans="1:22" x14ac:dyDescent="0.25">
      <c r="A3" s="5"/>
      <c r="B3" s="105"/>
      <c r="C3" s="105"/>
      <c r="D3" s="105"/>
      <c r="E3" s="105"/>
      <c r="F3" s="105"/>
      <c r="G3" s="105"/>
      <c r="H3" s="105"/>
      <c r="I3" s="127"/>
      <c r="J3" s="105"/>
      <c r="K3" s="105"/>
      <c r="L3" s="105"/>
      <c r="M3" s="105"/>
      <c r="N3" s="106"/>
      <c r="O3" s="143"/>
      <c r="P3" s="118"/>
    </row>
    <row r="4" spans="1:22" x14ac:dyDescent="0.25">
      <c r="A4" s="5"/>
      <c r="B4" s="105"/>
      <c r="C4" s="105"/>
      <c r="D4" s="105"/>
      <c r="E4" s="105"/>
      <c r="F4" s="105"/>
      <c r="G4" s="105"/>
      <c r="H4" s="105"/>
      <c r="I4" s="127"/>
      <c r="J4" s="105"/>
      <c r="K4" s="105"/>
      <c r="L4" s="105"/>
      <c r="M4" s="105"/>
      <c r="N4" s="9"/>
      <c r="O4" s="144"/>
      <c r="P4" s="119"/>
    </row>
    <row r="5" spans="1:22" x14ac:dyDescent="0.25">
      <c r="A5" s="5"/>
      <c r="B5" s="105"/>
      <c r="C5" s="105"/>
      <c r="D5" s="105"/>
      <c r="E5" s="105"/>
      <c r="F5" s="105"/>
      <c r="G5" s="105"/>
      <c r="H5" s="105"/>
      <c r="I5" s="127"/>
      <c r="J5" s="105"/>
      <c r="K5" s="105"/>
      <c r="L5" s="105"/>
      <c r="M5" s="105"/>
      <c r="N5" s="9"/>
      <c r="O5" s="144"/>
      <c r="P5" s="119"/>
    </row>
    <row r="6" spans="1:22" x14ac:dyDescent="0.25">
      <c r="A6" s="5"/>
      <c r="B6" s="105"/>
      <c r="C6" s="105"/>
      <c r="D6" s="105"/>
      <c r="E6" s="105"/>
      <c r="F6" s="105"/>
      <c r="G6" s="105"/>
      <c r="H6" s="105"/>
      <c r="I6" s="127"/>
      <c r="J6" s="105"/>
      <c r="K6" s="105"/>
      <c r="L6" s="105"/>
      <c r="M6" s="105"/>
      <c r="N6" s="9"/>
      <c r="O6" s="144"/>
      <c r="P6" s="119"/>
    </row>
    <row r="7" spans="1:22" x14ac:dyDescent="0.25">
      <c r="A7" s="5"/>
      <c r="B7" s="105"/>
      <c r="C7" s="153" t="s">
        <v>15</v>
      </c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9"/>
      <c r="O7" s="144"/>
      <c r="P7" s="119"/>
    </row>
    <row r="8" spans="1:22" x14ac:dyDescent="0.25">
      <c r="A8" s="5"/>
      <c r="B8" s="105"/>
      <c r="C8" s="151" t="s">
        <v>102</v>
      </c>
      <c r="D8" s="151"/>
      <c r="E8" s="151"/>
      <c r="F8" s="151"/>
      <c r="G8" s="151"/>
      <c r="H8" s="151"/>
      <c r="I8" s="151"/>
      <c r="J8" s="151"/>
      <c r="K8" s="151"/>
      <c r="L8" s="151"/>
      <c r="M8" s="10"/>
      <c r="N8" s="9"/>
      <c r="O8" s="144"/>
      <c r="P8" s="119"/>
    </row>
    <row r="9" spans="1:22" x14ac:dyDescent="0.25">
      <c r="A9" s="5"/>
      <c r="B9" s="105"/>
      <c r="C9" s="105"/>
      <c r="D9" s="105"/>
      <c r="E9" s="105"/>
      <c r="F9" s="105"/>
      <c r="G9" s="105"/>
      <c r="H9" s="105"/>
      <c r="I9" s="127"/>
      <c r="J9" s="105"/>
      <c r="K9" s="105"/>
      <c r="L9" s="103"/>
      <c r="M9" s="105"/>
      <c r="N9" s="9"/>
      <c r="O9" s="144"/>
      <c r="P9" s="119"/>
    </row>
    <row r="10" spans="1:22" x14ac:dyDescent="0.25">
      <c r="A10" s="5"/>
      <c r="B10" s="105"/>
      <c r="C10" s="158"/>
      <c r="D10" s="158"/>
      <c r="E10" s="158"/>
      <c r="F10" s="48"/>
      <c r="G10" s="105"/>
      <c r="H10" s="158"/>
      <c r="I10" s="158"/>
      <c r="J10" s="158"/>
      <c r="K10" s="158"/>
      <c r="L10" s="158"/>
      <c r="M10" s="105"/>
      <c r="N10" s="9"/>
      <c r="O10" s="144"/>
      <c r="T10" s="43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0"/>
      <c r="K11" s="158"/>
      <c r="L11" s="158"/>
      <c r="M11" s="105"/>
      <c r="N11" s="9"/>
    </row>
    <row r="12" spans="1:22" x14ac:dyDescent="0.25">
      <c r="A12" s="5"/>
      <c r="B12" s="7"/>
      <c r="C12" s="109">
        <v>2008</v>
      </c>
      <c r="D12" s="109">
        <v>2009</v>
      </c>
      <c r="E12" s="109">
        <v>2010</v>
      </c>
      <c r="F12" s="109">
        <v>2011</v>
      </c>
      <c r="G12" s="109">
        <v>2012</v>
      </c>
      <c r="H12" s="104">
        <v>2013</v>
      </c>
      <c r="I12" s="126">
        <v>2014</v>
      </c>
      <c r="J12" s="64" t="s">
        <v>27</v>
      </c>
      <c r="L12" s="103"/>
      <c r="M12" s="105"/>
      <c r="N12" s="9"/>
      <c r="P12" s="43"/>
    </row>
    <row r="13" spans="1:22" x14ac:dyDescent="0.25">
      <c r="A13" s="5"/>
      <c r="B13" s="7"/>
      <c r="C13" s="157" t="s">
        <v>97</v>
      </c>
      <c r="D13" s="157"/>
      <c r="E13" s="157"/>
      <c r="F13" s="157"/>
      <c r="G13" s="157"/>
      <c r="H13" s="157"/>
      <c r="I13" s="125"/>
      <c r="J13" s="103">
        <v>2014</v>
      </c>
      <c r="L13" s="103"/>
      <c r="M13" s="105"/>
      <c r="N13" s="9"/>
    </row>
    <row r="14" spans="1:22" x14ac:dyDescent="0.25">
      <c r="A14" s="5"/>
      <c r="B14" s="7"/>
      <c r="F14" s="7"/>
      <c r="G14" s="7"/>
      <c r="H14" s="7"/>
      <c r="I14" s="7"/>
      <c r="J14" s="7"/>
      <c r="K14" s="103"/>
      <c r="L14" s="103"/>
      <c r="M14" s="105"/>
      <c r="N14" s="9"/>
      <c r="P14" s="43"/>
      <c r="Q14" s="43"/>
      <c r="R14" s="122">
        <v>2013</v>
      </c>
      <c r="S14" s="122">
        <v>2014</v>
      </c>
      <c r="T14" s="12" t="s">
        <v>96</v>
      </c>
      <c r="U14" s="43"/>
    </row>
    <row r="15" spans="1:22" x14ac:dyDescent="0.25">
      <c r="A15" s="5"/>
      <c r="B15" s="14" t="s">
        <v>4</v>
      </c>
      <c r="C15" s="97">
        <v>4.4113890949780465</v>
      </c>
      <c r="D15" s="97">
        <v>-3.7117629243063166</v>
      </c>
      <c r="E15" s="97">
        <v>-0.30631650770146512</v>
      </c>
      <c r="F15" s="97">
        <v>12.084498291394841</v>
      </c>
      <c r="G15" s="97">
        <v>10.963700457317071</v>
      </c>
      <c r="H15" s="97">
        <v>4.73288490546524</v>
      </c>
      <c r="I15" s="97">
        <v>4.6604224619953838</v>
      </c>
      <c r="J15" s="97">
        <v>4.7</v>
      </c>
      <c r="K15" s="29"/>
      <c r="L15" s="29"/>
      <c r="M15" s="105"/>
      <c r="N15" s="9"/>
      <c r="P15" s="43"/>
      <c r="Q15" s="43" t="s">
        <v>2</v>
      </c>
      <c r="R15" s="123">
        <f>+H17</f>
        <v>2.1742868871556409</v>
      </c>
      <c r="S15" s="123">
        <f t="shared" ref="S15:T15" si="0">+I17</f>
        <v>2.7244272757627419</v>
      </c>
      <c r="T15" s="123">
        <f t="shared" si="0"/>
        <v>0.95354954651695956</v>
      </c>
      <c r="U15" s="43"/>
      <c r="V15" s="141"/>
    </row>
    <row r="16" spans="1:22" x14ac:dyDescent="0.25">
      <c r="A16" s="5"/>
      <c r="B16" s="7" t="s">
        <v>9</v>
      </c>
      <c r="C16" s="33">
        <v>23.257338529815929</v>
      </c>
      <c r="D16" s="33">
        <v>10.397768708179278</v>
      </c>
      <c r="E16" s="33">
        <v>9.0562170538528886</v>
      </c>
      <c r="F16" s="33">
        <v>29.623343560284642</v>
      </c>
      <c r="G16" s="33">
        <v>26.504624343123083</v>
      </c>
      <c r="H16" s="33">
        <v>14.521446339943767</v>
      </c>
      <c r="I16" s="97">
        <v>7.7512336137931737</v>
      </c>
      <c r="J16" s="33">
        <v>1.472734386620703</v>
      </c>
      <c r="K16" s="44"/>
      <c r="L16" s="44"/>
      <c r="M16" s="105"/>
      <c r="N16" s="9"/>
      <c r="Q16" s="49" t="s">
        <v>6</v>
      </c>
      <c r="R16" s="123">
        <f>+H18</f>
        <v>4.8302126813754676</v>
      </c>
      <c r="S16" s="123">
        <f t="shared" ref="S16:T16" si="1">+I18</f>
        <v>6.692140019506998</v>
      </c>
      <c r="T16" s="123">
        <f t="shared" si="1"/>
        <v>1.0038210029260497</v>
      </c>
      <c r="V16" s="142"/>
    </row>
    <row r="17" spans="1:22" x14ac:dyDescent="0.25">
      <c r="A17" s="5"/>
      <c r="B17" s="7" t="s">
        <v>2</v>
      </c>
      <c r="C17" s="33">
        <v>-1.1527076700541983</v>
      </c>
      <c r="D17" s="33">
        <v>-7.9754801757019322</v>
      </c>
      <c r="E17" s="33">
        <v>-4.2125798157918499</v>
      </c>
      <c r="F17" s="33">
        <v>0.39249132154908217</v>
      </c>
      <c r="G17" s="33">
        <v>2.4363771710748994</v>
      </c>
      <c r="H17" s="33">
        <v>2.1742868871556409</v>
      </c>
      <c r="I17" s="97">
        <v>2.7244272757627419</v>
      </c>
      <c r="J17" s="33">
        <v>0.95354954651695956</v>
      </c>
      <c r="K17" s="44"/>
      <c r="L17" s="44"/>
      <c r="M17" s="105"/>
      <c r="N17" s="9"/>
      <c r="Q17" s="43" t="s">
        <v>7</v>
      </c>
      <c r="R17" s="123">
        <f>+H19</f>
        <v>3.8550985205749289</v>
      </c>
      <c r="S17" s="123">
        <f t="shared" ref="S17:T17" si="2">+I19</f>
        <v>5.3989950313901858</v>
      </c>
      <c r="T17" s="123">
        <f t="shared" si="2"/>
        <v>0.48590955282511672</v>
      </c>
      <c r="U17" s="43"/>
      <c r="V17" s="141"/>
    </row>
    <row r="18" spans="1:22" x14ac:dyDescent="0.25">
      <c r="A18" s="5"/>
      <c r="B18" s="7" t="s">
        <v>6</v>
      </c>
      <c r="C18" s="33">
        <v>5.4421785173978776</v>
      </c>
      <c r="D18" s="33">
        <v>2.402159739949683</v>
      </c>
      <c r="E18" s="33">
        <v>5.0045732527484343</v>
      </c>
      <c r="F18" s="33">
        <v>14.081247491438864</v>
      </c>
      <c r="G18" s="33">
        <v>17.689275982872708</v>
      </c>
      <c r="H18" s="33">
        <v>4.8302126813754676</v>
      </c>
      <c r="I18" s="97">
        <v>6.692140019506998</v>
      </c>
      <c r="J18" s="33">
        <v>1.0038210029260497</v>
      </c>
      <c r="K18" s="44"/>
      <c r="L18" s="44"/>
      <c r="M18" s="105"/>
      <c r="N18" s="9"/>
      <c r="P18" s="43"/>
      <c r="Q18" s="43" t="s">
        <v>8</v>
      </c>
      <c r="R18" s="123">
        <f>+H20</f>
        <v>0.87561770281427975</v>
      </c>
      <c r="S18" s="123">
        <f t="shared" ref="S18:T18" si="3">+I20</f>
        <v>3.2947528272433635</v>
      </c>
      <c r="T18" s="123">
        <f t="shared" si="3"/>
        <v>0.49421292408650452</v>
      </c>
      <c r="U18" s="49"/>
      <c r="V18" s="141"/>
    </row>
    <row r="19" spans="1:22" x14ac:dyDescent="0.25">
      <c r="A19" s="5"/>
      <c r="B19" s="7" t="s">
        <v>7</v>
      </c>
      <c r="C19" s="33">
        <v>1.2619659715966236</v>
      </c>
      <c r="D19" s="33">
        <v>-0.32909964124522295</v>
      </c>
      <c r="E19" s="33">
        <v>1.3693659697679772</v>
      </c>
      <c r="F19" s="33">
        <v>2.2932058110455733</v>
      </c>
      <c r="G19" s="33">
        <v>11.843265511787514</v>
      </c>
      <c r="H19" s="33">
        <v>3.8550985205749289</v>
      </c>
      <c r="I19" s="97">
        <v>5.3989950313901858</v>
      </c>
      <c r="J19" s="33">
        <v>0.48590955282511672</v>
      </c>
      <c r="K19" s="44"/>
      <c r="L19" s="44"/>
      <c r="M19" s="105"/>
      <c r="N19" s="9"/>
      <c r="P19" s="43"/>
      <c r="Q19" s="43" t="s">
        <v>9</v>
      </c>
      <c r="R19" s="123">
        <f>+H16</f>
        <v>14.521446339943767</v>
      </c>
      <c r="S19" s="123">
        <f t="shared" ref="S19:T19" si="4">+I16</f>
        <v>7.7512336137931737</v>
      </c>
      <c r="T19" s="123">
        <f t="shared" si="4"/>
        <v>1.472734386620703</v>
      </c>
      <c r="U19" s="43"/>
      <c r="V19" s="141"/>
    </row>
    <row r="20" spans="1:22" x14ac:dyDescent="0.25">
      <c r="A20" s="5"/>
      <c r="B20" s="7" t="s">
        <v>8</v>
      </c>
      <c r="C20" s="32">
        <v>7.2925725054562518</v>
      </c>
      <c r="D20" s="32">
        <v>-5.7195492812747606</v>
      </c>
      <c r="E20" s="32">
        <v>1.9300627629590839</v>
      </c>
      <c r="F20" s="32">
        <v>17.672431007628099</v>
      </c>
      <c r="G20" s="32">
        <v>11.950575777419314</v>
      </c>
      <c r="H20" s="32">
        <v>0.87561770281427975</v>
      </c>
      <c r="I20" s="97">
        <v>3.2947528272433635</v>
      </c>
      <c r="J20" s="33">
        <v>0.49421292408650452</v>
      </c>
      <c r="K20" s="44"/>
      <c r="L20" s="44"/>
      <c r="M20" s="105"/>
      <c r="N20" s="9"/>
      <c r="Q20" s="43" t="s">
        <v>10</v>
      </c>
      <c r="R20" s="123">
        <f>+H21</f>
        <v>3.9859870912513973</v>
      </c>
      <c r="S20" s="123">
        <f t="shared" ref="S20:T20" si="5">+I21</f>
        <v>3.2309924731968476</v>
      </c>
      <c r="T20" s="123">
        <f t="shared" si="5"/>
        <v>0.25847939785574781</v>
      </c>
      <c r="U20" s="43"/>
      <c r="V20" s="141"/>
    </row>
    <row r="21" spans="1:22" x14ac:dyDescent="0.25">
      <c r="A21" s="5"/>
      <c r="B21" s="7" t="s">
        <v>10</v>
      </c>
      <c r="C21" s="33">
        <v>15.201077006926944</v>
      </c>
      <c r="D21" s="33">
        <v>-8.1809212255510406</v>
      </c>
      <c r="E21" s="33">
        <v>-8.5524475986426989</v>
      </c>
      <c r="F21" s="33">
        <v>45.392115078533777</v>
      </c>
      <c r="G21" s="33">
        <v>6.7938364921531713</v>
      </c>
      <c r="H21" s="33">
        <v>3.9859870912513973</v>
      </c>
      <c r="I21" s="97">
        <v>3.2309924731968476</v>
      </c>
      <c r="J21" s="33">
        <v>0.25847939785574781</v>
      </c>
      <c r="K21" s="44"/>
      <c r="L21" s="44"/>
      <c r="M21" s="105"/>
      <c r="N21" s="9"/>
      <c r="Q21" s="43" t="s">
        <v>4</v>
      </c>
      <c r="R21" s="123">
        <f>+H15</f>
        <v>4.73288490546524</v>
      </c>
      <c r="S21" s="123">
        <f t="shared" ref="S21:T21" si="6">+I15</f>
        <v>4.6604224619953838</v>
      </c>
      <c r="T21" s="123">
        <f t="shared" si="6"/>
        <v>4.7</v>
      </c>
      <c r="U21" s="43"/>
      <c r="V21" s="141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105"/>
      <c r="N22" s="9"/>
      <c r="U22" s="43">
        <v>9.9590185106379607</v>
      </c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9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9"/>
      <c r="Q24" s="43"/>
      <c r="R24" s="43"/>
      <c r="S24" s="43"/>
      <c r="T24" s="43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6"/>
      <c r="M25" s="29"/>
      <c r="N25" s="9"/>
      <c r="O25" s="144"/>
      <c r="P25" s="119"/>
      <c r="Q25" s="120"/>
      <c r="R25" s="120"/>
      <c r="S25" s="121"/>
      <c r="T25" s="121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6"/>
      <c r="M26" s="29"/>
      <c r="N26" s="9"/>
      <c r="O26" s="144"/>
      <c r="P26" s="119"/>
      <c r="Q26" s="120"/>
      <c r="R26" s="120"/>
      <c r="S26" s="121"/>
      <c r="T26" s="121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6"/>
      <c r="M27" s="29"/>
      <c r="N27" s="9"/>
      <c r="O27" s="144"/>
      <c r="P27" s="119"/>
      <c r="Q27" s="120"/>
      <c r="R27" s="120"/>
      <c r="S27" s="121"/>
      <c r="T27" s="121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6"/>
      <c r="M28" s="29"/>
      <c r="N28" s="9"/>
      <c r="O28" s="144"/>
      <c r="P28" s="119"/>
      <c r="Q28" s="120"/>
      <c r="R28" s="120"/>
      <c r="S28" s="121"/>
      <c r="T28" s="121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6"/>
      <c r="M29" s="29"/>
      <c r="N29" s="9"/>
      <c r="O29" s="144"/>
      <c r="P29" s="119"/>
      <c r="Q29" s="120"/>
      <c r="R29" s="120"/>
      <c r="S29" s="121"/>
      <c r="T29" s="121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6"/>
      <c r="M30" s="29"/>
      <c r="N30" s="9"/>
      <c r="O30" s="144"/>
      <c r="P30" s="119"/>
      <c r="Q30" s="120"/>
      <c r="R30" s="120"/>
      <c r="S30" s="121"/>
      <c r="T30" s="121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6"/>
      <c r="M31" s="29"/>
      <c r="N31" s="9"/>
      <c r="O31" s="144"/>
      <c r="P31" s="119"/>
      <c r="Q31" s="120"/>
      <c r="R31" s="120"/>
      <c r="S31" s="121"/>
      <c r="T31" s="121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6"/>
      <c r="M32" s="29"/>
      <c r="N32" s="9"/>
      <c r="O32" s="144"/>
      <c r="P32" s="119"/>
      <c r="Q32" s="120"/>
      <c r="R32" s="120"/>
      <c r="S32" s="121"/>
      <c r="T32" s="121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6"/>
      <c r="M33" s="29"/>
      <c r="N33" s="9"/>
      <c r="O33" s="144"/>
      <c r="P33" s="119"/>
      <c r="Q33" s="120"/>
      <c r="R33" s="120"/>
      <c r="S33" s="121"/>
      <c r="T33" s="121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6"/>
      <c r="M34" s="29"/>
      <c r="N34" s="9"/>
      <c r="O34" s="144"/>
      <c r="P34" s="119"/>
      <c r="Q34" s="120"/>
      <c r="R34" s="120"/>
      <c r="S34" s="121"/>
      <c r="T34" s="121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6"/>
      <c r="M35" s="29"/>
      <c r="N35" s="9"/>
      <c r="O35" s="144"/>
      <c r="P35" s="119"/>
      <c r="Q35" s="120"/>
      <c r="R35" s="120"/>
      <c r="S35" s="121"/>
      <c r="T35" s="121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6"/>
      <c r="M36" s="29"/>
      <c r="N36" s="9"/>
      <c r="O36" s="144"/>
      <c r="P36" s="119"/>
      <c r="Q36" s="120"/>
      <c r="R36" s="120"/>
      <c r="S36" s="121"/>
      <c r="T36" s="121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6"/>
      <c r="M37" s="29"/>
      <c r="N37" s="9"/>
      <c r="O37" s="144"/>
      <c r="P37" s="119"/>
      <c r="Q37" s="120"/>
      <c r="R37" s="120"/>
      <c r="S37" s="121"/>
      <c r="T37" s="121"/>
    </row>
    <row r="38" spans="1:20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6"/>
      <c r="M38" s="29"/>
      <c r="N38" s="9"/>
      <c r="O38" s="144"/>
      <c r="P38" s="119"/>
      <c r="Q38" s="120"/>
      <c r="R38" s="120"/>
      <c r="S38" s="121"/>
      <c r="T38" s="121"/>
    </row>
    <row r="39" spans="1:20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6"/>
      <c r="M39" s="29"/>
      <c r="N39" s="9"/>
      <c r="O39" s="144"/>
      <c r="P39" s="119"/>
      <c r="Q39" s="120"/>
      <c r="R39" s="120"/>
      <c r="S39" s="121"/>
      <c r="T39" s="121"/>
    </row>
    <row r="40" spans="1:20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6"/>
      <c r="M40" s="29"/>
      <c r="N40" s="9"/>
      <c r="O40" s="144"/>
      <c r="P40" s="119"/>
      <c r="S40" s="121"/>
      <c r="T40" s="121"/>
    </row>
    <row r="41" spans="1:20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6"/>
      <c r="M41" s="29"/>
      <c r="N41" s="9"/>
      <c r="O41" s="144"/>
      <c r="P41" s="119"/>
      <c r="S41" s="121"/>
      <c r="T41" s="121"/>
    </row>
    <row r="42" spans="1:20" x14ac:dyDescent="0.25">
      <c r="A42" s="18"/>
      <c r="B42" s="19" t="s">
        <v>93</v>
      </c>
      <c r="C42" s="19"/>
      <c r="D42" s="19"/>
      <c r="E42" s="19"/>
      <c r="F42" s="19"/>
      <c r="G42" s="19"/>
      <c r="H42" s="19"/>
      <c r="I42" s="19"/>
      <c r="J42" s="19"/>
      <c r="K42" s="19"/>
      <c r="L42" s="26"/>
      <c r="M42" s="26"/>
      <c r="N42" s="27"/>
      <c r="O42" s="144"/>
      <c r="P42" s="119"/>
      <c r="S42" s="121"/>
      <c r="T42" s="121"/>
    </row>
    <row r="43" spans="1:20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S43" s="121"/>
      <c r="T43" s="121"/>
    </row>
    <row r="44" spans="1:20" x14ac:dyDescent="0.25">
      <c r="S44" s="121"/>
      <c r="T44" s="121"/>
    </row>
    <row r="45" spans="1:20" x14ac:dyDescent="0.25">
      <c r="T45" s="42"/>
    </row>
    <row r="46" spans="1:20" x14ac:dyDescent="0.25">
      <c r="T46" s="42"/>
    </row>
    <row r="47" spans="1:20" x14ac:dyDescent="0.25">
      <c r="T47" s="42"/>
    </row>
    <row r="48" spans="1:20" x14ac:dyDescent="0.25">
      <c r="T48" s="42"/>
    </row>
  </sheetData>
  <sortState ref="Q15:T21">
    <sortCondition ref="T15:T21"/>
  </sortState>
  <mergeCells count="6">
    <mergeCell ref="C13:H13"/>
    <mergeCell ref="C7:M7"/>
    <mergeCell ref="C8:L8"/>
    <mergeCell ref="C10:E10"/>
    <mergeCell ref="H10:L10"/>
    <mergeCell ref="K11:L11"/>
  </mergeCells>
  <pageMargins left="0.7" right="0.7" top="0.75" bottom="0.75" header="0.3" footer="0.3"/>
  <pageSetup scale="88" orientation="portrait" r:id="rId1"/>
  <colBreaks count="1" manualBreakCount="1">
    <brk id="14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tabSelected="1" zoomScaleNormal="100" zoomScaleSheetLayoutView="100" workbookViewId="0">
      <selection activeCell="Q6" sqref="Q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3"/>
      <c r="O2" s="118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3"/>
      <c r="O3" s="118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4"/>
      <c r="O4" s="11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144"/>
      <c r="O5" s="119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144"/>
      <c r="O6" s="119"/>
    </row>
    <row r="7" spans="1:18" x14ac:dyDescent="0.25">
      <c r="A7" s="5"/>
      <c r="B7" s="6"/>
      <c r="C7" s="153" t="s">
        <v>23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6"/>
      <c r="C8" s="151" t="s">
        <v>28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1"/>
      <c r="L9" s="6"/>
      <c r="M9" s="9"/>
      <c r="N9" s="144"/>
      <c r="O9" s="119"/>
    </row>
    <row r="10" spans="1:18" x14ac:dyDescent="0.25">
      <c r="A10" s="5"/>
      <c r="B10" s="6"/>
      <c r="C10" s="156" t="s">
        <v>24</v>
      </c>
      <c r="D10" s="156"/>
      <c r="E10" s="156"/>
      <c r="F10" s="156"/>
      <c r="G10" s="6"/>
      <c r="H10" s="156" t="s">
        <v>18</v>
      </c>
      <c r="I10" s="156"/>
      <c r="J10" s="156"/>
      <c r="K10" s="156"/>
      <c r="L10" s="6"/>
      <c r="M10" s="9"/>
      <c r="N10" s="144"/>
      <c r="O10" s="11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144"/>
      <c r="O11" s="119"/>
    </row>
    <row r="12" spans="1:18" x14ac:dyDescent="0.25">
      <c r="A12" s="5"/>
      <c r="B12" s="127"/>
      <c r="C12" s="125">
        <v>2011</v>
      </c>
      <c r="D12" s="125">
        <v>2012</v>
      </c>
      <c r="E12" s="125">
        <v>2013</v>
      </c>
      <c r="F12" s="125">
        <v>2014</v>
      </c>
      <c r="G12" s="57"/>
      <c r="H12" s="125">
        <v>2011</v>
      </c>
      <c r="I12" s="125">
        <v>2012</v>
      </c>
      <c r="J12" s="125">
        <v>2013</v>
      </c>
      <c r="K12" s="125">
        <v>2014</v>
      </c>
      <c r="L12" s="6"/>
      <c r="M12" s="9"/>
      <c r="N12" s="144"/>
      <c r="O12" s="119"/>
    </row>
    <row r="13" spans="1:18" x14ac:dyDescent="0.25">
      <c r="A13" s="5"/>
      <c r="B13" s="58" t="s">
        <v>19</v>
      </c>
      <c r="C13" s="59">
        <v>4.4204153143369451</v>
      </c>
      <c r="D13" s="59">
        <v>9.1189503461659207</v>
      </c>
      <c r="E13" s="59">
        <v>5.4332587603556748</v>
      </c>
      <c r="F13" s="134">
        <v>3.4</v>
      </c>
      <c r="G13" s="60"/>
      <c r="H13" s="59">
        <v>12.084498291394841</v>
      </c>
      <c r="I13" s="59">
        <v>10.963700457317071</v>
      </c>
      <c r="J13" s="59">
        <v>4.73288490546524</v>
      </c>
      <c r="K13" s="134">
        <v>4.7</v>
      </c>
      <c r="L13" s="6"/>
      <c r="M13" s="9"/>
      <c r="N13" s="144"/>
      <c r="O13" s="119"/>
    </row>
    <row r="14" spans="1:18" x14ac:dyDescent="0.25">
      <c r="A14" s="5"/>
      <c r="B14" s="58" t="s">
        <v>20</v>
      </c>
      <c r="C14" s="59">
        <v>5.774048862543002</v>
      </c>
      <c r="D14" s="59">
        <v>8.9789608693164666</v>
      </c>
      <c r="E14" s="59">
        <v>4.317916662476895</v>
      </c>
      <c r="F14" s="131"/>
      <c r="G14" s="60"/>
      <c r="H14" s="59">
        <v>13.046806130863796</v>
      </c>
      <c r="I14" s="59">
        <v>8.4504237474662069</v>
      </c>
      <c r="J14" s="59">
        <v>5.0865344842915938</v>
      </c>
      <c r="K14" s="134"/>
      <c r="L14" s="6"/>
      <c r="M14" s="9"/>
      <c r="N14" s="144"/>
      <c r="O14" s="119"/>
      <c r="Q14" s="12" t="s">
        <v>25</v>
      </c>
      <c r="R14" s="12" t="s">
        <v>4</v>
      </c>
    </row>
    <row r="15" spans="1:18" x14ac:dyDescent="0.25">
      <c r="A15" s="5"/>
      <c r="B15" s="58" t="s">
        <v>21</v>
      </c>
      <c r="C15" s="59">
        <v>6.9366697501644037</v>
      </c>
      <c r="D15" s="59">
        <v>8.231524154234048</v>
      </c>
      <c r="E15" s="59">
        <v>3.6544818999579398</v>
      </c>
      <c r="F15" s="131"/>
      <c r="G15" s="60"/>
      <c r="H15" s="59">
        <v>12.594691307487448</v>
      </c>
      <c r="I15" s="59">
        <v>7.1860702614379157</v>
      </c>
      <c r="J15" s="59">
        <v>4.6264837085042698</v>
      </c>
      <c r="K15" s="134"/>
      <c r="L15" s="6"/>
      <c r="M15" s="9"/>
      <c r="N15" s="144"/>
      <c r="O15" s="119">
        <v>2009</v>
      </c>
      <c r="P15" s="120" t="s">
        <v>19</v>
      </c>
      <c r="Q15" s="121">
        <v>0.16693502224718326</v>
      </c>
      <c r="R15" s="121">
        <v>-3.7948220185541226</v>
      </c>
    </row>
    <row r="16" spans="1:18" x14ac:dyDescent="0.25">
      <c r="A16" s="5"/>
      <c r="B16" s="58" t="s">
        <v>22</v>
      </c>
      <c r="C16" s="59">
        <v>8.5517703361247754</v>
      </c>
      <c r="D16" s="59">
        <v>6.6899940686089066</v>
      </c>
      <c r="E16" s="59">
        <v>3.4288553444923764</v>
      </c>
      <c r="F16" s="131"/>
      <c r="G16" s="60"/>
      <c r="H16" s="59">
        <v>11.042671663410797</v>
      </c>
      <c r="I16" s="59">
        <v>5.9910122848064518</v>
      </c>
      <c r="J16" s="59">
        <v>4.9796099641127967</v>
      </c>
      <c r="K16" s="134"/>
      <c r="L16" s="6"/>
      <c r="M16" s="9"/>
      <c r="N16" s="144"/>
      <c r="P16" s="120" t="s">
        <v>20</v>
      </c>
      <c r="Q16" s="121">
        <v>-2.1821834535405094</v>
      </c>
      <c r="R16" s="121">
        <v>-4.7952389425283126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1"/>
      <c r="L17" s="6"/>
      <c r="M17" s="9"/>
      <c r="N17" s="144"/>
      <c r="O17" s="119"/>
      <c r="P17" s="120" t="s">
        <v>21</v>
      </c>
      <c r="Q17" s="121">
        <v>-3.1992874467734356</v>
      </c>
      <c r="R17" s="121">
        <v>-4.802244517043242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44"/>
      <c r="O18" s="119">
        <v>2009</v>
      </c>
      <c r="P18" s="120" t="s">
        <v>22</v>
      </c>
      <c r="Q18" s="121">
        <v>-4.034976538400703</v>
      </c>
      <c r="R18" s="121">
        <v>-3.0138141130036433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44"/>
      <c r="O19" s="119">
        <v>2010</v>
      </c>
      <c r="P19" s="120" t="s">
        <v>19</v>
      </c>
      <c r="Q19" s="121">
        <v>-2.9524726754759145</v>
      </c>
      <c r="R19" s="121">
        <v>-0.30606846445209168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/>
      <c r="P20" s="120" t="s">
        <v>20</v>
      </c>
      <c r="Q20" s="121">
        <v>-0.8869882480414093</v>
      </c>
      <c r="R20" s="121">
        <v>3.5943942466766243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44"/>
      <c r="O21" s="119"/>
      <c r="P21" s="120" t="s">
        <v>21</v>
      </c>
      <c r="Q21" s="121">
        <v>1.0140443840593871</v>
      </c>
      <c r="R21" s="121">
        <v>7.9082562033671477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22</v>
      </c>
      <c r="Q22" s="121">
        <v>3.0269353547422329</v>
      </c>
      <c r="R22" s="121">
        <v>11.329187404311281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>
        <v>2011</v>
      </c>
      <c r="P23" s="120" t="s">
        <v>19</v>
      </c>
      <c r="Q23" s="121">
        <v>4.4204153143369229</v>
      </c>
      <c r="R23" s="121">
        <v>12.084498291394841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/>
      <c r="P24" s="120" t="s">
        <v>20</v>
      </c>
      <c r="Q24" s="121">
        <v>5.7740488625429576</v>
      </c>
      <c r="R24" s="121">
        <v>13.046806130863796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21</v>
      </c>
      <c r="Q25" s="121">
        <v>6.9366697501643815</v>
      </c>
      <c r="R25" s="121">
        <v>12.594691307487448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22</v>
      </c>
      <c r="Q26" s="121">
        <v>8.5517703361247754</v>
      </c>
      <c r="R26" s="121">
        <v>11.042671663410797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>
        <v>2012</v>
      </c>
      <c r="P27" s="120" t="s">
        <v>19</v>
      </c>
      <c r="Q27" s="121">
        <v>9.1189503461659438</v>
      </c>
      <c r="R27" s="121">
        <v>10.963700457317071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 t="s">
        <v>20</v>
      </c>
      <c r="Q28" s="121">
        <v>8.9789608693165093</v>
      </c>
      <c r="R28" s="121">
        <v>8.4504237474662069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21</v>
      </c>
      <c r="Q29" s="121">
        <v>8.2315241542340942</v>
      </c>
      <c r="R29" s="121">
        <v>7.1860702614379157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22</v>
      </c>
      <c r="Q30" s="121">
        <v>6.6899940686089066</v>
      </c>
      <c r="R30" s="121">
        <v>5.9910122848064518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>
        <v>2013</v>
      </c>
      <c r="P31" s="120" t="s">
        <v>19</v>
      </c>
      <c r="Q31" s="121">
        <v>5.4332587603556748</v>
      </c>
      <c r="R31" s="121">
        <v>4.73288490546524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 t="s">
        <v>20</v>
      </c>
      <c r="Q32" s="121">
        <v>4.3169603362378295</v>
      </c>
      <c r="R32" s="121">
        <v>5.0865344842915938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21</v>
      </c>
      <c r="Q33" s="121">
        <v>3.6470745073973854</v>
      </c>
      <c r="R33" s="121">
        <v>4.6264837085042698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22</v>
      </c>
      <c r="Q34" s="121">
        <v>3.4138017897651807</v>
      </c>
      <c r="R34" s="121">
        <v>4.9796099641127967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2">
        <v>2013</v>
      </c>
      <c r="P35" s="12" t="s">
        <v>19</v>
      </c>
      <c r="Q35" s="12">
        <v>3.4</v>
      </c>
      <c r="R35" s="12">
        <v>4.7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/>
      <c r="P36" s="120"/>
      <c r="Q36" s="121"/>
      <c r="R36" s="121"/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144"/>
      <c r="O37" s="119"/>
      <c r="Q37" s="121"/>
      <c r="R37" s="121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21"/>
      <c r="R38" s="121"/>
    </row>
    <row r="39" spans="1:18" x14ac:dyDescent="0.25">
      <c r="Q39" s="121"/>
      <c r="R39" s="121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zoomScaleSheetLayoutView="100" workbookViewId="0">
      <selection activeCell="N19" sqref="N1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3"/>
      <c r="O2" s="118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3"/>
      <c r="O3" s="118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4"/>
      <c r="O4" s="11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144"/>
      <c r="O5" s="119"/>
    </row>
    <row r="6" spans="1:18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144"/>
      <c r="O6" s="119"/>
    </row>
    <row r="7" spans="1:18" x14ac:dyDescent="0.25">
      <c r="A7" s="5"/>
      <c r="B7" s="6"/>
      <c r="C7" s="153" t="s">
        <v>15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6"/>
      <c r="C8" s="151" t="s">
        <v>101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144"/>
      <c r="O9" s="119"/>
    </row>
    <row r="10" spans="1:18" x14ac:dyDescent="0.25">
      <c r="A10" s="5"/>
      <c r="B10" s="6"/>
      <c r="C10" s="156" t="s">
        <v>30</v>
      </c>
      <c r="D10" s="156"/>
      <c r="E10" s="156"/>
      <c r="F10" s="156"/>
      <c r="G10" s="6"/>
      <c r="H10" s="156" t="s">
        <v>31</v>
      </c>
      <c r="I10" s="156"/>
      <c r="J10" s="156"/>
      <c r="K10" s="156"/>
      <c r="L10" s="6"/>
      <c r="M10" s="9"/>
      <c r="N10" s="144"/>
      <c r="O10" s="11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144"/>
      <c r="O11" s="119"/>
    </row>
    <row r="12" spans="1:18" x14ac:dyDescent="0.25">
      <c r="A12" s="5"/>
      <c r="B12" s="127"/>
      <c r="C12" s="125">
        <v>2011</v>
      </c>
      <c r="D12" s="125">
        <v>2012</v>
      </c>
      <c r="E12" s="125">
        <v>2013</v>
      </c>
      <c r="F12" s="125">
        <v>2014</v>
      </c>
      <c r="G12" s="57"/>
      <c r="H12" s="125">
        <v>2011</v>
      </c>
      <c r="I12" s="125">
        <v>2012</v>
      </c>
      <c r="J12" s="125">
        <v>2013</v>
      </c>
      <c r="K12" s="125">
        <v>2014</v>
      </c>
      <c r="L12" s="6"/>
      <c r="M12" s="9"/>
      <c r="N12" s="144"/>
      <c r="O12" s="119"/>
    </row>
    <row r="13" spans="1:18" x14ac:dyDescent="0.25">
      <c r="A13" s="5"/>
      <c r="B13" s="58" t="s">
        <v>19</v>
      </c>
      <c r="C13" s="59">
        <v>10.331756398587766</v>
      </c>
      <c r="D13" s="59">
        <v>10.067716406951121</v>
      </c>
      <c r="E13" s="59">
        <v>4.384816214925169</v>
      </c>
      <c r="F13" s="134">
        <v>3.1</v>
      </c>
      <c r="G13" s="60"/>
      <c r="H13" s="59">
        <v>14.570083838336645</v>
      </c>
      <c r="I13" s="59">
        <v>6.9996145567839951</v>
      </c>
      <c r="J13" s="59">
        <v>0.45642460711041721</v>
      </c>
      <c r="K13" s="134">
        <v>7.19</v>
      </c>
      <c r="L13" s="6"/>
      <c r="M13" s="9"/>
      <c r="N13" s="144"/>
      <c r="O13" s="119"/>
    </row>
    <row r="14" spans="1:18" x14ac:dyDescent="0.25">
      <c r="A14" s="5"/>
      <c r="B14" s="58" t="s">
        <v>20</v>
      </c>
      <c r="C14" s="59">
        <v>14.751494134854749</v>
      </c>
      <c r="D14" s="59">
        <v>4.1438049735789129</v>
      </c>
      <c r="E14" s="59">
        <v>5.6502532928064841</v>
      </c>
      <c r="F14" s="131"/>
      <c r="G14" s="60"/>
      <c r="H14" s="59">
        <v>11.961662193355904</v>
      </c>
      <c r="I14" s="59">
        <v>3.9990457251505962</v>
      </c>
      <c r="J14" s="59">
        <v>4.3887002172301459</v>
      </c>
      <c r="K14" s="134"/>
      <c r="L14" s="6"/>
      <c r="M14" s="9"/>
      <c r="N14" s="144"/>
      <c r="O14" s="119"/>
      <c r="Q14" s="12" t="s">
        <v>30</v>
      </c>
      <c r="R14" s="12" t="s">
        <v>31</v>
      </c>
    </row>
    <row r="15" spans="1:18" x14ac:dyDescent="0.25">
      <c r="A15" s="5"/>
      <c r="B15" s="58" t="s">
        <v>21</v>
      </c>
      <c r="C15" s="59">
        <v>11.364727407769703</v>
      </c>
      <c r="D15" s="59">
        <v>6.0325335502236621</v>
      </c>
      <c r="E15" s="59">
        <v>4.1268112329040596</v>
      </c>
      <c r="F15" s="131"/>
      <c r="G15" s="60"/>
      <c r="H15" s="59">
        <v>8.5413272851045274</v>
      </c>
      <c r="I15" s="59">
        <v>2.009709513014224</v>
      </c>
      <c r="J15" s="59">
        <v>2.3473496132908167</v>
      </c>
      <c r="K15" s="134"/>
      <c r="L15" s="6"/>
      <c r="M15" s="9"/>
      <c r="N15" s="144"/>
      <c r="O15" s="119">
        <v>2009</v>
      </c>
      <c r="P15" s="120" t="s">
        <v>19</v>
      </c>
      <c r="Q15" s="121">
        <v>-9.4095268930349807E-2</v>
      </c>
      <c r="R15" s="121">
        <v>3.8130815752176028</v>
      </c>
    </row>
    <row r="16" spans="1:18" x14ac:dyDescent="0.25">
      <c r="A16" s="5"/>
      <c r="B16" s="58" t="s">
        <v>22</v>
      </c>
      <c r="C16" s="59">
        <v>8.5231847161477035</v>
      </c>
      <c r="D16" s="59">
        <v>4.4137894159949731</v>
      </c>
      <c r="E16" s="59">
        <v>5.6239038316285406</v>
      </c>
      <c r="F16" s="131"/>
      <c r="G16" s="60"/>
      <c r="H16" s="59">
        <v>7.4318204328964299</v>
      </c>
      <c r="I16" s="59">
        <v>3.4524918181292774</v>
      </c>
      <c r="J16" s="59">
        <v>4.1380391072704414</v>
      </c>
      <c r="K16" s="134"/>
      <c r="L16" s="6"/>
      <c r="M16" s="9"/>
      <c r="N16" s="144"/>
      <c r="P16" s="120" t="s">
        <v>20</v>
      </c>
      <c r="Q16" s="121">
        <v>-1.4373961742382702</v>
      </c>
      <c r="R16" s="121">
        <v>1.1236644363190607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144"/>
      <c r="O17" s="119"/>
      <c r="P17" s="120" t="s">
        <v>21</v>
      </c>
      <c r="Q17" s="121">
        <v>-4.1477085393999413</v>
      </c>
      <c r="R17" s="121">
        <v>-5.4125888941292111E-2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44"/>
      <c r="O18" s="119">
        <v>2009</v>
      </c>
      <c r="P18" s="120" t="s">
        <v>22</v>
      </c>
      <c r="Q18" s="121">
        <v>-4.1736699204861232</v>
      </c>
      <c r="R18" s="121">
        <v>-2.2603070708673623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44"/>
      <c r="O19" s="119">
        <v>2010</v>
      </c>
      <c r="P19" s="120" t="s">
        <v>19</v>
      </c>
      <c r="Q19" s="121">
        <v>6.933689839572188</v>
      </c>
      <c r="R19" s="121">
        <v>9.8225631203167971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/>
      <c r="P20" s="120" t="s">
        <v>20</v>
      </c>
      <c r="Q20" s="121">
        <v>10.682619836394247</v>
      </c>
      <c r="R20" s="121">
        <v>16.26137956334237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44"/>
      <c r="O21" s="119"/>
      <c r="P21" s="120" t="s">
        <v>21</v>
      </c>
      <c r="Q21" s="121">
        <v>13.158407215702361</v>
      </c>
      <c r="R21" s="121">
        <v>19.178079193664388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22</v>
      </c>
      <c r="Q22" s="121">
        <v>13.744627137801025</v>
      </c>
      <c r="R22" s="121">
        <v>13.904313008490909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>
        <v>2011</v>
      </c>
      <c r="P23" s="120" t="s">
        <v>19</v>
      </c>
      <c r="Q23" s="121">
        <v>10.331756398587766</v>
      </c>
      <c r="R23" s="121">
        <v>14.570083838336645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/>
      <c r="P24" s="120" t="s">
        <v>20</v>
      </c>
      <c r="Q24" s="121">
        <v>14.751494134854749</v>
      </c>
      <c r="R24" s="121">
        <v>11.961662193355904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21</v>
      </c>
      <c r="Q25" s="121">
        <v>11.364727407769703</v>
      </c>
      <c r="R25" s="121">
        <v>8.5413272851045274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22</v>
      </c>
      <c r="Q26" s="121">
        <v>8.5231847161477035</v>
      </c>
      <c r="R26" s="121">
        <v>7.4318204328964299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>
        <v>2012</v>
      </c>
      <c r="P27" s="120" t="s">
        <v>19</v>
      </c>
      <c r="Q27" s="121">
        <v>10.067716406951121</v>
      </c>
      <c r="R27" s="121">
        <v>6.9996145567839951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 t="s">
        <v>20</v>
      </c>
      <c r="Q28" s="121">
        <v>4.1438049735789129</v>
      </c>
      <c r="R28" s="121">
        <v>3.9990457251505962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21</v>
      </c>
      <c r="Q29" s="121">
        <v>6.0325335502236621</v>
      </c>
      <c r="R29" s="121">
        <v>2.009709513014224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22</v>
      </c>
      <c r="Q30" s="121">
        <v>4.4137894159949731</v>
      </c>
      <c r="R30" s="121">
        <v>3.4524918181292774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>
        <v>2013</v>
      </c>
      <c r="P31" s="120" t="s">
        <v>19</v>
      </c>
      <c r="Q31" s="121">
        <v>4.384816214925169</v>
      </c>
      <c r="R31" s="121">
        <v>0.45642460711041721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 t="s">
        <v>20</v>
      </c>
      <c r="Q32" s="121">
        <v>5.6502532928064841</v>
      </c>
      <c r="R32" s="121">
        <v>4.3887002172301459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21</v>
      </c>
      <c r="Q33" s="121">
        <v>4.1268112329040596</v>
      </c>
      <c r="R33" s="121">
        <v>2.3473496132908167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22</v>
      </c>
      <c r="Q34" s="121">
        <v>5.6239038316285406</v>
      </c>
      <c r="R34" s="121">
        <v>4.1380391072704414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2">
        <v>2014</v>
      </c>
      <c r="P35" s="120" t="s">
        <v>19</v>
      </c>
      <c r="Q35" s="12">
        <v>3.1</v>
      </c>
      <c r="R35" s="12">
        <v>7.2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/>
      <c r="Q36" s="121"/>
      <c r="R36" s="121"/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144"/>
      <c r="O37" s="119"/>
      <c r="Q37" s="121"/>
      <c r="R37" s="121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21"/>
      <c r="R38" s="121"/>
    </row>
    <row r="39" spans="1:18" x14ac:dyDescent="0.25">
      <c r="Q39" s="121"/>
      <c r="R39" s="121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zoomScaleSheetLayoutView="100" workbookViewId="0">
      <selection activeCell="O18" sqref="O1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3"/>
      <c r="O2" s="118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3"/>
      <c r="O3" s="118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4"/>
      <c r="O4" s="11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144"/>
      <c r="O5" s="119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144"/>
      <c r="O6" s="119"/>
    </row>
    <row r="7" spans="1:18" x14ac:dyDescent="0.25">
      <c r="A7" s="5"/>
      <c r="B7" s="6"/>
      <c r="C7" s="153" t="s">
        <v>32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6"/>
      <c r="C8" s="151" t="s">
        <v>26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144"/>
      <c r="O9" s="119"/>
    </row>
    <row r="10" spans="1:18" x14ac:dyDescent="0.25">
      <c r="A10" s="5"/>
      <c r="B10" s="6"/>
      <c r="C10" s="156" t="s">
        <v>30</v>
      </c>
      <c r="D10" s="156"/>
      <c r="E10" s="156"/>
      <c r="F10" s="156"/>
      <c r="G10" s="6"/>
      <c r="H10" s="156" t="s">
        <v>31</v>
      </c>
      <c r="I10" s="156"/>
      <c r="J10" s="156"/>
      <c r="K10" s="156"/>
      <c r="L10" s="6"/>
      <c r="M10" s="9"/>
      <c r="N10" s="144"/>
      <c r="O10" s="11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144"/>
      <c r="O11" s="119"/>
    </row>
    <row r="12" spans="1:18" x14ac:dyDescent="0.25">
      <c r="A12" s="5"/>
      <c r="B12" s="127"/>
      <c r="C12" s="125">
        <v>2011</v>
      </c>
      <c r="D12" s="125">
        <v>2012</v>
      </c>
      <c r="E12" s="125">
        <v>2013</v>
      </c>
      <c r="F12" s="125">
        <v>2014</v>
      </c>
      <c r="G12" s="57"/>
      <c r="H12" s="125">
        <v>2011</v>
      </c>
      <c r="I12" s="125">
        <v>2012</v>
      </c>
      <c r="J12" s="125">
        <v>2013</v>
      </c>
      <c r="K12" s="125">
        <v>2014</v>
      </c>
      <c r="L12" s="6"/>
      <c r="M12" s="9"/>
      <c r="N12" s="144"/>
      <c r="O12" s="119"/>
    </row>
    <row r="13" spans="1:18" x14ac:dyDescent="0.25">
      <c r="A13" s="5"/>
      <c r="B13" s="58" t="s">
        <v>19</v>
      </c>
      <c r="C13" s="59">
        <v>6.4261863969006905</v>
      </c>
      <c r="D13" s="59">
        <v>8.769148526095627</v>
      </c>
      <c r="E13" s="59">
        <v>3.678683127348048</v>
      </c>
      <c r="F13" s="134">
        <v>3.4706957072804245</v>
      </c>
      <c r="G13" s="60"/>
      <c r="H13" s="59">
        <v>5.5074933518405373</v>
      </c>
      <c r="I13" s="59">
        <v>7.5310725994094829</v>
      </c>
      <c r="J13" s="59">
        <v>3.9767010534227154</v>
      </c>
      <c r="K13" s="134">
        <v>2.6</v>
      </c>
      <c r="L13" s="6"/>
      <c r="M13" s="9"/>
      <c r="N13" s="144"/>
      <c r="O13" s="119"/>
    </row>
    <row r="14" spans="1:18" x14ac:dyDescent="0.25">
      <c r="A14" s="5"/>
      <c r="B14" s="58" t="s">
        <v>20</v>
      </c>
      <c r="C14" s="59">
        <v>8.3776878703654578</v>
      </c>
      <c r="D14" s="59">
        <v>7.8894985183058708</v>
      </c>
      <c r="E14" s="59">
        <v>3.3161390277475222</v>
      </c>
      <c r="F14" s="131"/>
      <c r="G14" s="60"/>
      <c r="H14" s="59">
        <v>6.7080560313602433</v>
      </c>
      <c r="I14" s="59">
        <v>5.8187563050802193</v>
      </c>
      <c r="J14" s="59">
        <v>4.1413341967358575</v>
      </c>
      <c r="K14" s="134"/>
      <c r="L14" s="6"/>
      <c r="M14" s="9"/>
      <c r="N14" s="144"/>
      <c r="O14" s="119"/>
      <c r="Q14" s="12" t="s">
        <v>30</v>
      </c>
      <c r="R14" s="12" t="s">
        <v>31</v>
      </c>
    </row>
    <row r="15" spans="1:18" x14ac:dyDescent="0.25">
      <c r="A15" s="5"/>
      <c r="B15" s="58" t="s">
        <v>21</v>
      </c>
      <c r="C15" s="59">
        <v>8.839304228368805</v>
      </c>
      <c r="D15" s="59">
        <v>5.952876797510176</v>
      </c>
      <c r="E15" s="59">
        <v>3.2080009383021135</v>
      </c>
      <c r="F15" s="131"/>
      <c r="G15" s="60"/>
      <c r="H15" s="59">
        <v>6.9231181140309683</v>
      </c>
      <c r="I15" s="59">
        <v>5.0475457146255565</v>
      </c>
      <c r="J15" s="59">
        <v>3.6256585063526359</v>
      </c>
      <c r="K15" s="134"/>
      <c r="L15" s="6"/>
      <c r="M15" s="9"/>
      <c r="N15" s="144"/>
      <c r="O15" s="119">
        <v>2009</v>
      </c>
      <c r="P15" s="120" t="s">
        <v>19</v>
      </c>
      <c r="Q15" s="121">
        <v>4.186242759375336</v>
      </c>
      <c r="R15" s="121">
        <v>6.4297573328413904</v>
      </c>
    </row>
    <row r="16" spans="1:18" x14ac:dyDescent="0.25">
      <c r="A16" s="5"/>
      <c r="B16" s="58" t="s">
        <v>22</v>
      </c>
      <c r="C16" s="59">
        <v>10.441550581748803</v>
      </c>
      <c r="D16" s="59">
        <v>4.3907312136563847</v>
      </c>
      <c r="E16" s="59">
        <v>3.455957134401122</v>
      </c>
      <c r="F16" s="131"/>
      <c r="G16" s="60"/>
      <c r="H16" s="59">
        <v>6.2047762491848069</v>
      </c>
      <c r="I16" s="59">
        <v>5.1907950524869184</v>
      </c>
      <c r="J16" s="59">
        <v>2.8331415292070172</v>
      </c>
      <c r="K16" s="134"/>
      <c r="L16" s="6"/>
      <c r="M16" s="9"/>
      <c r="N16" s="144"/>
      <c r="P16" s="120" t="s">
        <v>20</v>
      </c>
      <c r="Q16" s="121">
        <v>4.1047986206790288</v>
      </c>
      <c r="R16" s="121">
        <v>6.4423024170560561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144"/>
      <c r="O17" s="119"/>
      <c r="P17" s="120" t="s">
        <v>21</v>
      </c>
      <c r="Q17" s="121">
        <v>0.75223376512694173</v>
      </c>
      <c r="R17" s="121">
        <v>3.391425146584659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44"/>
      <c r="O18" s="119">
        <v>2009</v>
      </c>
      <c r="P18" s="120" t="s">
        <v>22</v>
      </c>
      <c r="Q18" s="121">
        <v>-0.27170927471457107</v>
      </c>
      <c r="R18" s="121">
        <v>0.97904072094803229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44"/>
      <c r="O19" s="119">
        <v>2010</v>
      </c>
      <c r="P19" s="120" t="s">
        <v>19</v>
      </c>
      <c r="Q19" s="121">
        <v>0.86217424596446435</v>
      </c>
      <c r="R19" s="121">
        <v>-5.1509573912805404E-2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/>
      <c r="P20" s="120" t="s">
        <v>20</v>
      </c>
      <c r="Q20" s="121">
        <v>2.9308056824688844</v>
      </c>
      <c r="R20" s="121">
        <v>2.17003196922097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44"/>
      <c r="O21" s="119"/>
      <c r="P21" s="120" t="s">
        <v>21</v>
      </c>
      <c r="Q21" s="121">
        <v>4.1879373362947447</v>
      </c>
      <c r="R21" s="121">
        <v>3.9277489023872492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22</v>
      </c>
      <c r="Q22" s="121">
        <v>4.102624852301151</v>
      </c>
      <c r="R22" s="121">
        <v>4.1528335954336493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>
        <v>2011</v>
      </c>
      <c r="P23" s="120" t="s">
        <v>19</v>
      </c>
      <c r="Q23" s="121">
        <v>6.4261863969006905</v>
      </c>
      <c r="R23" s="121">
        <v>5.5074933518405373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/>
      <c r="P24" s="120" t="s">
        <v>20</v>
      </c>
      <c r="Q24" s="121">
        <v>8.3776878703654578</v>
      </c>
      <c r="R24" s="121">
        <v>6.7080560313602433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21</v>
      </c>
      <c r="Q25" s="121">
        <v>8.839304228368805</v>
      </c>
      <c r="R25" s="121">
        <v>6.9231181140309683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22</v>
      </c>
      <c r="Q26" s="121">
        <v>10.441550581748803</v>
      </c>
      <c r="R26" s="121">
        <v>6.2047762491848069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>
        <v>2012</v>
      </c>
      <c r="P27" s="120" t="s">
        <v>19</v>
      </c>
      <c r="Q27" s="121">
        <v>8.769148526095627</v>
      </c>
      <c r="R27" s="121">
        <v>7.5310725994094829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 t="s">
        <v>20</v>
      </c>
      <c r="Q28" s="121">
        <v>7.8894985183058708</v>
      </c>
      <c r="R28" s="121">
        <v>5.8187563050802193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21</v>
      </c>
      <c r="Q29" s="121">
        <v>5.952876797510176</v>
      </c>
      <c r="R29" s="121">
        <v>5.0475457146255565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22</v>
      </c>
      <c r="Q30" s="121">
        <v>4.3907312136563847</v>
      </c>
      <c r="R30" s="121">
        <v>5.1907950524869184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>
        <v>2013</v>
      </c>
      <c r="P31" s="120" t="s">
        <v>19</v>
      </c>
      <c r="Q31" s="121">
        <v>3.678683127348048</v>
      </c>
      <c r="R31" s="121">
        <v>3.9767010534227154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 t="s">
        <v>20</v>
      </c>
      <c r="Q32" s="121">
        <v>3.3161390277475222</v>
      </c>
      <c r="R32" s="121">
        <v>4.1413341967358575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21</v>
      </c>
      <c r="Q33" s="121">
        <v>3.2080009383021135</v>
      </c>
      <c r="R33" s="121">
        <v>3.6256585063526359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22</v>
      </c>
      <c r="Q34" s="121">
        <v>3.455957134401122</v>
      </c>
      <c r="R34" s="121">
        <v>2.8331415292070172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19">
        <v>2014</v>
      </c>
      <c r="P35" s="12" t="s">
        <v>98</v>
      </c>
      <c r="Q35" s="12">
        <v>3.5</v>
      </c>
      <c r="R35" s="12">
        <v>2.6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/>
      <c r="Q36" s="121"/>
      <c r="R36" s="121"/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144"/>
      <c r="Q37" s="121"/>
      <c r="R37" s="121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18" x14ac:dyDescent="0.25">
      <c r="Q39" s="121"/>
      <c r="R39" s="121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R7" sqref="R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3"/>
      <c r="N2" s="143"/>
      <c r="O2" s="118"/>
    </row>
    <row r="3" spans="1:18" x14ac:dyDescent="0.25">
      <c r="A3" s="5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3"/>
      <c r="N3" s="143"/>
      <c r="O3" s="118"/>
    </row>
    <row r="4" spans="1:18" x14ac:dyDescent="0.25">
      <c r="A4" s="5"/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"/>
      <c r="N4" s="144"/>
      <c r="O4" s="119"/>
    </row>
    <row r="5" spans="1:18" x14ac:dyDescent="0.25">
      <c r="A5" s="5"/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"/>
      <c r="N5" s="144"/>
      <c r="O5" s="119"/>
    </row>
    <row r="6" spans="1:18" x14ac:dyDescent="0.25">
      <c r="A6" s="5"/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"/>
      <c r="N6" s="144"/>
      <c r="O6" s="119"/>
    </row>
    <row r="7" spans="1:18" x14ac:dyDescent="0.25">
      <c r="A7" s="5"/>
      <c r="B7" s="92"/>
      <c r="C7" s="153" t="s">
        <v>79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92"/>
      <c r="C8" s="151" t="s">
        <v>100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92"/>
      <c r="C9" s="92"/>
      <c r="D9" s="92"/>
      <c r="E9" s="92"/>
      <c r="F9" s="92"/>
      <c r="G9" s="92"/>
      <c r="H9" s="92"/>
      <c r="I9" s="92"/>
      <c r="J9" s="92"/>
      <c r="K9" s="81"/>
      <c r="L9" s="92"/>
      <c r="M9" s="9"/>
      <c r="N9" s="144"/>
      <c r="O9" s="119"/>
    </row>
    <row r="10" spans="1:18" x14ac:dyDescent="0.25">
      <c r="A10" s="5"/>
      <c r="B10" s="92"/>
      <c r="C10" s="156" t="s">
        <v>30</v>
      </c>
      <c r="D10" s="156"/>
      <c r="E10" s="156"/>
      <c r="F10" s="156"/>
      <c r="G10" s="92"/>
      <c r="H10" s="156" t="s">
        <v>31</v>
      </c>
      <c r="I10" s="156"/>
      <c r="J10" s="156"/>
      <c r="K10" s="156"/>
      <c r="L10" s="92"/>
      <c r="M10" s="9"/>
      <c r="N10" s="144"/>
      <c r="O10" s="119"/>
    </row>
    <row r="11" spans="1:18" ht="15.75" customHeight="1" x14ac:dyDescent="0.25">
      <c r="A11" s="5"/>
      <c r="B11" s="92"/>
      <c r="H11" s="7"/>
      <c r="I11" s="7"/>
      <c r="J11" s="7"/>
      <c r="K11" s="7"/>
      <c r="L11" s="92"/>
      <c r="M11" s="9"/>
      <c r="N11" s="144"/>
      <c r="O11" s="119"/>
    </row>
    <row r="12" spans="1:18" x14ac:dyDescent="0.25">
      <c r="A12" s="5"/>
      <c r="B12" s="130"/>
      <c r="C12" s="129">
        <v>2011</v>
      </c>
      <c r="D12" s="129">
        <v>2012</v>
      </c>
      <c r="E12" s="129">
        <v>2013</v>
      </c>
      <c r="F12" s="129">
        <v>2014</v>
      </c>
      <c r="G12" s="57"/>
      <c r="H12" s="129">
        <v>2011</v>
      </c>
      <c r="I12" s="129">
        <v>2012</v>
      </c>
      <c r="J12" s="129">
        <v>2013</v>
      </c>
      <c r="K12" s="129">
        <v>2014</v>
      </c>
      <c r="L12" s="92"/>
      <c r="M12" s="9"/>
      <c r="N12" s="144"/>
      <c r="O12" s="119"/>
    </row>
    <row r="13" spans="1:18" x14ac:dyDescent="0.25">
      <c r="A13" s="5"/>
      <c r="B13" s="58" t="s">
        <v>19</v>
      </c>
      <c r="C13" s="59">
        <v>12.084498291394841</v>
      </c>
      <c r="D13" s="59">
        <v>10.963700457317071</v>
      </c>
      <c r="E13" s="59">
        <v>4.73288490546524</v>
      </c>
      <c r="F13" s="134">
        <v>4.7</v>
      </c>
      <c r="G13" s="60"/>
      <c r="H13" s="59">
        <v>14.762545318588025</v>
      </c>
      <c r="I13" s="59">
        <v>9.017036301121113</v>
      </c>
      <c r="J13" s="59">
        <v>1.5348207684759541</v>
      </c>
      <c r="K13" s="134">
        <v>5.557228190869254</v>
      </c>
      <c r="L13" s="92"/>
      <c r="M13" s="9"/>
      <c r="N13" s="144"/>
      <c r="O13" s="119"/>
    </row>
    <row r="14" spans="1:18" x14ac:dyDescent="0.25">
      <c r="A14" s="5"/>
      <c r="B14" s="58" t="s">
        <v>20</v>
      </c>
      <c r="C14" s="59">
        <v>13.046806130863796</v>
      </c>
      <c r="D14" s="59">
        <v>8.4504237474662069</v>
      </c>
      <c r="E14" s="59">
        <v>5.0865344842915938</v>
      </c>
      <c r="F14" s="131"/>
      <c r="G14" s="60"/>
      <c r="H14" s="59">
        <v>15.342836199520576</v>
      </c>
      <c r="I14" s="59">
        <v>5.6613046132696692</v>
      </c>
      <c r="J14" s="59">
        <v>2.5246939239613742</v>
      </c>
      <c r="K14" s="134"/>
      <c r="L14" s="92"/>
      <c r="M14" s="9"/>
      <c r="N14" s="144"/>
      <c r="O14" s="119"/>
      <c r="Q14" s="12" t="s">
        <v>30</v>
      </c>
      <c r="R14" s="12" t="s">
        <v>31</v>
      </c>
    </row>
    <row r="15" spans="1:18" x14ac:dyDescent="0.25">
      <c r="A15" s="5"/>
      <c r="B15" s="58" t="s">
        <v>21</v>
      </c>
      <c r="C15" s="59">
        <v>12.594691307487448</v>
      </c>
      <c r="D15" s="59">
        <v>7.1860702614379157</v>
      </c>
      <c r="E15" s="59">
        <v>4.6264837085042698</v>
      </c>
      <c r="F15" s="131"/>
      <c r="G15" s="60"/>
      <c r="H15" s="59">
        <v>13.800313217372265</v>
      </c>
      <c r="I15" s="59">
        <v>3.5813666463834353</v>
      </c>
      <c r="J15" s="59">
        <v>3.4405317285565022</v>
      </c>
      <c r="K15" s="134"/>
      <c r="L15" s="92"/>
      <c r="M15" s="9"/>
      <c r="N15" s="144"/>
      <c r="O15" s="119">
        <v>2009</v>
      </c>
      <c r="P15" s="120" t="s">
        <v>19</v>
      </c>
      <c r="Q15" s="121">
        <v>4.3647107458113288</v>
      </c>
      <c r="R15" s="121">
        <v>7.257269634672614</v>
      </c>
    </row>
    <row r="16" spans="1:18" x14ac:dyDescent="0.25">
      <c r="A16" s="5"/>
      <c r="B16" s="58" t="s">
        <v>22</v>
      </c>
      <c r="C16" s="59">
        <v>11.042671663410797</v>
      </c>
      <c r="D16" s="59">
        <v>5.9910122848064518</v>
      </c>
      <c r="E16" s="59">
        <v>4.9796099641127967</v>
      </c>
      <c r="F16" s="131"/>
      <c r="G16" s="60"/>
      <c r="H16" s="59">
        <v>10.440228954753053</v>
      </c>
      <c r="I16" s="59">
        <v>2.9860281853514947</v>
      </c>
      <c r="J16" s="59">
        <v>4.0259915786754119</v>
      </c>
      <c r="K16" s="134"/>
      <c r="L16" s="92"/>
      <c r="M16" s="9"/>
      <c r="N16" s="144"/>
      <c r="P16" s="120" t="s">
        <v>20</v>
      </c>
      <c r="Q16" s="121">
        <v>2.6336627011359193</v>
      </c>
      <c r="R16" s="121">
        <v>5.2137285044445481</v>
      </c>
    </row>
    <row r="17" spans="1:18" x14ac:dyDescent="0.25">
      <c r="A17" s="5"/>
      <c r="B17" s="92"/>
      <c r="C17" s="92"/>
      <c r="D17" s="92"/>
      <c r="E17" s="92"/>
      <c r="F17" s="92"/>
      <c r="G17" s="92"/>
      <c r="H17" s="92"/>
      <c r="I17" s="92"/>
      <c r="J17" s="92"/>
      <c r="K17" s="81"/>
      <c r="L17" s="92"/>
      <c r="M17" s="9"/>
      <c r="N17" s="144"/>
      <c r="O17" s="119"/>
      <c r="P17" s="120" t="s">
        <v>21</v>
      </c>
      <c r="Q17" s="121">
        <v>-0.16484682687544217</v>
      </c>
      <c r="R17" s="121">
        <v>3.0093748612828319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44"/>
      <c r="O18" s="119">
        <v>2009</v>
      </c>
      <c r="P18" s="120" t="s">
        <v>22</v>
      </c>
      <c r="Q18" s="121">
        <v>-2.5871708380700298</v>
      </c>
      <c r="R18" s="121">
        <v>0.45223403314693655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44"/>
      <c r="O19" s="119">
        <v>2010</v>
      </c>
      <c r="P19" s="120" t="s">
        <v>19</v>
      </c>
      <c r="Q19" s="121">
        <v>-0.30631650770146512</v>
      </c>
      <c r="R19" s="121">
        <v>6.2385331315795156E-2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/>
      <c r="P20" s="120" t="s">
        <v>20</v>
      </c>
      <c r="Q20" s="121">
        <v>3.5944166498917296</v>
      </c>
      <c r="R20" s="121">
        <v>4.0966614516043665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44"/>
      <c r="O21" s="119"/>
      <c r="P21" s="120" t="s">
        <v>21</v>
      </c>
      <c r="Q21" s="121">
        <v>7.9080917295957232</v>
      </c>
      <c r="R21" s="121">
        <v>9.0624789317186973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22</v>
      </c>
      <c r="Q22" s="121">
        <v>11.32908723730055</v>
      </c>
      <c r="R22" s="121">
        <v>13.492358684819973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>
        <v>2011</v>
      </c>
      <c r="P23" s="120" t="s">
        <v>19</v>
      </c>
      <c r="Q23" s="121">
        <v>12.084498291394841</v>
      </c>
      <c r="R23" s="121">
        <v>14.762545318588028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/>
      <c r="P24" s="120" t="s">
        <v>20</v>
      </c>
      <c r="Q24" s="121">
        <v>13.046806130863796</v>
      </c>
      <c r="R24" s="121">
        <v>15.342836199520571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21</v>
      </c>
      <c r="Q25" s="121">
        <v>12.594691307487448</v>
      </c>
      <c r="R25" s="121">
        <v>13.800313217372274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22</v>
      </c>
      <c r="Q26" s="121">
        <v>11.042671663410797</v>
      </c>
      <c r="R26" s="121">
        <v>10.440228954753049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>
        <v>2012</v>
      </c>
      <c r="P27" s="120" t="s">
        <v>19</v>
      </c>
      <c r="Q27" s="121">
        <v>10.963700457317071</v>
      </c>
      <c r="R27" s="121">
        <v>9.0166451823504588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 t="s">
        <v>20</v>
      </c>
      <c r="Q28" s="121">
        <v>8.4504237474662069</v>
      </c>
      <c r="R28" s="121">
        <v>5.661093456991817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21</v>
      </c>
      <c r="Q29" s="121">
        <v>7.1860702614379157</v>
      </c>
      <c r="R29" s="121">
        <v>3.5810227104879688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22</v>
      </c>
      <c r="Q30" s="121">
        <v>5.9910122848064518</v>
      </c>
      <c r="R30" s="121">
        <v>2.9852460686022431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>
        <v>2013</v>
      </c>
      <c r="P31" s="120" t="s">
        <v>19</v>
      </c>
      <c r="Q31" s="121">
        <v>4.73288490546524</v>
      </c>
      <c r="R31" s="121">
        <v>1.5350397524335646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 t="s">
        <v>20</v>
      </c>
      <c r="Q32" s="121">
        <v>5.0865344842915938</v>
      </c>
      <c r="R32" s="121">
        <v>2.5244325482363994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21</v>
      </c>
      <c r="Q33" s="121">
        <v>4.6264837085042698</v>
      </c>
      <c r="R33" s="121">
        <v>3.4404191766260528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22</v>
      </c>
      <c r="Q34" s="121">
        <v>4.9796099641127967</v>
      </c>
      <c r="R34" s="121">
        <v>3.9822552135980072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2">
        <v>2014</v>
      </c>
      <c r="P35" s="12" t="s">
        <v>19</v>
      </c>
      <c r="Q35" s="12">
        <v>4.7</v>
      </c>
      <c r="R35" s="12">
        <v>5.6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  <c r="O36" s="119"/>
      <c r="Q36" s="121"/>
      <c r="R36" s="121"/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144"/>
      <c r="Q37" s="121"/>
      <c r="R37" s="121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21"/>
      <c r="R38" s="121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2"/>
  <sheetViews>
    <sheetView zoomScaleNormal="100" zoomScaleSheetLayoutView="100" workbookViewId="0">
      <selection activeCell="P7" sqref="P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3"/>
      <c r="N2" s="143"/>
      <c r="O2" s="118"/>
    </row>
    <row r="3" spans="1:18" x14ac:dyDescent="0.25">
      <c r="A3" s="5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3"/>
      <c r="N3" s="143"/>
      <c r="O3" s="118"/>
    </row>
    <row r="4" spans="1:18" x14ac:dyDescent="0.25">
      <c r="A4" s="5"/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"/>
      <c r="N4" s="144"/>
      <c r="O4" s="119"/>
    </row>
    <row r="5" spans="1:18" x14ac:dyDescent="0.25">
      <c r="A5" s="5"/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"/>
      <c r="N5" s="144"/>
      <c r="O5" s="119"/>
    </row>
    <row r="6" spans="1:18" x14ac:dyDescent="0.25">
      <c r="A6" s="5"/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"/>
      <c r="N6" s="144"/>
      <c r="O6" s="119"/>
    </row>
    <row r="7" spans="1:18" x14ac:dyDescent="0.25">
      <c r="A7" s="5"/>
      <c r="B7" s="92"/>
      <c r="C7" s="153" t="s">
        <v>80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92"/>
      <c r="C8" s="151" t="s">
        <v>28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92"/>
      <c r="C9" s="92"/>
      <c r="D9" s="92"/>
      <c r="E9" s="92"/>
      <c r="F9" s="92"/>
      <c r="G9" s="92"/>
      <c r="H9" s="92"/>
      <c r="I9" s="92"/>
      <c r="J9" s="92"/>
      <c r="K9" s="81"/>
      <c r="L9" s="92"/>
      <c r="M9" s="9"/>
      <c r="N9" s="144"/>
      <c r="O9" s="119"/>
    </row>
    <row r="10" spans="1:18" x14ac:dyDescent="0.25">
      <c r="A10" s="5"/>
      <c r="B10" s="92"/>
      <c r="C10" s="156" t="s">
        <v>30</v>
      </c>
      <c r="D10" s="156"/>
      <c r="E10" s="156"/>
      <c r="F10" s="156"/>
      <c r="G10" s="92"/>
      <c r="H10" s="156" t="s">
        <v>31</v>
      </c>
      <c r="I10" s="156"/>
      <c r="J10" s="156"/>
      <c r="K10" s="156"/>
      <c r="L10" s="92"/>
      <c r="M10" s="9"/>
      <c r="N10" s="144"/>
      <c r="O10" s="119"/>
    </row>
    <row r="11" spans="1:18" x14ac:dyDescent="0.25">
      <c r="A11" s="5"/>
      <c r="B11" s="92"/>
      <c r="H11" s="7"/>
      <c r="I11" s="7"/>
      <c r="J11" s="7"/>
      <c r="K11" s="7"/>
      <c r="L11" s="92"/>
      <c r="M11" s="9"/>
      <c r="N11" s="144"/>
      <c r="O11" s="119"/>
    </row>
    <row r="12" spans="1:18" x14ac:dyDescent="0.25">
      <c r="A12" s="5"/>
      <c r="B12" s="130"/>
      <c r="C12" s="129">
        <v>2011</v>
      </c>
      <c r="D12" s="129">
        <v>2012</v>
      </c>
      <c r="E12" s="129">
        <v>2013</v>
      </c>
      <c r="F12" s="129">
        <v>2014</v>
      </c>
      <c r="G12" s="57"/>
      <c r="H12" s="129">
        <v>2011</v>
      </c>
      <c r="I12" s="129">
        <v>2012</v>
      </c>
      <c r="J12" s="129">
        <v>2013</v>
      </c>
      <c r="K12" s="129">
        <v>2014</v>
      </c>
      <c r="L12" s="92"/>
      <c r="M12" s="9"/>
      <c r="N12" s="144"/>
      <c r="O12" s="119"/>
    </row>
    <row r="13" spans="1:18" x14ac:dyDescent="0.25">
      <c r="A13" s="5"/>
      <c r="B13" s="58" t="s">
        <v>19</v>
      </c>
      <c r="C13" s="59">
        <v>4.4204153143369451</v>
      </c>
      <c r="D13" s="59">
        <v>9.1189503461659207</v>
      </c>
      <c r="E13" s="59">
        <v>5.4332587603556748</v>
      </c>
      <c r="F13" s="134">
        <v>3.4</v>
      </c>
      <c r="G13" s="60"/>
      <c r="H13" s="59">
        <v>3.8275257939339307</v>
      </c>
      <c r="I13" s="59">
        <v>6.8959464539130613</v>
      </c>
      <c r="J13" s="59">
        <v>4.9364738808378581</v>
      </c>
      <c r="K13" s="134">
        <v>3.4</v>
      </c>
      <c r="L13" s="92"/>
      <c r="M13" s="9"/>
      <c r="N13" s="144"/>
      <c r="O13" s="119"/>
    </row>
    <row r="14" spans="1:18" x14ac:dyDescent="0.25">
      <c r="A14" s="5"/>
      <c r="B14" s="58" t="s">
        <v>20</v>
      </c>
      <c r="C14" s="59">
        <v>5.774048862543002</v>
      </c>
      <c r="D14" s="59">
        <v>8.9789608693164666</v>
      </c>
      <c r="E14" s="59">
        <v>4.317916662476895</v>
      </c>
      <c r="F14" s="131"/>
      <c r="G14" s="60"/>
      <c r="H14" s="59">
        <v>4.8292839461419472</v>
      </c>
      <c r="I14" s="59">
        <v>6.8324605764164632</v>
      </c>
      <c r="J14" s="59">
        <v>4.5250204468222366</v>
      </c>
      <c r="K14" s="134"/>
      <c r="L14" s="92"/>
      <c r="M14" s="9"/>
      <c r="N14" s="144"/>
      <c r="O14" s="119"/>
      <c r="Q14" s="12" t="s">
        <v>30</v>
      </c>
      <c r="R14" s="12" t="s">
        <v>31</v>
      </c>
    </row>
    <row r="15" spans="1:18" x14ac:dyDescent="0.25">
      <c r="A15" s="5"/>
      <c r="B15" s="58" t="s">
        <v>21</v>
      </c>
      <c r="C15" s="59">
        <v>6.9366697501644037</v>
      </c>
      <c r="D15" s="59">
        <v>8.231524154234048</v>
      </c>
      <c r="E15" s="59">
        <v>3.6544818999579398</v>
      </c>
      <c r="F15" s="131"/>
      <c r="G15" s="60"/>
      <c r="H15" s="59">
        <v>5.4846105596791466</v>
      </c>
      <c r="I15" s="59">
        <v>6.5205767737301548</v>
      </c>
      <c r="J15" s="59">
        <v>4.1166241169959248</v>
      </c>
      <c r="K15" s="134"/>
      <c r="L15" s="92"/>
      <c r="M15" s="9"/>
      <c r="N15" s="144"/>
      <c r="O15" s="119">
        <v>2009</v>
      </c>
      <c r="P15" s="120" t="s">
        <v>19</v>
      </c>
      <c r="Q15" s="121">
        <v>7.5554296119567432</v>
      </c>
      <c r="R15" s="121">
        <v>6.8403620001357801</v>
      </c>
    </row>
    <row r="16" spans="1:18" x14ac:dyDescent="0.25">
      <c r="A16" s="5"/>
      <c r="B16" s="58" t="s">
        <v>22</v>
      </c>
      <c r="C16" s="59">
        <v>8.5517703361247754</v>
      </c>
      <c r="D16" s="59">
        <v>6.6899940686089066</v>
      </c>
      <c r="E16" s="59">
        <v>3.4288553444923764</v>
      </c>
      <c r="F16" s="131"/>
      <c r="G16" s="60"/>
      <c r="H16" s="59">
        <v>6.2093118731829104</v>
      </c>
      <c r="I16" s="59">
        <v>5.8215792075563071</v>
      </c>
      <c r="J16" s="59">
        <v>3.7689442413730423</v>
      </c>
      <c r="K16" s="134"/>
      <c r="L16" s="92"/>
      <c r="M16" s="9"/>
      <c r="N16" s="144"/>
      <c r="P16" s="120" t="s">
        <v>20</v>
      </c>
      <c r="Q16" s="121">
        <v>6.5188915859500263</v>
      </c>
      <c r="R16" s="121">
        <v>6.8269076201250334</v>
      </c>
    </row>
    <row r="17" spans="1:18" x14ac:dyDescent="0.25">
      <c r="A17" s="5"/>
      <c r="B17" s="92"/>
      <c r="C17" s="92"/>
      <c r="D17" s="92"/>
      <c r="E17" s="92"/>
      <c r="F17" s="92"/>
      <c r="G17" s="92"/>
      <c r="H17" s="92"/>
      <c r="I17" s="92"/>
      <c r="J17" s="92"/>
      <c r="K17" s="81"/>
      <c r="L17" s="92"/>
      <c r="M17" s="9"/>
      <c r="N17" s="144"/>
      <c r="O17" s="119"/>
      <c r="P17" s="120" t="s">
        <v>21</v>
      </c>
      <c r="Q17" s="121">
        <v>4.3207069647863028</v>
      </c>
      <c r="R17" s="121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44"/>
      <c r="O18" s="119">
        <v>2009</v>
      </c>
      <c r="P18" s="120" t="s">
        <v>22</v>
      </c>
      <c r="Q18" s="121">
        <v>2.1597078568513561</v>
      </c>
      <c r="R18" s="121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44"/>
      <c r="O19" s="119">
        <v>2010</v>
      </c>
      <c r="P19" s="120" t="s">
        <v>19</v>
      </c>
      <c r="Q19" s="121">
        <v>-2.9524726754759145</v>
      </c>
      <c r="R19" s="121">
        <v>-2.4663361300384046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/>
      <c r="P20" s="120" t="s">
        <v>20</v>
      </c>
      <c r="Q20" s="121">
        <v>-0.8869882480414093</v>
      </c>
      <c r="R20" s="121">
        <v>-1.0641537352805597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44"/>
      <c r="O21" s="119"/>
      <c r="P21" s="120" t="s">
        <v>21</v>
      </c>
      <c r="Q21" s="121">
        <v>1.0140443840593871</v>
      </c>
      <c r="R21" s="121">
        <v>0.66305595653504135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4"/>
      <c r="O22" s="119"/>
      <c r="P22" s="120" t="s">
        <v>22</v>
      </c>
      <c r="Q22" s="121">
        <v>3.0269353547422329</v>
      </c>
      <c r="R22" s="121">
        <v>2.3748188006964766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>
        <v>2011</v>
      </c>
      <c r="P23" s="120" t="s">
        <v>19</v>
      </c>
      <c r="Q23" s="121">
        <v>4.4204153143369229</v>
      </c>
      <c r="R23" s="121">
        <v>3.827525793933928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/>
      <c r="P24" s="120" t="s">
        <v>20</v>
      </c>
      <c r="Q24" s="121">
        <v>5.7740488625429576</v>
      </c>
      <c r="R24" s="121">
        <v>4.829283946141949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21</v>
      </c>
      <c r="Q25" s="121">
        <v>6.9366697501643815</v>
      </c>
      <c r="R25" s="121">
        <v>5.4846105596791483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22</v>
      </c>
      <c r="Q26" s="121">
        <v>8.5517703361247754</v>
      </c>
      <c r="R26" s="121">
        <v>6.2093118731829211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>
        <v>2012</v>
      </c>
      <c r="P27" s="120" t="s">
        <v>19</v>
      </c>
      <c r="Q27" s="121">
        <v>9.1189503461659438</v>
      </c>
      <c r="R27" s="121">
        <v>6.900362261843096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/>
      <c r="P28" s="120" t="s">
        <v>20</v>
      </c>
      <c r="Q28" s="121">
        <v>8.9789608693165093</v>
      </c>
      <c r="R28" s="121">
        <v>6.8424106033576404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21</v>
      </c>
      <c r="Q29" s="121">
        <v>8.2315241542340942</v>
      </c>
      <c r="R29" s="121">
        <v>6.5347065633408086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22</v>
      </c>
      <c r="Q30" s="121">
        <v>6.6899940686089066</v>
      </c>
      <c r="R30" s="121">
        <v>5.8390394749297858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>
        <v>2013</v>
      </c>
      <c r="P31" s="120" t="s">
        <v>19</v>
      </c>
      <c r="Q31" s="121">
        <v>5.4332587603556748</v>
      </c>
      <c r="R31" s="121">
        <v>4.9497466030872017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19"/>
      <c r="P32" s="120" t="s">
        <v>20</v>
      </c>
      <c r="Q32" s="121">
        <v>4.3169603362378295</v>
      </c>
      <c r="R32" s="121">
        <v>4.5266855161941066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  <c r="P33" s="120" t="s">
        <v>21</v>
      </c>
      <c r="Q33" s="121">
        <v>3.6470745073973854</v>
      </c>
      <c r="R33" s="121">
        <v>4.1063317670499755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  <c r="O34" s="119"/>
      <c r="P34" s="120" t="s">
        <v>22</v>
      </c>
      <c r="Q34" s="121">
        <v>3.4138017897651807</v>
      </c>
      <c r="R34" s="121">
        <v>3.746757121909372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  <c r="O35" s="119">
        <v>2014</v>
      </c>
      <c r="P35" s="12" t="s">
        <v>19</v>
      </c>
      <c r="Q35" s="12">
        <v>3.4</v>
      </c>
      <c r="R35" s="12">
        <v>3.4</v>
      </c>
    </row>
    <row r="36" spans="1:18" x14ac:dyDescent="0.25">
      <c r="A36" s="18"/>
      <c r="B36" s="19" t="s">
        <v>93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144"/>
      <c r="O36" s="119"/>
      <c r="Q36" s="121"/>
      <c r="R36" s="121"/>
    </row>
    <row r="37" spans="1:18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121"/>
      <c r="R37" s="121"/>
    </row>
    <row r="38" spans="1:18" x14ac:dyDescent="0.25">
      <c r="Q38" s="121"/>
      <c r="R38" s="121"/>
    </row>
    <row r="39" spans="1:18" x14ac:dyDescent="0.25">
      <c r="R39" s="42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3"/>
      <c r="O1" s="118"/>
    </row>
    <row r="2" spans="1:18" x14ac:dyDescent="0.25">
      <c r="A2" s="5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2"/>
      <c r="N2" s="143"/>
      <c r="O2" s="118"/>
    </row>
    <row r="3" spans="1:18" x14ac:dyDescent="0.25">
      <c r="A3" s="5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2"/>
      <c r="N3" s="143"/>
      <c r="O3" s="118"/>
    </row>
    <row r="4" spans="1:18" x14ac:dyDescent="0.25">
      <c r="A4" s="5"/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9"/>
      <c r="N4" s="144"/>
      <c r="O4" s="119"/>
    </row>
    <row r="5" spans="1:18" x14ac:dyDescent="0.25">
      <c r="A5" s="5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9"/>
      <c r="N5" s="144"/>
      <c r="O5" s="119"/>
    </row>
    <row r="6" spans="1:18" ht="12.75" customHeight="1" x14ac:dyDescent="0.25">
      <c r="A6" s="5"/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9"/>
      <c r="N6" s="144"/>
      <c r="O6" s="119"/>
    </row>
    <row r="7" spans="1:18" x14ac:dyDescent="0.25">
      <c r="A7" s="5"/>
      <c r="B7" s="101"/>
      <c r="C7" s="153" t="s">
        <v>85</v>
      </c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44"/>
      <c r="O7" s="119"/>
    </row>
    <row r="8" spans="1:18" x14ac:dyDescent="0.25">
      <c r="A8" s="5"/>
      <c r="B8" s="101"/>
      <c r="C8" s="151" t="s">
        <v>86</v>
      </c>
      <c r="D8" s="151"/>
      <c r="E8" s="151"/>
      <c r="F8" s="151"/>
      <c r="G8" s="151"/>
      <c r="H8" s="151"/>
      <c r="I8" s="151"/>
      <c r="J8" s="151"/>
      <c r="K8" s="151"/>
      <c r="L8" s="10"/>
      <c r="M8" s="9"/>
      <c r="N8" s="144"/>
      <c r="O8" s="119"/>
    </row>
    <row r="9" spans="1:18" x14ac:dyDescent="0.25">
      <c r="A9" s="5"/>
      <c r="B9" s="101"/>
      <c r="C9" s="151" t="s">
        <v>84</v>
      </c>
      <c r="D9" s="151"/>
      <c r="E9" s="151"/>
      <c r="F9" s="151"/>
      <c r="G9" s="151"/>
      <c r="H9" s="151"/>
      <c r="I9" s="151"/>
      <c r="J9" s="151"/>
      <c r="K9" s="100"/>
      <c r="L9" s="10"/>
      <c r="M9" s="9"/>
      <c r="N9" s="144"/>
      <c r="O9" s="119"/>
    </row>
    <row r="10" spans="1:18" x14ac:dyDescent="0.25">
      <c r="A10" s="5"/>
      <c r="B10" s="101"/>
      <c r="C10" s="101"/>
      <c r="D10" s="101"/>
      <c r="E10" s="101"/>
      <c r="F10" s="101"/>
      <c r="G10" s="101"/>
      <c r="H10" s="101"/>
      <c r="I10" s="101"/>
      <c r="J10" s="101"/>
      <c r="K10" s="100"/>
      <c r="L10" s="101"/>
      <c r="M10" s="9"/>
      <c r="N10" s="144"/>
      <c r="O10" s="119"/>
    </row>
    <row r="11" spans="1:18" x14ac:dyDescent="0.25">
      <c r="A11" s="5"/>
      <c r="B11" s="101"/>
      <c r="C11" s="156" t="s">
        <v>30</v>
      </c>
      <c r="D11" s="156"/>
      <c r="E11" s="156"/>
      <c r="F11" s="156"/>
      <c r="G11" s="101"/>
      <c r="H11" s="156" t="s">
        <v>31</v>
      </c>
      <c r="I11" s="156"/>
      <c r="J11" s="156"/>
      <c r="K11" s="156"/>
      <c r="L11" s="101"/>
      <c r="M11" s="9"/>
      <c r="N11" s="144"/>
      <c r="O11" s="119"/>
    </row>
    <row r="12" spans="1:18" ht="15.75" customHeight="1" x14ac:dyDescent="0.25">
      <c r="A12" s="5"/>
      <c r="B12" s="101"/>
      <c r="H12" s="7"/>
      <c r="I12" s="7"/>
      <c r="J12" s="7"/>
      <c r="K12" s="7"/>
      <c r="L12" s="101"/>
      <c r="M12" s="9"/>
      <c r="N12" s="144"/>
      <c r="O12" s="119"/>
    </row>
    <row r="13" spans="1:18" x14ac:dyDescent="0.25">
      <c r="A13" s="5"/>
      <c r="B13" s="101"/>
      <c r="C13" s="108">
        <v>2011</v>
      </c>
      <c r="D13" s="108">
        <v>2012</v>
      </c>
      <c r="E13" s="108">
        <v>2013</v>
      </c>
      <c r="F13" s="108">
        <v>2014</v>
      </c>
      <c r="G13" s="57"/>
      <c r="H13" s="108">
        <v>2011</v>
      </c>
      <c r="I13" s="108">
        <v>2012</v>
      </c>
      <c r="J13" s="108">
        <v>2013</v>
      </c>
      <c r="K13" s="108">
        <v>2014</v>
      </c>
      <c r="L13" s="101"/>
      <c r="M13" s="9"/>
      <c r="N13" s="144"/>
      <c r="O13" s="119"/>
    </row>
    <row r="14" spans="1:18" x14ac:dyDescent="0.25">
      <c r="A14" s="5"/>
      <c r="B14" s="58" t="s">
        <v>19</v>
      </c>
      <c r="C14" s="124">
        <v>3.9274658097887771</v>
      </c>
      <c r="D14" s="124">
        <v>12.49186972710563</v>
      </c>
      <c r="E14" s="147">
        <v>3.3635838004977492</v>
      </c>
      <c r="F14" s="148">
        <v>3.1</v>
      </c>
      <c r="G14" s="60"/>
      <c r="H14" s="124">
        <v>4.7349313254707148</v>
      </c>
      <c r="I14" s="124">
        <v>3.0746891072050087</v>
      </c>
      <c r="J14" s="147">
        <v>2.6078125235858618</v>
      </c>
      <c r="K14" s="148">
        <v>4.4000000000000004</v>
      </c>
      <c r="L14" s="101"/>
      <c r="M14" s="9"/>
      <c r="N14" s="144"/>
      <c r="O14" s="119"/>
    </row>
    <row r="15" spans="1:18" x14ac:dyDescent="0.25">
      <c r="A15" s="5"/>
      <c r="B15" s="58" t="s">
        <v>20</v>
      </c>
      <c r="C15" s="124">
        <v>9.7082688383006719</v>
      </c>
      <c r="D15" s="124">
        <v>8.0547467558143673</v>
      </c>
      <c r="E15" s="147">
        <v>5.1339415663802956</v>
      </c>
      <c r="F15" s="148"/>
      <c r="G15" s="60"/>
      <c r="H15" s="124">
        <v>1.5284392147173476</v>
      </c>
      <c r="I15" s="124">
        <v>2.9075831442949118</v>
      </c>
      <c r="J15" s="147">
        <v>2.4339620602658263</v>
      </c>
      <c r="K15" s="148"/>
      <c r="L15" s="101"/>
      <c r="M15" s="9"/>
      <c r="N15" s="144"/>
      <c r="O15" s="119"/>
      <c r="Q15" s="12" t="s">
        <v>30</v>
      </c>
      <c r="R15" s="12" t="s">
        <v>31</v>
      </c>
    </row>
    <row r="16" spans="1:18" x14ac:dyDescent="0.25">
      <c r="A16" s="5"/>
      <c r="B16" s="58" t="s">
        <v>21</v>
      </c>
      <c r="C16" s="124">
        <v>10.248603778985599</v>
      </c>
      <c r="D16" s="124">
        <v>6.8657156765846938</v>
      </c>
      <c r="E16" s="147">
        <v>5.6449742694966609</v>
      </c>
      <c r="F16" s="148"/>
      <c r="G16" s="60"/>
      <c r="H16" s="124">
        <v>1.3872095861005906</v>
      </c>
      <c r="I16" s="124">
        <v>2.9347401027013831</v>
      </c>
      <c r="J16" s="147">
        <v>2.5414634791819823</v>
      </c>
      <c r="K16" s="148"/>
      <c r="L16" s="101"/>
      <c r="M16" s="9"/>
      <c r="N16" s="144"/>
      <c r="O16" s="119">
        <v>2010</v>
      </c>
      <c r="P16" s="120" t="s">
        <v>19</v>
      </c>
      <c r="Q16" s="121">
        <v>2.6425870806853879</v>
      </c>
      <c r="R16" s="121">
        <v>3.869273608957946</v>
      </c>
    </row>
    <row r="17" spans="1:18" x14ac:dyDescent="0.25">
      <c r="A17" s="5"/>
      <c r="B17" s="58" t="s">
        <v>22</v>
      </c>
      <c r="C17" s="124">
        <v>9.778531312917238</v>
      </c>
      <c r="D17" s="124">
        <v>5.9462752391187479</v>
      </c>
      <c r="E17" s="147">
        <v>5.4793161534848256</v>
      </c>
      <c r="F17" s="148"/>
      <c r="G17" s="60"/>
      <c r="H17" s="124">
        <v>3.0682246081636722</v>
      </c>
      <c r="I17" s="124">
        <v>2.8682273774966793</v>
      </c>
      <c r="J17" s="147">
        <v>2.6640419250642422</v>
      </c>
      <c r="K17" s="148"/>
      <c r="L17" s="101"/>
      <c r="M17" s="9"/>
      <c r="N17" s="144"/>
      <c r="P17" s="120" t="s">
        <v>20</v>
      </c>
      <c r="Q17" s="121">
        <v>0.33484847735445467</v>
      </c>
      <c r="R17" s="121">
        <v>3.8867940443811477</v>
      </c>
    </row>
    <row r="18" spans="1:18" x14ac:dyDescent="0.25">
      <c r="A18" s="5"/>
      <c r="B18" s="101"/>
      <c r="C18" s="101"/>
      <c r="D18" s="101"/>
      <c r="E18" s="101"/>
      <c r="F18" s="101"/>
      <c r="G18" s="101"/>
      <c r="H18" s="110"/>
      <c r="I18" s="110"/>
      <c r="J18" s="108"/>
      <c r="K18" s="100"/>
      <c r="L18" s="101"/>
      <c r="M18" s="9"/>
      <c r="N18" s="144"/>
      <c r="O18" s="119"/>
      <c r="P18" s="120" t="s">
        <v>21</v>
      </c>
      <c r="Q18" s="121">
        <v>0.93834440325828439</v>
      </c>
      <c r="R18" s="121">
        <v>3.7354178817622818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44"/>
      <c r="O19" s="119">
        <v>2010</v>
      </c>
      <c r="P19" s="120" t="s">
        <v>22</v>
      </c>
      <c r="Q19" s="121">
        <v>1.9760539434631186</v>
      </c>
      <c r="R19" s="121">
        <v>2.7685434415609445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4"/>
      <c r="O20" s="119">
        <v>2011</v>
      </c>
      <c r="P20" s="120" t="s">
        <v>19</v>
      </c>
      <c r="Q20" s="121">
        <v>3.9274658097887771</v>
      </c>
      <c r="R20" s="121">
        <v>4.7349313254707148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44"/>
      <c r="O21" s="119"/>
      <c r="P21" s="120" t="s">
        <v>20</v>
      </c>
      <c r="Q21" s="121">
        <v>9.7082688383006719</v>
      </c>
      <c r="R21" s="121">
        <v>1.5284392147173476</v>
      </c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44"/>
      <c r="O22" s="119"/>
      <c r="P22" s="120" t="s">
        <v>21</v>
      </c>
      <c r="Q22" s="121">
        <v>10.248603778985599</v>
      </c>
      <c r="R22" s="121">
        <v>1.3872095861005906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4"/>
      <c r="O23" s="119"/>
      <c r="P23" s="120" t="s">
        <v>22</v>
      </c>
      <c r="Q23" s="121">
        <v>9.778531312917238</v>
      </c>
      <c r="R23" s="121">
        <v>3.0682246081636722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4"/>
      <c r="O24" s="119">
        <v>2012</v>
      </c>
      <c r="P24" s="120" t="s">
        <v>19</v>
      </c>
      <c r="Q24" s="121">
        <v>12.49186972710563</v>
      </c>
      <c r="R24" s="121">
        <v>3.0746891072050087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4"/>
      <c r="O25" s="119"/>
      <c r="P25" s="120" t="s">
        <v>20</v>
      </c>
      <c r="Q25" s="121">
        <v>8.0547467558143673</v>
      </c>
      <c r="R25" s="121">
        <v>2.9075831442949118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4"/>
      <c r="O26" s="119"/>
      <c r="P26" s="120" t="s">
        <v>21</v>
      </c>
      <c r="Q26" s="121">
        <v>6.8657156765846938</v>
      </c>
      <c r="R26" s="121">
        <v>2.9347401027013831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4"/>
      <c r="O27" s="119"/>
      <c r="P27" s="120" t="s">
        <v>22</v>
      </c>
      <c r="Q27" s="121">
        <v>5.9462752391187479</v>
      </c>
      <c r="R27" s="121">
        <v>2.8682273774966793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4"/>
      <c r="O28" s="119">
        <v>2013</v>
      </c>
      <c r="P28" s="120" t="s">
        <v>19</v>
      </c>
      <c r="Q28" s="121">
        <v>3.3635838004977492</v>
      </c>
      <c r="R28" s="121">
        <v>2.6078125235858618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4"/>
      <c r="O29" s="119"/>
      <c r="P29" s="120" t="s">
        <v>20</v>
      </c>
      <c r="Q29" s="121">
        <v>5.1339415663802956</v>
      </c>
      <c r="R29" s="121">
        <v>2.4339620602658263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4"/>
      <c r="O30" s="119"/>
      <c r="P30" s="120" t="s">
        <v>21</v>
      </c>
      <c r="Q30" s="121">
        <v>5.6449742694966609</v>
      </c>
      <c r="R30" s="121">
        <v>2.5414634791819823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4"/>
      <c r="O31" s="119"/>
      <c r="P31" s="120" t="s">
        <v>22</v>
      </c>
      <c r="Q31" s="121">
        <v>5.4793161534848256</v>
      </c>
      <c r="R31" s="121">
        <v>2.6640419250642422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4"/>
      <c r="O32" s="12">
        <v>2014</v>
      </c>
      <c r="P32" s="12" t="s">
        <v>19</v>
      </c>
      <c r="Q32" s="12">
        <v>3.1</v>
      </c>
      <c r="R32" s="12">
        <v>4.4000000000000004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4"/>
      <c r="O33" s="119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44"/>
    </row>
    <row r="38" spans="1:18" x14ac:dyDescent="0.25">
      <c r="A38" s="18"/>
      <c r="B38" s="19" t="s">
        <v>93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44"/>
      <c r="O38" s="119"/>
      <c r="Q38" s="121"/>
      <c r="R38" s="121"/>
    </row>
    <row r="39" spans="1:18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21"/>
      <c r="R39" s="121"/>
    </row>
    <row r="40" spans="1:18" x14ac:dyDescent="0.25">
      <c r="Q40" s="121"/>
      <c r="R40" s="121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  <row r="44" spans="1:18" x14ac:dyDescent="0.25">
      <c r="R44" s="42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Ventas reales</vt:lpstr>
      <vt:lpstr>Total comercio minorista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Gisell Paola Pugliese Delacruz</cp:lastModifiedBy>
  <cp:lastPrinted>2014-03-03T22:40:55Z</cp:lastPrinted>
  <dcterms:created xsi:type="dcterms:W3CDTF">2010-10-05T21:06:03Z</dcterms:created>
  <dcterms:modified xsi:type="dcterms:W3CDTF">2014-05-30T16:32:46Z</dcterms:modified>
</cp:coreProperties>
</file>