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-48" yWindow="-60" windowWidth="15480" windowHeight="9432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Venezuela" sheetId="149" r:id="rId20"/>
    <sheet name="Productos hacia Perú" sheetId="151" r:id="rId21"/>
    <sheet name="Productos hacia Panamá" sheetId="150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Venezuela" sheetId="104" r:id="rId34"/>
    <sheet name="Histórico expo Perú" sheetId="105" r:id="rId35"/>
    <sheet name="Histórico expo Panamá" sheetId="106" r:id="rId36"/>
    <sheet name="Histórico agricultura" sheetId="133" r:id="rId37"/>
    <sheet name="Histórico productos químicos" sheetId="135" r:id="rId38"/>
    <sheet name="Histórico alimentos" sheetId="134" r:id="rId39"/>
    <sheet name="Histórico caucho y plástico" sheetId="136" r:id="rId40"/>
    <sheet name="Histórico textiles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8">#REF!</definedName>
    <definedName name="\a" localSheetId="27">#REF!</definedName>
    <definedName name="\a" localSheetId="39">#REF!</definedName>
    <definedName name="\a" localSheetId="25">#REF!</definedName>
    <definedName name="\a" localSheetId="32">#REF!</definedName>
    <definedName name="\a" localSheetId="26">#REF!</definedName>
    <definedName name="\a" localSheetId="24">#REF!</definedName>
    <definedName name="\a" localSheetId="35">#REF!</definedName>
    <definedName name="\a" localSheetId="34">#REF!</definedName>
    <definedName name="\a" localSheetId="23">#REF!</definedName>
    <definedName name="\a" localSheetId="3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7">#REF!</definedName>
    <definedName name="\a" localSheetId="40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8">#REF!</definedName>
    <definedName name="\a" localSheetId="17">#REF!</definedName>
    <definedName name="\a" localSheetId="21">#REF!</definedName>
    <definedName name="\a" localSheetId="20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8">#REF!</definedName>
    <definedName name="\y" localSheetId="27">#REF!</definedName>
    <definedName name="\y" localSheetId="39">#REF!</definedName>
    <definedName name="\y" localSheetId="25">#REF!</definedName>
    <definedName name="\y" localSheetId="32">#REF!</definedName>
    <definedName name="\y" localSheetId="26">#REF!</definedName>
    <definedName name="\y" localSheetId="24">#REF!</definedName>
    <definedName name="\y" localSheetId="35">#REF!</definedName>
    <definedName name="\y" localSheetId="34">#REF!</definedName>
    <definedName name="\y" localSheetId="23">#REF!</definedName>
    <definedName name="\y" localSheetId="3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7">#REF!</definedName>
    <definedName name="\y" localSheetId="40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8">#REF!</definedName>
    <definedName name="\y" localSheetId="17">#REF!</definedName>
    <definedName name="\y" localSheetId="21">#REF!</definedName>
    <definedName name="\y" localSheetId="20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8">#REF!</definedName>
    <definedName name="\z" localSheetId="27">#REF!</definedName>
    <definedName name="\z" localSheetId="39">#REF!</definedName>
    <definedName name="\z" localSheetId="25">#REF!</definedName>
    <definedName name="\z" localSheetId="32">#REF!</definedName>
    <definedName name="\z" localSheetId="26">#REF!</definedName>
    <definedName name="\z" localSheetId="24">#REF!</definedName>
    <definedName name="\z" localSheetId="35">#REF!</definedName>
    <definedName name="\z" localSheetId="34">#REF!</definedName>
    <definedName name="\z" localSheetId="23">#REF!</definedName>
    <definedName name="\z" localSheetId="3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7">#REF!</definedName>
    <definedName name="\z" localSheetId="40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8">#REF!</definedName>
    <definedName name="\z" localSheetId="17">#REF!</definedName>
    <definedName name="\z" localSheetId="21">#REF!</definedName>
    <definedName name="\z" localSheetId="20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8">#REF!</definedName>
    <definedName name="_C" localSheetId="27">#REF!</definedName>
    <definedName name="_C" localSheetId="39">#REF!</definedName>
    <definedName name="_C" localSheetId="25">#REF!</definedName>
    <definedName name="_C" localSheetId="32">#REF!</definedName>
    <definedName name="_C" localSheetId="26">#REF!</definedName>
    <definedName name="_C" localSheetId="24">#REF!</definedName>
    <definedName name="_C" localSheetId="35">#REF!</definedName>
    <definedName name="_C" localSheetId="34">#REF!</definedName>
    <definedName name="_C" localSheetId="23">#REF!</definedName>
    <definedName name="_C" localSheetId="3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7">#REF!</definedName>
    <definedName name="_C" localSheetId="40">#REF!</definedName>
    <definedName name="_C" localSheetId="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8" hidden="1">#REF!</definedName>
    <definedName name="_Fill" localSheetId="27" hidden="1">#REF!</definedName>
    <definedName name="_Fill" localSheetId="39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24" hidden="1">#REF!</definedName>
    <definedName name="_Fill" localSheetId="35" hidden="1">#REF!</definedName>
    <definedName name="_Fill" localSheetId="34" hidden="1">#REF!</definedName>
    <definedName name="_Fill" localSheetId="23" hidden="1">#REF!</definedName>
    <definedName name="_Fill" localSheetId="3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7" hidden="1">#REF!</definedName>
    <definedName name="_Fill" localSheetId="40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8" hidden="1">#REF!</definedName>
    <definedName name="_Fill" localSheetId="17" hidden="1">#REF!</definedName>
    <definedName name="_Fill" localSheetId="21" hidden="1">#REF!</definedName>
    <definedName name="_Fill" localSheetId="20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8" hidden="1">#REF!</definedName>
    <definedName name="_Key1" localSheetId="27" hidden="1">#REF!</definedName>
    <definedName name="_Key1" localSheetId="39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24" hidden="1">#REF!</definedName>
    <definedName name="_Key1" localSheetId="35" hidden="1">#REF!</definedName>
    <definedName name="_Key1" localSheetId="34" hidden="1">#REF!</definedName>
    <definedName name="_Key1" localSheetId="23" hidden="1">#REF!</definedName>
    <definedName name="_Key1" localSheetId="3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7" hidden="1">#REF!</definedName>
    <definedName name="_Key1" localSheetId="40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8" hidden="1">#REF!</definedName>
    <definedName name="_Key1" localSheetId="17" hidden="1">#REF!</definedName>
    <definedName name="_Key1" localSheetId="21" hidden="1">#REF!</definedName>
    <definedName name="_Key1" localSheetId="20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8" hidden="1">#REF!</definedName>
    <definedName name="_Sort" localSheetId="27" hidden="1">#REF!</definedName>
    <definedName name="_Sort" localSheetId="39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24" hidden="1">#REF!</definedName>
    <definedName name="_Sort" localSheetId="35" hidden="1">#REF!</definedName>
    <definedName name="_Sort" localSheetId="34" hidden="1">#REF!</definedName>
    <definedName name="_Sort" localSheetId="23" hidden="1">#REF!</definedName>
    <definedName name="_Sort" localSheetId="3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7" hidden="1">#REF!</definedName>
    <definedName name="_Sort" localSheetId="40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8" hidden="1">#REF!</definedName>
    <definedName name="_Sort" localSheetId="17" hidden="1">#REF!</definedName>
    <definedName name="_Sort" localSheetId="21" hidden="1">#REF!</definedName>
    <definedName name="_Sort" localSheetId="20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8" hidden="1">#REF!</definedName>
    <definedName name="_Table1_In1" localSheetId="27" hidden="1">#REF!</definedName>
    <definedName name="_Table1_In1" localSheetId="39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24" hidden="1">#REF!</definedName>
    <definedName name="_Table1_In1" localSheetId="35" hidden="1">#REF!</definedName>
    <definedName name="_Table1_In1" localSheetId="34" hidden="1">#REF!</definedName>
    <definedName name="_Table1_In1" localSheetId="23" hidden="1">#REF!</definedName>
    <definedName name="_Table1_In1" localSheetId="3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7" hidden="1">#REF!</definedName>
    <definedName name="_Table1_In1" localSheetId="40" hidden="1">#REF!</definedName>
    <definedName name="_Table1_In1" localSheetId="0" hidden="1">#REF!</definedName>
    <definedName name="_Table1_Out" localSheetId="36" hidden="1">#REF!</definedName>
    <definedName name="_Table1_Out" localSheetId="38" hidden="1">#REF!</definedName>
    <definedName name="_Table1_Out" localSheetId="27" hidden="1">#REF!</definedName>
    <definedName name="_Table1_Out" localSheetId="39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24" hidden="1">#REF!</definedName>
    <definedName name="_Table1_Out" localSheetId="35" hidden="1">#REF!</definedName>
    <definedName name="_Table1_Out" localSheetId="34" hidden="1">#REF!</definedName>
    <definedName name="_Table1_Out" localSheetId="23" hidden="1">#REF!</definedName>
    <definedName name="_Table1_Out" localSheetId="3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7" hidden="1">#REF!</definedName>
    <definedName name="_Table1_Out" localSheetId="40" hidden="1">#REF!</definedName>
    <definedName name="_Table1_Out" localSheetId="0" hidden="1">#REF!</definedName>
    <definedName name="_TBL3" localSheetId="36">#REF!</definedName>
    <definedName name="_TBL3" localSheetId="38">#REF!</definedName>
    <definedName name="_TBL3" localSheetId="27">#REF!</definedName>
    <definedName name="_TBL3" localSheetId="39">#REF!</definedName>
    <definedName name="_TBL3" localSheetId="25">#REF!</definedName>
    <definedName name="_TBL3" localSheetId="32">#REF!</definedName>
    <definedName name="_TBL3" localSheetId="26">#REF!</definedName>
    <definedName name="_TBL3" localSheetId="24">#REF!</definedName>
    <definedName name="_TBL3" localSheetId="35">#REF!</definedName>
    <definedName name="_TBL3" localSheetId="34">#REF!</definedName>
    <definedName name="_TBL3" localSheetId="23">#REF!</definedName>
    <definedName name="_TBL3" localSheetId="3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7">#REF!</definedName>
    <definedName name="_TBL3" localSheetId="40">#REF!</definedName>
    <definedName name="_TBL3" localSheetId="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8">[1]BASE!#REF!</definedName>
    <definedName name="a" localSheetId="27">[1]BASE!#REF!</definedName>
    <definedName name="a" localSheetId="39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24">[1]BASE!#REF!</definedName>
    <definedName name="a" localSheetId="35">[1]BASE!#REF!</definedName>
    <definedName name="a" localSheetId="34">[1]BASE!#REF!</definedName>
    <definedName name="a" localSheetId="23">[1]BASE!#REF!</definedName>
    <definedName name="a" localSheetId="3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7">[1]BASE!#REF!</definedName>
    <definedName name="a" localSheetId="40">[1]BASE!#REF!</definedName>
    <definedName name="a" localSheetId="5">[1]BASE!#REF!</definedName>
    <definedName name="a" localSheetId="3">[1]BASE!#REF!</definedName>
    <definedName name="a" localSheetId="18">[1]BASE!#REF!</definedName>
    <definedName name="a" localSheetId="17">[1]BASE!#REF!</definedName>
    <definedName name="a" localSheetId="21">[1]BASE!#REF!</definedName>
    <definedName name="a" localSheetId="20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8">#REF!</definedName>
    <definedName name="A_IMPRESIÓN_IM" localSheetId="27">#REF!</definedName>
    <definedName name="A_IMPRESIÓN_IM" localSheetId="39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24">#REF!</definedName>
    <definedName name="A_IMPRESIÓN_IM" localSheetId="35">#REF!</definedName>
    <definedName name="A_IMPRESIÓN_IM" localSheetId="34">#REF!</definedName>
    <definedName name="A_IMPRESIÓN_IM" localSheetId="23">#REF!</definedName>
    <definedName name="A_IMPRESIÓN_IM" localSheetId="3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7">#REF!</definedName>
    <definedName name="A_IMPRESIÓN_IM" localSheetId="40">#REF!</definedName>
    <definedName name="A_IMPRESIÓN_IM" localSheetId="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8">'[2]ipc indice 2'!$L$1:$L$311</definedName>
    <definedName name="ABR._89" localSheetId="27">'[2]ipc indice 2'!$L$1:$L$311</definedName>
    <definedName name="ABR._89" localSheetId="39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24">'[2]ipc indice 2'!$L$1:$L$311</definedName>
    <definedName name="ABR._89" localSheetId="35">'[2]ipc indice 2'!$L$1:$L$311</definedName>
    <definedName name="ABR._89" localSheetId="34">'[2]ipc indice 2'!$L$1:$L$311</definedName>
    <definedName name="ABR._89" localSheetId="23">'[2]ipc indice 2'!$L$1:$L$311</definedName>
    <definedName name="ABR._89" localSheetId="3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7">'[2]ipc indice 2'!$L$1:$L$311</definedName>
    <definedName name="ABR._89" localSheetId="40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1">'[2]ipc indice 2'!$L$1:$L$311</definedName>
    <definedName name="ABR._89" localSheetId="20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8">'[2]ipc indice 2'!$P$1:$P$311</definedName>
    <definedName name="AGO._89" localSheetId="27">'[2]ipc indice 2'!$P$1:$P$311</definedName>
    <definedName name="AGO._89" localSheetId="39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24">'[2]ipc indice 2'!$P$1:$P$311</definedName>
    <definedName name="AGO._89" localSheetId="35">'[2]ipc indice 2'!$P$1:$P$311</definedName>
    <definedName name="AGO._89" localSheetId="34">'[2]ipc indice 2'!$P$1:$P$311</definedName>
    <definedName name="AGO._89" localSheetId="23">'[2]ipc indice 2'!$P$1:$P$311</definedName>
    <definedName name="AGO._89" localSheetId="3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7">'[2]ipc indice 2'!$P$1:$P$311</definedName>
    <definedName name="AGO._89" localSheetId="40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1">'[2]ipc indice 2'!$P$1:$P$311</definedName>
    <definedName name="AGO._89" localSheetId="20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8">#REF!</definedName>
    <definedName name="AÑO" localSheetId="27">#REF!</definedName>
    <definedName name="AÑO" localSheetId="39">#REF!</definedName>
    <definedName name="AÑO" localSheetId="25">#REF!</definedName>
    <definedName name="AÑO" localSheetId="32">#REF!</definedName>
    <definedName name="AÑO" localSheetId="26">#REF!</definedName>
    <definedName name="AÑO" localSheetId="24">#REF!</definedName>
    <definedName name="AÑO" localSheetId="35">#REF!</definedName>
    <definedName name="AÑO" localSheetId="34">#REF!</definedName>
    <definedName name="AÑO" localSheetId="23">#REF!</definedName>
    <definedName name="AÑO" localSheetId="3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7">#REF!</definedName>
    <definedName name="AÑO" localSheetId="40">#REF!</definedName>
    <definedName name="AÑO" localSheetId="0">#REF!</definedName>
    <definedName name="_xlnm.Print_Area" localSheetId="46">'% expo baja tek'!$A$1:$K$43</definedName>
    <definedName name="_xlnm.Print_Area" localSheetId="44">'% expo bienes primarios'!$A$1:$K$45</definedName>
    <definedName name="_xlnm.Print_Area" localSheetId="45">'% expo rec naturales'!$A$1:$K$40</definedName>
    <definedName name="_xlnm.Print_Area" localSheetId="48">'% expo tek alta'!$A$1:$K$33</definedName>
    <definedName name="_xlnm.Print_Area" localSheetId="47">'% expo tek media'!$A$1:$K$40</definedName>
    <definedName name="_xlnm.Print_Area" localSheetId="43">'% exportaciones notradicionales'!$A$1:$K$47</definedName>
    <definedName name="_xlnm.Print_Area" localSheetId="41">'% exportaciones totales'!$A$1:$K$48</definedName>
    <definedName name="_xlnm.Print_Area" localSheetId="42">'% exportaciones tradicionales'!$A$1:$K$40</definedName>
    <definedName name="_xlnm.Print_Area" localSheetId="6">Centroamérica!$A$1:$K$35</definedName>
    <definedName name="_xlnm.Print_Area" localSheetId="1">'Comparativa balanza países'!$A$1:$J$35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primarios'!$A$1:$K$45</definedName>
    <definedName name="_xlnm.Print_Area" localSheetId="10">'Expo pais destino rec naturales'!$A$1:$K$45</definedName>
    <definedName name="_xlnm.Print_Area" localSheetId="36">'Histórico agricultura'!$A$1:$L$45</definedName>
    <definedName name="_xlnm.Print_Area" localSheetId="38">'Histórico alimentos'!$A$1:$L$45</definedName>
    <definedName name="_xlnm.Print_Area" localSheetId="27">'Histórico basadas rescursos nat'!$A$1:$L$45</definedName>
    <definedName name="_xlnm.Print_Area" localSheetId="39">'Histórico caucho y plástico'!$A$1:$L$45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24">'Histórico expo no tradicional'!$A$1:$L$45</definedName>
    <definedName name="_xlnm.Print_Area" localSheetId="35">'Histórico expo Panamá'!$A$1:$L$45</definedName>
    <definedName name="_xlnm.Print_Area" localSheetId="34">'Histórico expo Perú'!$A$1:$L$45</definedName>
    <definedName name="_xlnm.Print_Area" localSheetId="23">'Histórico expo tradicional'!$A$1:$L$45</definedName>
    <definedName name="_xlnm.Print_Area" localSheetId="33">'Histórico expo Venezuela'!$A$1:$L$45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7">'Histórico productos químicos'!$A$1:$L$45</definedName>
    <definedName name="_xlnm.Print_Area" localSheetId="40">'Histórico textiles'!$A$1:$L$45</definedName>
    <definedName name="_xlnm.Print_Area" localSheetId="0">Índice!$A$1:$T$40</definedName>
    <definedName name="_xlnm.Print_Area" localSheetId="4">'País de destino con Reducción'!$A$1:$K$45</definedName>
    <definedName name="_xlnm.Print_Area" localSheetId="5">'Por país de destino con Aumento'!$A$1:$K$41</definedName>
    <definedName name="_xlnm.Print_Area" localSheetId="3">'Principales paises'!$A$1:$K$46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1">'Productos hacia Panamá'!$A$1:$K$46</definedName>
    <definedName name="_xlnm.Print_Area" localSheetId="20">'Productos hacia Perú'!$A$1:$K$46</definedName>
    <definedName name="_xlnm.Print_Area" localSheetId="19">'Productos hacia Venezuela'!$A$1:$K$46</definedName>
    <definedName name="_xlnm.Print_Area" localSheetId="15">'Resumen actividades economicas'!$A$1:$K$48</definedName>
    <definedName name="_xlnm.Print_Area" localSheetId="7">'Resumen expo pais destino'!$A$1:$K$46</definedName>
    <definedName name="_xlnm.Print_Area" localSheetId="14">'Resumen exportaciones aduana'!$A$1:$K$41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8">#REF!</definedName>
    <definedName name="BASE" localSheetId="27">#REF!</definedName>
    <definedName name="BASE" localSheetId="39">#REF!</definedName>
    <definedName name="BASE" localSheetId="25">#REF!</definedName>
    <definedName name="BASE" localSheetId="32">#REF!</definedName>
    <definedName name="BASE" localSheetId="26">#REF!</definedName>
    <definedName name="BASE" localSheetId="24">#REF!</definedName>
    <definedName name="BASE" localSheetId="35">#REF!</definedName>
    <definedName name="BASE" localSheetId="34">#REF!</definedName>
    <definedName name="BASE" localSheetId="23">#REF!</definedName>
    <definedName name="BASE" localSheetId="3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7">#REF!</definedName>
    <definedName name="BASE" localSheetId="40">#REF!</definedName>
    <definedName name="BASE" localSheetId="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8">[5]BASE!#REF!</definedName>
    <definedName name="_xlnm.Database" localSheetId="27">[5]BASE!#REF!</definedName>
    <definedName name="_xlnm.Database" localSheetId="39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24">[5]BASE!#REF!</definedName>
    <definedName name="_xlnm.Database" localSheetId="35">[5]BASE!#REF!</definedName>
    <definedName name="_xlnm.Database" localSheetId="34">[5]BASE!#REF!</definedName>
    <definedName name="_xlnm.Database" localSheetId="23">[5]BASE!#REF!</definedName>
    <definedName name="_xlnm.Database" localSheetId="3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7">[5]BASE!#REF!</definedName>
    <definedName name="_xlnm.Database" localSheetId="40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8">[1]BASE!#REF!</definedName>
    <definedName name="_xlnm.Database" localSheetId="17">[1]BASE!#REF!</definedName>
    <definedName name="_xlnm.Database" localSheetId="21">[1]BASE!#REF!</definedName>
    <definedName name="_xlnm.Database" localSheetId="20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8">#REF!</definedName>
    <definedName name="BasePermanentes" localSheetId="27">#REF!</definedName>
    <definedName name="BasePermanentes" localSheetId="39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24">#REF!</definedName>
    <definedName name="BasePermanentes" localSheetId="35">#REF!</definedName>
    <definedName name="BasePermanentes" localSheetId="34">#REF!</definedName>
    <definedName name="BasePermanentes" localSheetId="23">#REF!</definedName>
    <definedName name="BasePermanentes" localSheetId="3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7">#REF!</definedName>
    <definedName name="BasePermanentes" localSheetId="40">#REF!</definedName>
    <definedName name="BasePermanentes" localSheetId="0">#REF!</definedName>
    <definedName name="BASETRANSITORIOS" localSheetId="36">#REF!</definedName>
    <definedName name="BASETRANSITORIOS" localSheetId="38">#REF!</definedName>
    <definedName name="BASETRANSITORIOS" localSheetId="27">#REF!</definedName>
    <definedName name="BASETRANSITORIOS" localSheetId="39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24">#REF!</definedName>
    <definedName name="BASETRANSITORIOS" localSheetId="35">#REF!</definedName>
    <definedName name="BASETRANSITORIOS" localSheetId="34">#REF!</definedName>
    <definedName name="BASETRANSITORIOS" localSheetId="23">#REF!</definedName>
    <definedName name="BASETRANSITORIOS" localSheetId="3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7">#REF!</definedName>
    <definedName name="BASETRANSITORIOS" localSheetId="40">#REF!</definedName>
    <definedName name="BASETRANSITORIOS" localSheetId="0">#REF!</definedName>
    <definedName name="BASETRANSITORIOS1" localSheetId="36">#REF!</definedName>
    <definedName name="BASETRANSITORIOS1" localSheetId="38">#REF!</definedName>
    <definedName name="BASETRANSITORIOS1" localSheetId="27">#REF!</definedName>
    <definedName name="BASETRANSITORIOS1" localSheetId="39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24">#REF!</definedName>
    <definedName name="BASETRANSITORIOS1" localSheetId="35">#REF!</definedName>
    <definedName name="BASETRANSITORIOS1" localSheetId="34">#REF!</definedName>
    <definedName name="BASETRANSITORIOS1" localSheetId="23">#REF!</definedName>
    <definedName name="BASETRANSITORIOS1" localSheetId="3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7">#REF!</definedName>
    <definedName name="BASETRANSITORIOS1" localSheetId="40">#REF!</definedName>
    <definedName name="BASETRANSITORIOS1" localSheetId="0">#REF!</definedName>
    <definedName name="BaseTransitorios2" localSheetId="36">#REF!</definedName>
    <definedName name="BaseTransitorios2" localSheetId="38">#REF!</definedName>
    <definedName name="BaseTransitorios2" localSheetId="27">#REF!</definedName>
    <definedName name="BaseTransitorios2" localSheetId="39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24">#REF!</definedName>
    <definedName name="BaseTransitorios2" localSheetId="35">#REF!</definedName>
    <definedName name="BaseTransitorios2" localSheetId="34">#REF!</definedName>
    <definedName name="BaseTransitorios2" localSheetId="23">#REF!</definedName>
    <definedName name="BaseTransitorios2" localSheetId="3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7">#REF!</definedName>
    <definedName name="BaseTransitorios2" localSheetId="40">#REF!</definedName>
    <definedName name="BaseTransitorios2" localSheetId="0">#REF!</definedName>
    <definedName name="BaseTransitorios3" localSheetId="36">#REF!</definedName>
    <definedName name="BaseTransitorios3" localSheetId="38">#REF!</definedName>
    <definedName name="BaseTransitorios3" localSheetId="27">#REF!</definedName>
    <definedName name="BaseTransitorios3" localSheetId="39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24">#REF!</definedName>
    <definedName name="BaseTransitorios3" localSheetId="35">#REF!</definedName>
    <definedName name="BaseTransitorios3" localSheetId="34">#REF!</definedName>
    <definedName name="BaseTransitorios3" localSheetId="23">#REF!</definedName>
    <definedName name="BaseTransitorios3" localSheetId="3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7">#REF!</definedName>
    <definedName name="BaseTransitorios3" localSheetId="40">#REF!</definedName>
    <definedName name="BaseTransitorios3" localSheetId="0">#REF!</definedName>
    <definedName name="CRIT" localSheetId="36">#REF!</definedName>
    <definedName name="CRIT" localSheetId="38">#REF!</definedName>
    <definedName name="CRIT" localSheetId="27">#REF!</definedName>
    <definedName name="CRIT" localSheetId="39">#REF!</definedName>
    <definedName name="CRIT" localSheetId="25">#REF!</definedName>
    <definedName name="CRIT" localSheetId="32">#REF!</definedName>
    <definedName name="CRIT" localSheetId="26">#REF!</definedName>
    <definedName name="CRIT" localSheetId="24">#REF!</definedName>
    <definedName name="CRIT" localSheetId="35">#REF!</definedName>
    <definedName name="CRIT" localSheetId="34">#REF!</definedName>
    <definedName name="CRIT" localSheetId="23">#REF!</definedName>
    <definedName name="CRIT" localSheetId="3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7">#REF!</definedName>
    <definedName name="CRIT" localSheetId="40">#REF!</definedName>
    <definedName name="CRIT" localSheetId="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8">'[2]ipc indice 2'!$H$1:$H$311</definedName>
    <definedName name="DIC._88" localSheetId="27">'[2]ipc indice 2'!$H$1:$H$311</definedName>
    <definedName name="DIC._88" localSheetId="39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24">'[2]ipc indice 2'!$H$1:$H$311</definedName>
    <definedName name="DIC._88" localSheetId="35">'[2]ipc indice 2'!$H$1:$H$311</definedName>
    <definedName name="DIC._88" localSheetId="34">'[2]ipc indice 2'!$H$1:$H$311</definedName>
    <definedName name="DIC._88" localSheetId="23">'[2]ipc indice 2'!$H$1:$H$311</definedName>
    <definedName name="DIC._88" localSheetId="3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7">'[2]ipc indice 2'!$H$1:$H$311</definedName>
    <definedName name="DIC._88" localSheetId="40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1">'[2]ipc indice 2'!$H$1:$H$311</definedName>
    <definedName name="DIC._88" localSheetId="20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8">'[2]ipc indice 2'!$T$1:$T$311</definedName>
    <definedName name="DIC._89" localSheetId="27">'[2]ipc indice 2'!$T$1:$T$311</definedName>
    <definedName name="DIC._89" localSheetId="39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24">'[2]ipc indice 2'!$T$1:$T$311</definedName>
    <definedName name="DIC._89" localSheetId="35">'[2]ipc indice 2'!$T$1:$T$311</definedName>
    <definedName name="DIC._89" localSheetId="34">'[2]ipc indice 2'!$T$1:$T$311</definedName>
    <definedName name="DIC._89" localSheetId="23">'[2]ipc indice 2'!$T$1:$T$311</definedName>
    <definedName name="DIC._89" localSheetId="3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7">'[2]ipc indice 2'!$T$1:$T$311</definedName>
    <definedName name="DIC._89" localSheetId="40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1">'[2]ipc indice 2'!$T$1:$T$311</definedName>
    <definedName name="DIC._89" localSheetId="20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8">'[2]ipc indice 2'!$I$1:$I$311</definedName>
    <definedName name="ENE._89" localSheetId="27">'[2]ipc indice 2'!$I$1:$I$311</definedName>
    <definedName name="ENE._89" localSheetId="39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24">'[2]ipc indice 2'!$I$1:$I$311</definedName>
    <definedName name="ENE._89" localSheetId="35">'[2]ipc indice 2'!$I$1:$I$311</definedName>
    <definedName name="ENE._89" localSheetId="34">'[2]ipc indice 2'!$I$1:$I$311</definedName>
    <definedName name="ENE._89" localSheetId="23">'[2]ipc indice 2'!$I$1:$I$311</definedName>
    <definedName name="ENE._89" localSheetId="3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7">'[2]ipc indice 2'!$I$1:$I$311</definedName>
    <definedName name="ENE._89" localSheetId="40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1">'[2]ipc indice 2'!$I$1:$I$311</definedName>
    <definedName name="ENE._89" localSheetId="20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8">'[2]ipc indice 2'!$U$1:$U$311</definedName>
    <definedName name="ENE._90" localSheetId="27">'[2]ipc indice 2'!$U$1:$U$311</definedName>
    <definedName name="ENE._90" localSheetId="39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24">'[2]ipc indice 2'!$U$1:$U$311</definedName>
    <definedName name="ENE._90" localSheetId="35">'[2]ipc indice 2'!$U$1:$U$311</definedName>
    <definedName name="ENE._90" localSheetId="34">'[2]ipc indice 2'!$U$1:$U$311</definedName>
    <definedName name="ENE._90" localSheetId="23">'[2]ipc indice 2'!$U$1:$U$311</definedName>
    <definedName name="ENE._90" localSheetId="3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7">'[2]ipc indice 2'!$U$1:$U$311</definedName>
    <definedName name="ENE._90" localSheetId="40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1">'[2]ipc indice 2'!$U$1:$U$311</definedName>
    <definedName name="ENE._90" localSheetId="20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8">'[2]ipc indice 2'!$J$1:$J$311</definedName>
    <definedName name="FEB._89" localSheetId="27">'[2]ipc indice 2'!$J$1:$J$311</definedName>
    <definedName name="FEB._89" localSheetId="39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24">'[2]ipc indice 2'!$J$1:$J$311</definedName>
    <definedName name="FEB._89" localSheetId="35">'[2]ipc indice 2'!$J$1:$J$311</definedName>
    <definedName name="FEB._89" localSheetId="34">'[2]ipc indice 2'!$J$1:$J$311</definedName>
    <definedName name="FEB._89" localSheetId="23">'[2]ipc indice 2'!$J$1:$J$311</definedName>
    <definedName name="FEB._89" localSheetId="3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7">'[2]ipc indice 2'!$J$1:$J$311</definedName>
    <definedName name="FEB._89" localSheetId="40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1">'[2]ipc indice 2'!$J$1:$J$311</definedName>
    <definedName name="FEB._89" localSheetId="20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8" hidden="1">{"'Hoja1'!$A$2:$E$19"}</definedName>
    <definedName name="HTML_Control" localSheetId="27" hidden="1">{"'Hoja1'!$A$2:$E$19"}</definedName>
    <definedName name="HTML_Control" localSheetId="39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24" hidden="1">{"'Hoja1'!$A$2:$E$19"}</definedName>
    <definedName name="HTML_Control" localSheetId="35" hidden="1">{"'Hoja1'!$A$2:$E$19"}</definedName>
    <definedName name="HTML_Control" localSheetId="34" hidden="1">{"'Hoja1'!$A$2:$E$19"}</definedName>
    <definedName name="HTML_Control" localSheetId="23" hidden="1">{"'Hoja1'!$A$2:$E$19"}</definedName>
    <definedName name="HTML_Control" localSheetId="3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7" hidden="1">{"'Hoja1'!$A$2:$E$19"}</definedName>
    <definedName name="HTML_Control" localSheetId="40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8">'[2]ipc indice 2'!$O$1:$O$311</definedName>
    <definedName name="JUL._89" localSheetId="27">'[2]ipc indice 2'!$O$1:$O$311</definedName>
    <definedName name="JUL._89" localSheetId="39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24">'[2]ipc indice 2'!$O$1:$O$311</definedName>
    <definedName name="JUL._89" localSheetId="35">'[2]ipc indice 2'!$O$1:$O$311</definedName>
    <definedName name="JUL._89" localSheetId="34">'[2]ipc indice 2'!$O$1:$O$311</definedName>
    <definedName name="JUL._89" localSheetId="23">'[2]ipc indice 2'!$O$1:$O$311</definedName>
    <definedName name="JUL._89" localSheetId="3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7">'[2]ipc indice 2'!$O$1:$O$311</definedName>
    <definedName name="JUL._89" localSheetId="40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1">'[2]ipc indice 2'!$O$1:$O$311</definedName>
    <definedName name="JUL._89" localSheetId="20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8">'[2]ipc indice 2'!$N$1:$N$311</definedName>
    <definedName name="JUN._89" localSheetId="27">'[2]ipc indice 2'!$N$1:$N$311</definedName>
    <definedName name="JUN._89" localSheetId="39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24">'[2]ipc indice 2'!$N$1:$N$311</definedName>
    <definedName name="JUN._89" localSheetId="35">'[2]ipc indice 2'!$N$1:$N$311</definedName>
    <definedName name="JUN._89" localSheetId="34">'[2]ipc indice 2'!$N$1:$N$311</definedName>
    <definedName name="JUN._89" localSheetId="23">'[2]ipc indice 2'!$N$1:$N$311</definedName>
    <definedName name="JUN._89" localSheetId="3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7">'[2]ipc indice 2'!$N$1:$N$311</definedName>
    <definedName name="JUN._89" localSheetId="40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1">'[2]ipc indice 2'!$N$1:$N$311</definedName>
    <definedName name="JUN._89" localSheetId="20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8">'[2]ipc indice 2'!$K$1:$K$311</definedName>
    <definedName name="MAR._89" localSheetId="27">'[2]ipc indice 2'!$K$1:$K$311</definedName>
    <definedName name="MAR._89" localSheetId="39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24">'[2]ipc indice 2'!$K$1:$K$311</definedName>
    <definedName name="MAR._89" localSheetId="35">'[2]ipc indice 2'!$K$1:$K$311</definedName>
    <definedName name="MAR._89" localSheetId="34">'[2]ipc indice 2'!$K$1:$K$311</definedName>
    <definedName name="MAR._89" localSheetId="23">'[2]ipc indice 2'!$K$1:$K$311</definedName>
    <definedName name="MAR._89" localSheetId="3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7">'[2]ipc indice 2'!$K$1:$K$311</definedName>
    <definedName name="MAR._89" localSheetId="40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1">'[2]ipc indice 2'!$K$1:$K$311</definedName>
    <definedName name="MAR._89" localSheetId="20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8">'[2]ipc indice 2'!$M$1:$M$311</definedName>
    <definedName name="MAY._89" localSheetId="27">'[2]ipc indice 2'!$M$1:$M$311</definedName>
    <definedName name="MAY._89" localSheetId="39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24">'[2]ipc indice 2'!$M$1:$M$311</definedName>
    <definedName name="MAY._89" localSheetId="35">'[2]ipc indice 2'!$M$1:$M$311</definedName>
    <definedName name="MAY._89" localSheetId="34">'[2]ipc indice 2'!$M$1:$M$311</definedName>
    <definedName name="MAY._89" localSheetId="23">'[2]ipc indice 2'!$M$1:$M$311</definedName>
    <definedName name="MAY._89" localSheetId="3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7">'[2]ipc indice 2'!$M$1:$M$311</definedName>
    <definedName name="MAY._89" localSheetId="40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1">'[2]ipc indice 2'!$M$1:$M$311</definedName>
    <definedName name="MAY._89" localSheetId="20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8">#REF!</definedName>
    <definedName name="MES" localSheetId="27">#REF!</definedName>
    <definedName name="MES" localSheetId="39">#REF!</definedName>
    <definedName name="MES" localSheetId="25">#REF!</definedName>
    <definedName name="MES" localSheetId="32">#REF!</definedName>
    <definedName name="MES" localSheetId="26">#REF!</definedName>
    <definedName name="MES" localSheetId="24">#REF!</definedName>
    <definedName name="MES" localSheetId="35">#REF!</definedName>
    <definedName name="MES" localSheetId="34">#REF!</definedName>
    <definedName name="MES" localSheetId="23">#REF!</definedName>
    <definedName name="MES" localSheetId="3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7">#REF!</definedName>
    <definedName name="MES" localSheetId="40">#REF!</definedName>
    <definedName name="MES" localSheetId="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8">'[2]ipc indice 2'!$S$1:$S$311</definedName>
    <definedName name="NOV._89" localSheetId="27">'[2]ipc indice 2'!$S$1:$S$311</definedName>
    <definedName name="NOV._89" localSheetId="39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24">'[2]ipc indice 2'!$S$1:$S$311</definedName>
    <definedName name="NOV._89" localSheetId="35">'[2]ipc indice 2'!$S$1:$S$311</definedName>
    <definedName name="NOV._89" localSheetId="34">'[2]ipc indice 2'!$S$1:$S$311</definedName>
    <definedName name="NOV._89" localSheetId="23">'[2]ipc indice 2'!$S$1:$S$311</definedName>
    <definedName name="NOV._89" localSheetId="3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7">'[2]ipc indice 2'!$S$1:$S$311</definedName>
    <definedName name="NOV._89" localSheetId="40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1">'[2]ipc indice 2'!$S$1:$S$311</definedName>
    <definedName name="NOV._89" localSheetId="20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8">#REF!</definedName>
    <definedName name="OCT._89" localSheetId="27">#REF!</definedName>
    <definedName name="OCT._89" localSheetId="39">#REF!</definedName>
    <definedName name="OCT._89" localSheetId="25">#REF!</definedName>
    <definedName name="OCT._89" localSheetId="32">#REF!</definedName>
    <definedName name="OCT._89" localSheetId="26">#REF!</definedName>
    <definedName name="OCT._89" localSheetId="24">#REF!</definedName>
    <definedName name="OCT._89" localSheetId="35">#REF!</definedName>
    <definedName name="OCT._89" localSheetId="34">#REF!</definedName>
    <definedName name="OCT._89" localSheetId="23">#REF!</definedName>
    <definedName name="OCT._89" localSheetId="3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7">#REF!</definedName>
    <definedName name="OCT._89" localSheetId="40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8">#REF!</definedName>
    <definedName name="OCT._89" localSheetId="17">#REF!</definedName>
    <definedName name="OCT._89" localSheetId="21">#REF!</definedName>
    <definedName name="OCT._89" localSheetId="20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8">#REF!</definedName>
    <definedName name="s" localSheetId="27">#REF!</definedName>
    <definedName name="s" localSheetId="39">#REF!</definedName>
    <definedName name="s" localSheetId="25">#REF!</definedName>
    <definedName name="s" localSheetId="32">#REF!</definedName>
    <definedName name="s" localSheetId="26">#REF!</definedName>
    <definedName name="s" localSheetId="24">#REF!</definedName>
    <definedName name="s" localSheetId="35">#REF!</definedName>
    <definedName name="s" localSheetId="34">#REF!</definedName>
    <definedName name="s" localSheetId="23">#REF!</definedName>
    <definedName name="s" localSheetId="3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7">#REF!</definedName>
    <definedName name="s" localSheetId="40">#REF!</definedName>
    <definedName name="s" localSheetId="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8">'[2]ipc indice 2'!$Q$1:$Q$311</definedName>
    <definedName name="SEP._89" localSheetId="27">'[2]ipc indice 2'!$Q$1:$Q$311</definedName>
    <definedName name="SEP._89" localSheetId="39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24">'[2]ipc indice 2'!$Q$1:$Q$311</definedName>
    <definedName name="SEP._89" localSheetId="35">'[2]ipc indice 2'!$Q$1:$Q$311</definedName>
    <definedName name="SEP._89" localSheetId="34">'[2]ipc indice 2'!$Q$1:$Q$311</definedName>
    <definedName name="SEP._89" localSheetId="23">'[2]ipc indice 2'!$Q$1:$Q$311</definedName>
    <definedName name="SEP._89" localSheetId="3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7">'[2]ipc indice 2'!$Q$1:$Q$311</definedName>
    <definedName name="SEP._89" localSheetId="40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1">'[2]ipc indice 2'!$Q$1:$Q$311</definedName>
    <definedName name="SEP._89" localSheetId="20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8">[1]BASE!#REF!</definedName>
    <definedName name="sss" localSheetId="27">[1]BASE!#REF!</definedName>
    <definedName name="sss" localSheetId="39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24">[1]BASE!#REF!</definedName>
    <definedName name="sss" localSheetId="35">[1]BASE!#REF!</definedName>
    <definedName name="sss" localSheetId="34">[1]BASE!#REF!</definedName>
    <definedName name="sss" localSheetId="23">[1]BASE!#REF!</definedName>
    <definedName name="sss" localSheetId="3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7">[1]BASE!#REF!</definedName>
    <definedName name="sss" localSheetId="40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8">[1]BASE!#REF!</definedName>
    <definedName name="sss" localSheetId="17">[1]BASE!#REF!</definedName>
    <definedName name="sss" localSheetId="21">[1]BASE!#REF!</definedName>
    <definedName name="sss" localSheetId="20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8">#REF!</definedName>
    <definedName name="z" localSheetId="27">#REF!</definedName>
    <definedName name="z" localSheetId="39">#REF!</definedName>
    <definedName name="z" localSheetId="25">#REF!</definedName>
    <definedName name="z" localSheetId="32">#REF!</definedName>
    <definedName name="z" localSheetId="26">#REF!</definedName>
    <definedName name="z" localSheetId="24">#REF!</definedName>
    <definedName name="z" localSheetId="35">#REF!</definedName>
    <definedName name="z" localSheetId="34">#REF!</definedName>
    <definedName name="z" localSheetId="23">#REF!</definedName>
    <definedName name="z" localSheetId="3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7">#REF!</definedName>
    <definedName name="z" localSheetId="40">#REF!</definedName>
    <definedName name="z" localSheetId="0">#REF!</definedName>
  </definedNames>
  <calcPr calcId="145621"/>
</workbook>
</file>

<file path=xl/calcChain.xml><?xml version="1.0" encoding="utf-8"?>
<calcChain xmlns="http://schemas.openxmlformats.org/spreadsheetml/2006/main">
  <c r="D45" i="80" l="1"/>
  <c r="C43" i="80"/>
  <c r="D43" i="80"/>
  <c r="C44" i="80"/>
  <c r="D44" i="80"/>
  <c r="D42" i="80"/>
  <c r="C42" i="80"/>
</calcChain>
</file>

<file path=xl/sharedStrings.xml><?xml version="1.0" encoding="utf-8"?>
<sst xmlns="http://schemas.openxmlformats.org/spreadsheetml/2006/main" count="2873" uniqueCount="463">
  <si>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</si>
  <si>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</si>
  <si>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</si>
  <si>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</si>
  <si>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</si>
  <si>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</si>
  <si>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</si>
  <si>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</si>
  <si>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</si>
  <si>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</si>
  <si>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</si>
  <si>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</si>
  <si>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</si>
  <si>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</si>
  <si>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</si>
  <si>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</si>
  <si>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</si>
  <si>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</si>
  <si>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</si>
  <si>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</si>
  <si>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</si>
  <si>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</si>
  <si>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</si>
  <si>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</si>
  <si>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</si>
  <si>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Total sin Venezuela</t>
  </si>
  <si>
    <t>Países con reducción en exportaciones</t>
  </si>
  <si>
    <t>Países con aumento en exportaciones</t>
  </si>
  <si>
    <t>Subtotal</t>
  </si>
  <si>
    <t>Comparativa balanza cuenta corriente países seleccionados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</si>
  <si>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</si>
  <si>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</si>
  <si>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</si>
  <si>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</si>
  <si>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</si>
  <si>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</si>
  <si>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</si>
  <si>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</si>
  <si>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</si>
  <si>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</si>
  <si>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</si>
  <si>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</si>
  <si>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</si>
  <si>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</si>
  <si>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Otros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</si>
  <si>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</si>
  <si>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</si>
  <si>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</si>
  <si>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</si>
  <si>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</si>
  <si>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</si>
  <si>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</si>
  <si>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</si>
  <si>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</si>
  <si>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</si>
  <si>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</si>
  <si>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</si>
  <si>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</si>
  <si>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</si>
  <si>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</si>
  <si>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</si>
  <si>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</si>
  <si>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</si>
  <si>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</si>
  <si>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</si>
  <si>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</si>
  <si>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</si>
  <si>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</si>
  <si>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</si>
  <si>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</si>
  <si>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</si>
  <si>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</si>
  <si>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</si>
  <si>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</si>
  <si>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</si>
  <si>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</si>
  <si>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</si>
  <si>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</si>
  <si>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</si>
  <si>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</si>
  <si>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</si>
  <si>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</si>
  <si>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</si>
  <si>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</si>
  <si>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</si>
  <si>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</si>
  <si>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</si>
  <si>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</si>
  <si>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</si>
  <si>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</si>
  <si>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</si>
  <si>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</si>
  <si>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</si>
  <si>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</si>
  <si>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</si>
  <si>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</si>
  <si>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</si>
  <si>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</si>
  <si>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Exportaciones a Venezuela</t>
  </si>
  <si>
    <t>Productos químicos</t>
  </si>
  <si>
    <t>Alimentos y bebidas</t>
  </si>
  <si>
    <t>Exportaciones de alimentos y bebidas</t>
  </si>
  <si>
    <t/>
  </si>
  <si>
    <t>Exportaciones totales a Venezuela</t>
  </si>
  <si>
    <t>Agricultura</t>
  </si>
  <si>
    <t>Fuente: Dian-Legiscomex.</t>
  </si>
  <si>
    <t>Exportaciones por principales paises de destino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</si>
  <si>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</si>
  <si>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</si>
  <si>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</si>
  <si>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</si>
  <si>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</si>
  <si>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Exportaciones hacia Venezuela, según subpartida</t>
  </si>
  <si>
    <t>Principales productos hacia Ecuador</t>
  </si>
  <si>
    <t>Principales productos hacia Venezuela</t>
  </si>
  <si>
    <t>Exportaciones hacia Perú, según subpartida</t>
  </si>
  <si>
    <t>Principales productos hacia Perú</t>
  </si>
  <si>
    <t>Exportaciones a Perú</t>
  </si>
  <si>
    <t>Exportaciones de caucho y plástico</t>
  </si>
  <si>
    <t>Caucho y plástico</t>
  </si>
  <si>
    <t>* Bienes Industrializados.</t>
  </si>
  <si>
    <t>** Recursos Naturales. Hace referencia a la intensidad tecnológica incorporada para la producción de los bienes.</t>
  </si>
  <si>
    <t>Exportaciones totales a Perú</t>
  </si>
  <si>
    <t>% Cambio   '13/'12</t>
  </si>
  <si>
    <t>Exportaciones de productos agrícolas</t>
  </si>
  <si>
    <t>Exportaciones de textiles</t>
  </si>
  <si>
    <t>Textiles</t>
  </si>
  <si>
    <t>Exportaciones hacia Panamá, según subpartida</t>
  </si>
  <si>
    <t>Principales productos hacia Panamá</t>
  </si>
  <si>
    <t>Exportaciones a Panamá</t>
  </si>
  <si>
    <t>Exportaciones totales hacia Panamá</t>
  </si>
  <si>
    <t>Sin información</t>
  </si>
  <si>
    <t>% Cambio   '14/'13</t>
  </si>
  <si>
    <t>% del total '14</t>
  </si>
  <si>
    <t xml:space="preserve"> '14 como % de '13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</si>
  <si>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</si>
  <si>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</si>
  <si>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</si>
  <si>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</si>
  <si>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</si>
  <si>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</si>
  <si>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</si>
  <si>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</si>
  <si>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</si>
  <si>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</si>
  <si>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Fuente: Dian.</t>
  </si>
  <si>
    <t>Anexo:</t>
  </si>
  <si>
    <t>Glosario manufacturas alta, media y baja tecnología</t>
  </si>
  <si>
    <t>Año corrido a marzo</t>
  </si>
  <si>
    <t>Marzo</t>
  </si>
  <si>
    <t>Estados Unidos</t>
  </si>
  <si>
    <t xml:space="preserve">Puerto Rico </t>
  </si>
  <si>
    <t>Suiza</t>
  </si>
  <si>
    <t>Comparativa Balanza Comercial países seleccionados</t>
  </si>
  <si>
    <t>billones de dólares</t>
  </si>
  <si>
    <t>Fuente: The Economist. Edición impresa 17 de mayo de 2014.</t>
  </si>
  <si>
    <t>Marzo de 2014: Estados Unidos, Japón, Gran Bretaña, Canadá, Argentina, México.</t>
  </si>
  <si>
    <t>Abril de 2014: China, Brasil y Chile.</t>
  </si>
  <si>
    <t>Febrero de 2014: Colombia, Zona Euro y Perú.</t>
  </si>
  <si>
    <t>Diciembre de 2013: Venezuela.</t>
  </si>
  <si>
    <t>Bogotá</t>
  </si>
  <si>
    <t>Valle del Cauca</t>
  </si>
  <si>
    <t>Atlántico</t>
  </si>
  <si>
    <t>Antioquia</t>
  </si>
  <si>
    <t>Risaralda</t>
  </si>
  <si>
    <t>Cundinamarca</t>
  </si>
  <si>
    <t>Cauca</t>
  </si>
  <si>
    <t>Bolívar</t>
  </si>
  <si>
    <t>Caldas</t>
  </si>
  <si>
    <t>Magdalena</t>
  </si>
  <si>
    <t>Norte de Santander</t>
  </si>
  <si>
    <t>Santander</t>
  </si>
  <si>
    <t>Quindío</t>
  </si>
  <si>
    <t>Meta</t>
  </si>
  <si>
    <t>Nariño</t>
  </si>
  <si>
    <t>Boyacá</t>
  </si>
  <si>
    <t>Guajira</t>
  </si>
  <si>
    <t>Amazonas</t>
  </si>
  <si>
    <t>Córdoba</t>
  </si>
  <si>
    <t>Tolima</t>
  </si>
  <si>
    <t>Cesar</t>
  </si>
  <si>
    <t>Casanare</t>
  </si>
  <si>
    <t>Guainía</t>
  </si>
  <si>
    <t>Huila</t>
  </si>
  <si>
    <t>Sucre</t>
  </si>
  <si>
    <t>Aráuca</t>
  </si>
  <si>
    <t>Vaupés</t>
  </si>
  <si>
    <t>Putumayo</t>
  </si>
  <si>
    <t>San Andrés</t>
  </si>
  <si>
    <t>Sin definir</t>
  </si>
  <si>
    <t>Chocó</t>
  </si>
  <si>
    <t>Caquetá</t>
  </si>
  <si>
    <t>Guaviare</t>
  </si>
  <si>
    <t>Tejido de punto</t>
  </si>
  <si>
    <t xml:space="preserve">Máquinas de sondeo </t>
  </si>
  <si>
    <t>Otros antibióticos humanos</t>
  </si>
  <si>
    <t>Libros</t>
  </si>
  <si>
    <t>Vidrio de seguridad</t>
  </si>
  <si>
    <t>Preparaciones capilares</t>
  </si>
  <si>
    <t>Placas, láminas</t>
  </si>
  <si>
    <t>Cueros y pieles enteros</t>
  </si>
  <si>
    <t>Parafina</t>
  </si>
  <si>
    <t>Placas y láminas</t>
  </si>
  <si>
    <t>Medicamentos</t>
  </si>
  <si>
    <t xml:space="preserve">Aceites de almendra y palma </t>
  </si>
  <si>
    <t>Hilados entorchados</t>
  </si>
  <si>
    <t>Muebles de metal</t>
  </si>
  <si>
    <t>Bisuteria</t>
  </si>
  <si>
    <t xml:space="preserve">Máquinas para moldear caucho </t>
  </si>
  <si>
    <t>Carburorreactores</t>
  </si>
  <si>
    <t>Ladrillos, placas y baldosas</t>
  </si>
  <si>
    <t>Encajes</t>
  </si>
  <si>
    <t>Disyuntores &lt;= 260 V</t>
  </si>
  <si>
    <t>Elevadores neumáticos</t>
  </si>
  <si>
    <t>Alcaloides o sus derivados</t>
  </si>
  <si>
    <t>Aceite de palma en bruto.</t>
  </si>
  <si>
    <t>Recipientes</t>
  </si>
  <si>
    <t>Manufacturas de cuero</t>
  </si>
  <si>
    <t>Los demás fungicidas.</t>
  </si>
  <si>
    <t>Tarjetas de activación proximidad</t>
  </si>
  <si>
    <t>Artículos de la partida 84.81.</t>
  </si>
  <si>
    <t>Fungicidas</t>
  </si>
  <si>
    <t xml:space="preserve">Formularios en paquetes o plegados </t>
  </si>
  <si>
    <t>Mezclas odoriferas</t>
  </si>
  <si>
    <t>Guantes de caucho</t>
  </si>
  <si>
    <t>Champúes para el cabello</t>
  </si>
  <si>
    <t>Balastos</t>
  </si>
  <si>
    <t>Chasís de vehículos</t>
  </si>
  <si>
    <t>Clavijas y enchufes</t>
  </si>
  <si>
    <t>Tolueno.</t>
  </si>
  <si>
    <t>Telas sin tejer</t>
  </si>
  <si>
    <t>Placas de polímeros etileno</t>
  </si>
  <si>
    <t>Torres de fundición</t>
  </si>
  <si>
    <t>Láminas de polímeros</t>
  </si>
  <si>
    <t>Abrasivos naturales</t>
  </si>
  <si>
    <t>Otros aceites lubricantes</t>
  </si>
  <si>
    <t>Tapones</t>
  </si>
  <si>
    <t>Penicilinas o derivados</t>
  </si>
  <si>
    <t>Preparaciones  tensoactivas</t>
  </si>
  <si>
    <t>O-xileno.</t>
  </si>
  <si>
    <t>Prendas de vestir</t>
  </si>
  <si>
    <t>Desechos  metal precioso</t>
  </si>
  <si>
    <t>Mezclas de isomeros del xileno</t>
  </si>
  <si>
    <t>Perfumes y aguas de tocador</t>
  </si>
  <si>
    <t>Carnes bovinas congelada</t>
  </si>
  <si>
    <t>Grabados y fotografías</t>
  </si>
  <si>
    <t>Hilados de poliester</t>
  </si>
  <si>
    <t>Electrodos recubiertos</t>
  </si>
  <si>
    <t>Preparaciones de belleza</t>
  </si>
  <si>
    <t>Vacunas antiaftosas.</t>
  </si>
  <si>
    <t>Partes máquinas ordeñadoras</t>
  </si>
  <si>
    <t xml:space="preserve">Tarjetas inteligentes </t>
  </si>
  <si>
    <t>Elevadores o transportadores</t>
  </si>
  <si>
    <t>Máquinas de la partida 84.38</t>
  </si>
  <si>
    <t>Máquinas para obras públicas</t>
  </si>
  <si>
    <t>Baldosas y losas</t>
  </si>
  <si>
    <t>Tejidos de algodón crudos</t>
  </si>
  <si>
    <t>Partes cortadoras de cesped.</t>
  </si>
  <si>
    <t>Artículos de cama</t>
  </si>
  <si>
    <t>Tejidos de punto de algodón</t>
  </si>
  <si>
    <t>Tejidos de hilados</t>
  </si>
  <si>
    <t>Máquinas preparación de carne</t>
  </si>
  <si>
    <t xml:space="preserve">Tarjetas con banda magnética </t>
  </si>
  <si>
    <t>Tejidos sintéticos</t>
  </si>
  <si>
    <t>Vajillas</t>
  </si>
  <si>
    <t xml:space="preserve">Partes superiores de calzado </t>
  </si>
  <si>
    <t>Preparaciones compuestas</t>
  </si>
  <si>
    <t>Vehículos 9,3  y 20 t</t>
  </si>
  <si>
    <t>Acabado para industria textil</t>
  </si>
  <si>
    <t>Páneles, consolas</t>
  </si>
  <si>
    <t>Vehículos &gt; 20 t.</t>
  </si>
  <si>
    <t>Rotuladores</t>
  </si>
  <si>
    <t xml:space="preserve">Láminas de cloruro de vinilo </t>
  </si>
  <si>
    <t>Vehículos 1000 y 1500 cm3</t>
  </si>
  <si>
    <t>Dentifricos</t>
  </si>
  <si>
    <t>Amortiguadores</t>
  </si>
  <si>
    <t>Muebles, armarios</t>
  </si>
  <si>
    <t>Vitaminas</t>
  </si>
  <si>
    <t>Tejidos de punto</t>
  </si>
  <si>
    <t>Artículos de construcción</t>
  </si>
  <si>
    <t>Sulfato de disodio.</t>
  </si>
  <si>
    <t>Partes para ascensores</t>
  </si>
  <si>
    <t>Manufacturas de plástico</t>
  </si>
  <si>
    <t>Guarniciones de fricción</t>
  </si>
  <si>
    <t>Partes de la partida 8418</t>
  </si>
  <si>
    <t>Rosas frescas</t>
  </si>
  <si>
    <t>Capullos frescos</t>
  </si>
  <si>
    <t>Cafés sin tostar</t>
  </si>
  <si>
    <t>Claveles</t>
  </si>
  <si>
    <t>Teléfonos móviles</t>
  </si>
  <si>
    <t>Claveles miniatura</t>
  </si>
  <si>
    <t>Alstroemerias frescas</t>
  </si>
  <si>
    <t>Plantas y semillas</t>
  </si>
  <si>
    <t>Telas impregnadas</t>
  </si>
  <si>
    <t>Tilapias</t>
  </si>
  <si>
    <t>Pompones frescos</t>
  </si>
  <si>
    <t>Máquinas de medida o control</t>
  </si>
  <si>
    <t>Autolizados de levaduras.</t>
  </si>
  <si>
    <t xml:space="preserve">Partes para carretillas </t>
  </si>
  <si>
    <t>Aparatos telecomunicación</t>
  </si>
  <si>
    <t>Manteca de cacao</t>
  </si>
  <si>
    <t>Clavos, grapas</t>
  </si>
  <si>
    <t>Complementos alimenticios</t>
  </si>
  <si>
    <t>Motores para la aviación</t>
  </si>
  <si>
    <t>Gerbera frescas</t>
  </si>
  <si>
    <t>Partes de aviones</t>
  </si>
  <si>
    <t>Apartatos agricultura</t>
  </si>
  <si>
    <t>Harina de maíz</t>
  </si>
  <si>
    <t>Partes para aparatos</t>
  </si>
  <si>
    <t>Máquinas de la partida 84.71</t>
  </si>
  <si>
    <t>Otros antibióticos</t>
  </si>
  <si>
    <t>Desperdicios de cobre</t>
  </si>
  <si>
    <t>Sustancias odoriferas</t>
  </si>
  <si>
    <t>Productos quimicos</t>
  </si>
  <si>
    <t>Caucho y de plastico</t>
  </si>
  <si>
    <t>Maquinaria y equipo</t>
  </si>
  <si>
    <t>Edición</t>
  </si>
  <si>
    <t>Minerales no metálicos</t>
  </si>
  <si>
    <t>Refinación del petroleo</t>
  </si>
  <si>
    <t>Equipo de radio</t>
  </si>
  <si>
    <t>Cueros</t>
  </si>
  <si>
    <t>Aparatos electricos</t>
  </si>
  <si>
    <t>Vehículos automotores</t>
  </si>
  <si>
    <t>Productos de metal</t>
  </si>
  <si>
    <t>Muebles industrias</t>
  </si>
  <si>
    <t>Productos metalúrgicos</t>
  </si>
  <si>
    <t>Instrumentos médicos</t>
  </si>
  <si>
    <t>Equipos de transporte</t>
  </si>
  <si>
    <t>Papel</t>
  </si>
  <si>
    <t>Pesca</t>
  </si>
  <si>
    <t>Maquinaria de oficina</t>
  </si>
  <si>
    <t>Reciclaje</t>
  </si>
  <si>
    <t>Silvicultura</t>
  </si>
  <si>
    <t>Madera</t>
  </si>
  <si>
    <t>Carbón</t>
  </si>
  <si>
    <t>Explot. minerales no metalicos</t>
  </si>
  <si>
    <t>Esparcimiento</t>
  </si>
  <si>
    <t>Minerales metaliferos</t>
  </si>
  <si>
    <t>Telecomunicaciones</t>
  </si>
  <si>
    <t>Activ. empresariales</t>
  </si>
  <si>
    <t>Tabaco</t>
  </si>
  <si>
    <t>Comercio al por mayor</t>
  </si>
  <si>
    <t xml:space="preserve">Barranquilla </t>
  </si>
  <si>
    <t xml:space="preserve">Bogotá </t>
  </si>
  <si>
    <t xml:space="preserve">Bucaramanga </t>
  </si>
  <si>
    <t xml:space="preserve">Cali </t>
  </si>
  <si>
    <t xml:space="preserve">Cartagena </t>
  </si>
  <si>
    <t xml:space="preserve">Cúcuta </t>
  </si>
  <si>
    <t xml:space="preserve">Medellín </t>
  </si>
  <si>
    <t xml:space="preserve">Pereira </t>
  </si>
  <si>
    <t xml:space="preserve">Santa Marta </t>
  </si>
  <si>
    <t xml:space="preserve">Buenaventura </t>
  </si>
  <si>
    <t xml:space="preserve">Ipiales </t>
  </si>
  <si>
    <t xml:space="preserve">Maicao </t>
  </si>
  <si>
    <t xml:space="preserve">Tumaco </t>
  </si>
  <si>
    <t xml:space="preserve">Puerto Asis </t>
  </si>
  <si>
    <t xml:space="preserve">   Bolivia</t>
  </si>
  <si>
    <t xml:space="preserve">   Ecuador</t>
  </si>
  <si>
    <t xml:space="preserve">   Perú </t>
  </si>
  <si>
    <t xml:space="preserve">   Argentina</t>
  </si>
  <si>
    <t xml:space="preserve">   Brasil </t>
  </si>
  <si>
    <t xml:space="preserve">   Cuba </t>
  </si>
  <si>
    <t xml:space="preserve">   Chile </t>
  </si>
  <si>
    <t xml:space="preserve">   México </t>
  </si>
  <si>
    <t xml:space="preserve">   Paraguay </t>
  </si>
  <si>
    <t xml:space="preserve">   Uruguay </t>
  </si>
  <si>
    <t xml:space="preserve">   Venezuela</t>
  </si>
  <si>
    <t xml:space="preserve">Canadá </t>
  </si>
  <si>
    <t xml:space="preserve">   Alemania </t>
  </si>
  <si>
    <t xml:space="preserve">   Bélgica </t>
  </si>
  <si>
    <t xml:space="preserve">   España </t>
  </si>
  <si>
    <t xml:space="preserve">   Francia </t>
  </si>
  <si>
    <t xml:space="preserve">   Hungría </t>
  </si>
  <si>
    <t xml:space="preserve">   Italia </t>
  </si>
  <si>
    <t xml:space="preserve">   Países Bajos </t>
  </si>
  <si>
    <t xml:space="preserve">   Reino Unido </t>
  </si>
  <si>
    <t xml:space="preserve">   Rumania </t>
  </si>
  <si>
    <t xml:space="preserve">   Suecia </t>
  </si>
  <si>
    <t xml:space="preserve">   Resto </t>
  </si>
  <si>
    <t xml:space="preserve">   Finlandia </t>
  </si>
  <si>
    <t xml:space="preserve">   Polonia </t>
  </si>
  <si>
    <t xml:space="preserve">   Austria </t>
  </si>
  <si>
    <t xml:space="preserve">   Portugal </t>
  </si>
  <si>
    <t xml:space="preserve">   Grecia </t>
  </si>
  <si>
    <t xml:space="preserve">Reino Unido </t>
  </si>
  <si>
    <t xml:space="preserve">Resto </t>
  </si>
  <si>
    <t xml:space="preserve">Uruguay </t>
  </si>
  <si>
    <t>Venezuela</t>
  </si>
  <si>
    <t xml:space="preserve">Alemania </t>
  </si>
  <si>
    <t xml:space="preserve">Bélgica </t>
  </si>
  <si>
    <t xml:space="preserve">España </t>
  </si>
  <si>
    <t xml:space="preserve">Finlandia </t>
  </si>
  <si>
    <t xml:space="preserve">Francia </t>
  </si>
  <si>
    <t xml:space="preserve">Italia </t>
  </si>
  <si>
    <t xml:space="preserve">Países Bajos </t>
  </si>
  <si>
    <t xml:space="preserve">Polonia </t>
  </si>
  <si>
    <t xml:space="preserve">Suecia </t>
  </si>
  <si>
    <t>México</t>
  </si>
  <si>
    <t>Panamá</t>
  </si>
  <si>
    <t>Guatemala</t>
  </si>
  <si>
    <t>Costa Rica</t>
  </si>
  <si>
    <t>República Dominicana</t>
  </si>
  <si>
    <t>El Salvador</t>
  </si>
  <si>
    <t>Honduras</t>
  </si>
  <si>
    <t>Cuba</t>
  </si>
  <si>
    <t>Nicaragua</t>
  </si>
  <si>
    <t>Jamaica</t>
  </si>
  <si>
    <t>Barbados</t>
  </si>
  <si>
    <t>Dominica</t>
  </si>
  <si>
    <t>Belice</t>
  </si>
  <si>
    <t>Haiti</t>
  </si>
  <si>
    <t>Bahamas</t>
  </si>
  <si>
    <t>Sancristobal y Nieves</t>
  </si>
  <si>
    <t>Santa Lucía</t>
  </si>
  <si>
    <t>San Vicente y Las Granadinas</t>
  </si>
  <si>
    <t>Antigua y Barbuda</t>
  </si>
  <si>
    <t>Países Bajos</t>
  </si>
  <si>
    <t>Bélgica</t>
  </si>
  <si>
    <t>Brasil</t>
  </si>
  <si>
    <t>Canadá</t>
  </si>
  <si>
    <t>Perú</t>
  </si>
  <si>
    <t>Chile</t>
  </si>
  <si>
    <t>Finlandia</t>
  </si>
  <si>
    <t>Argentina</t>
  </si>
  <si>
    <t>Polonia</t>
  </si>
  <si>
    <t>Portugal</t>
  </si>
  <si>
    <t>Estonia</t>
  </si>
  <si>
    <t>Irlanda</t>
  </si>
  <si>
    <t>Rumania</t>
  </si>
  <si>
    <t>Hungría</t>
  </si>
  <si>
    <t>España</t>
  </si>
  <si>
    <t>Bulgaria</t>
  </si>
  <si>
    <t>Chipre</t>
  </si>
  <si>
    <t>China</t>
  </si>
  <si>
    <t>Bolivia</t>
  </si>
  <si>
    <t>Francia</t>
  </si>
  <si>
    <t>Japón</t>
  </si>
  <si>
    <t>Ecuador</t>
  </si>
  <si>
    <t>Puerto Rico</t>
  </si>
  <si>
    <t>Reino Unido</t>
  </si>
  <si>
    <t>Italia</t>
  </si>
  <si>
    <t>Grecia</t>
  </si>
  <si>
    <t>Suecia</t>
  </si>
  <si>
    <t>Austria</t>
  </si>
  <si>
    <t>Alemania</t>
  </si>
  <si>
    <t>Eslovaquia</t>
  </si>
  <si>
    <t>Paraguay</t>
  </si>
  <si>
    <t>Lituania</t>
  </si>
  <si>
    <t>República Checa</t>
  </si>
  <si>
    <t>Dinamarca</t>
  </si>
  <si>
    <t>Letonia</t>
  </si>
  <si>
    <t>Eslovenia</t>
  </si>
  <si>
    <t>Uruguay</t>
  </si>
  <si>
    <t>Malta</t>
  </si>
  <si>
    <t>Rusia</t>
  </si>
  <si>
    <t>Paises Bajos</t>
  </si>
  <si>
    <t>Emiratos Arabes Unidos</t>
  </si>
  <si>
    <t>Israel</t>
  </si>
  <si>
    <t xml:space="preserve">   Agricultura</t>
  </si>
  <si>
    <t xml:space="preserve">   Productos quimicos</t>
  </si>
  <si>
    <t xml:space="preserve">   Alimentos y bebidas</t>
  </si>
  <si>
    <t xml:space="preserve">   Caucho y de plastico</t>
  </si>
  <si>
    <t xml:space="preserve">   Textiles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</si>
</sst>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90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3" fontId="19" fillId="4" borderId="0" xfId="2" applyNumberFormat="1" applyFont="1" applyFill="1" applyBorder="1"/>
    <xf numFmtId="164" fontId="19" fillId="4" borderId="0" xfId="3" applyNumberFormat="1" applyFont="1" applyFill="1" applyBorder="1"/>
    <xf numFmtId="3" fontId="20" fillId="4" borderId="0" xfId="2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2" fillId="4" borderId="0" xfId="2" applyFont="1" applyFill="1" applyBorder="1" applyAlignment="1">
      <alignment horizontal="center"/>
    </xf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164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3" xfId="1" applyFont="1" applyFill="1" applyBorder="1"/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9" xfId="1" applyFont="1" applyFill="1" applyBorder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" applyFont="1" applyFill="1"/>
    <xf numFmtId="3" fontId="23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164" fontId="19" fillId="4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167" fontId="19" fillId="4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0" fontId="12" fillId="4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0" fontId="2" fillId="5" borderId="0" xfId="1" applyFont="1" applyFill="1"/>
    <xf numFmtId="3" fontId="2" fillId="5" borderId="0" xfId="1" applyNumberFormat="1" applyFont="1" applyFill="1"/>
    <xf numFmtId="0" fontId="23" fillId="5" borderId="0" xfId="1" applyFont="1" applyFill="1"/>
    <xf numFmtId="3" fontId="23" fillId="5" borderId="0" xfId="1" applyNumberFormat="1" applyFont="1" applyFill="1"/>
    <xf numFmtId="164" fontId="11" fillId="0" borderId="2" xfId="2" applyNumberFormat="1" applyFont="1" applyFill="1" applyBorder="1"/>
    <xf numFmtId="164" fontId="11" fillId="2" borderId="2" xfId="2" applyNumberFormat="1" applyFont="1" applyFill="1" applyBorder="1" applyAlignment="1">
      <alignment horizontal="right"/>
    </xf>
    <xf numFmtId="0" fontId="12" fillId="4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0" borderId="0" xfId="1" applyFont="1" applyFill="1"/>
    <xf numFmtId="0" fontId="2" fillId="0" borderId="0" xfId="1" applyFont="1" applyFill="1"/>
    <xf numFmtId="0" fontId="19" fillId="6" borderId="0" xfId="1" applyFont="1" applyFill="1"/>
    <xf numFmtId="0" fontId="2" fillId="6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18" xfId="1" applyFont="1" applyFill="1" applyBorder="1"/>
    <xf numFmtId="0" fontId="23" fillId="0" borderId="19" xfId="0" applyFont="1" applyBorder="1" applyAlignment="1">
      <alignment horizontal="center" vertical="center" wrapText="1"/>
    </xf>
    <xf numFmtId="0" fontId="23" fillId="0" borderId="19" xfId="0" applyFont="1" applyBorder="1" applyAlignment="1">
      <alignment wrapText="1"/>
    </xf>
    <xf numFmtId="0" fontId="23" fillId="0" borderId="19" xfId="0" applyFont="1" applyBorder="1" applyAlignment="1">
      <alignment vertical="center" wrapText="1"/>
    </xf>
    <xf numFmtId="0" fontId="23" fillId="0" borderId="19" xfId="0" applyFont="1" applyBorder="1" applyAlignment="1">
      <alignment horizontal="center" wrapText="1"/>
    </xf>
    <xf numFmtId="0" fontId="11" fillId="2" borderId="0" xfId="1" applyFont="1" applyFill="1" applyBorder="1" applyAlignment="1">
      <alignment horizontal="left"/>
    </xf>
    <xf numFmtId="0" fontId="11" fillId="2" borderId="0" xfId="1" applyFont="1" applyFill="1" applyAlignment="1">
      <alignment horizontal="left" indent="1"/>
    </xf>
    <xf numFmtId="0" fontId="11" fillId="0" borderId="0" xfId="1" applyFont="1" applyFill="1" applyBorder="1"/>
    <xf numFmtId="0" fontId="24" fillId="2" borderId="0" xfId="1" applyFont="1" applyFill="1" applyBorder="1"/>
    <xf numFmtId="0" fontId="24" fillId="2" borderId="0" xfId="1" applyFont="1" applyFill="1"/>
    <xf numFmtId="0" fontId="24" fillId="2" borderId="1" xfId="1" applyFont="1" applyFill="1" applyBorder="1"/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1" fontId="12" fillId="4" borderId="0" xfId="2" applyNumberFormat="1" applyFont="1" applyFill="1" applyBorder="1" applyAlignment="1">
      <alignment horizontal="center" vertical="center" wrapText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1" fontId="12" fillId="2" borderId="1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6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(porcentaje %)</a:t>
            </a:r>
          </a:p>
        </c:rich>
      </c:tx>
      <c:layout/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0.21490311592406883"/>
                  <c:y val="-0.1317609492361842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23455733287576341"/>
                  <c:y val="6.00902306566517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5.5930688914669423E-2"/>
                  <c:y val="-0.285008688982374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Otros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253.80225801999981</c:v>
                </c:pt>
                <c:pt idx="1">
                  <c:v>433.94156117000028</c:v>
                </c:pt>
                <c:pt idx="2">
                  <c:v>21.715250610000009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5.0897242860316834E-2"/>
          <c:y val="0.85109121633770601"/>
          <c:w val="0.90409103467332352"/>
          <c:h val="8.313983165897366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tradicionales y no tradicionales de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12658845496661911"/>
          <c:y val="0"/>
        </c:manualLayout>
      </c:layout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4.9217163072007304E-2"/>
          <c:y val="0.41978691019788023"/>
          <c:w val="0.95078299776286357"/>
          <c:h val="0.42750128836635148"/>
        </c:manualLayout>
      </c:layout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13841012088022392"/>
                  <c:y val="-0.2284701398626542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6.5126761184243154E-2"/>
                  <c:y val="9.373441223072921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64.01307280999994</c:v>
                </c:pt>
                <c:pt idx="1">
                  <c:v>645.44599699000298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5.0897333485488423E-2"/>
          <c:y val="0.84500293627681211"/>
          <c:w val="0.90409103467332375"/>
          <c:h val="8.313983165897366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Bogotá, según aduana de salida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(millones de US$)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3.5947721668396292E-2"/>
          <c:y val="0.33524416135882695"/>
          <c:w val="0.89869278438906486"/>
          <c:h val="0.41953825835465836"/>
        </c:manualLayout>
      </c:layout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rgbClr val="9BBB59">
                  <a:lumMod val="20000"/>
                  <a:lumOff val="80000"/>
                </a:srgbClr>
              </a:solidFill>
            </c:spPr>
          </c:dPt>
          <c:dLbls>
            <c:dLbl>
              <c:idx val="0"/>
              <c:layout>
                <c:manualLayout>
                  <c:x val="-0.19709736682382079"/>
                  <c:y val="3.2958212563220957E-2"/>
                </c:manualLayout>
              </c:layout>
              <c:spPr/>
              <c:txPr>
                <a:bodyPr/>
                <a:lstStyle/>
                <a:p>
                  <a:pPr>
                    <a:defRPr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22035687616278324"/>
                  <c:y val="-0.22504312519802386"/>
                </c:manualLayout>
              </c:layout>
              <c:spPr/>
              <c:txPr>
                <a:bodyPr/>
                <a:lstStyle/>
                <a:p>
                  <a:pPr>
                    <a:defRPr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3481866697421807"/>
                  <c:y val="-1.6506878517979588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0.11950726532019716"/>
                  <c:y val="3.1886047776069723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showLegendKey val="0"/>
            <c:showVal val="0"/>
            <c:showCatName val="0"/>
            <c:showSerName val="0"/>
            <c:showPercent val="1"/>
            <c:showBubbleSize val="0"/>
            <c:showLeaderLines val="0"/>
          </c:dLbls>
          <c:cat>
            <c:strRef>
              <c:f>'Resumen exportaciones aduana'!$C$42:$C$45</c:f>
              <c:strCache>
                <c:ptCount val="4"/>
                <c:pt idx="0">
                  <c:v>Bogotá </c:v>
                </c:pt>
                <c:pt idx="1">
                  <c:v>Cartagena </c:v>
                </c:pt>
                <c:pt idx="2">
                  <c:v>Buenaventura </c:v>
                </c:pt>
                <c:pt idx="3">
                  <c:v>Las demás</c:v>
                </c:pt>
              </c:strCache>
            </c:strRef>
          </c:cat>
          <c:val>
            <c:numRef>
              <c:f>'Resumen exportaciones aduana'!$D$42:$D$45</c:f>
              <c:numCache>
                <c:formatCode>#,##0</c:formatCode>
                <c:ptCount val="4"/>
                <c:pt idx="0">
                  <c:v>46.688496490157775</c:v>
                </c:pt>
                <c:pt idx="1">
                  <c:v>24.732819902158589</c:v>
                </c:pt>
                <c:pt idx="2">
                  <c:v>11.524027830604483</c:v>
                </c:pt>
                <c:pt idx="3">
                  <c:v>17.054655777079162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</c:pie3DChart>
    </c:plotArea>
    <c:legend>
      <c:legendPos val="b"/>
      <c:layout/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[6]XX!$E$16:$E$76</c:f>
              <c:numCache>
                <c:formatCode>mmm\-yy</c:formatCode>
                <c:ptCount val="61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  <c:pt idx="49">
                  <c:v>41365</c:v>
                </c:pt>
                <c:pt idx="50">
                  <c:v>41395</c:v>
                </c:pt>
                <c:pt idx="51">
                  <c:v>41426</c:v>
                </c:pt>
                <c:pt idx="52">
                  <c:v>41456</c:v>
                </c:pt>
                <c:pt idx="53">
                  <c:v>41487</c:v>
                </c:pt>
                <c:pt idx="54">
                  <c:v>41518</c:v>
                </c:pt>
                <c:pt idx="55">
                  <c:v>41548</c:v>
                </c:pt>
                <c:pt idx="56">
                  <c:v>41579</c:v>
                </c:pt>
                <c:pt idx="57">
                  <c:v>41609</c:v>
                </c:pt>
                <c:pt idx="58">
                  <c:v>41640</c:v>
                </c:pt>
                <c:pt idx="59">
                  <c:v>41671</c:v>
                </c:pt>
                <c:pt idx="60">
                  <c:v>41699</c:v>
                </c:pt>
              </c:numCache>
            </c:numRef>
          </c:cat>
          <c:val>
            <c:numRef>
              <c:f>[6]XX!$F$16:$F$76</c:f>
              <c:numCache>
                <c:formatCode>General</c:formatCode>
                <c:ptCount val="61"/>
                <c:pt idx="0">
                  <c:v>301.13549808416695</c:v>
                </c:pt>
                <c:pt idx="1">
                  <c:v>291.27161027416696</c:v>
                </c:pt>
                <c:pt idx="2">
                  <c:v>288.35942729500033</c:v>
                </c:pt>
                <c:pt idx="3">
                  <c:v>285.06410453666689</c:v>
                </c:pt>
                <c:pt idx="4">
                  <c:v>275.72994905833343</c:v>
                </c:pt>
                <c:pt idx="5">
                  <c:v>268.85121094583354</c:v>
                </c:pt>
                <c:pt idx="6">
                  <c:v>267.38152982583352</c:v>
                </c:pt>
                <c:pt idx="7">
                  <c:v>251.57076055833349</c:v>
                </c:pt>
                <c:pt idx="8">
                  <c:v>246.73716237750034</c:v>
                </c:pt>
                <c:pt idx="9">
                  <c:v>240.44964620166692</c:v>
                </c:pt>
                <c:pt idx="10">
                  <c:v>234.5159568525003</c:v>
                </c:pt>
                <c:pt idx="11">
                  <c:v>230.72841675833354</c:v>
                </c:pt>
                <c:pt idx="12">
                  <c:v>232.76664986500018</c:v>
                </c:pt>
                <c:pt idx="13">
                  <c:v>233.00075532583358</c:v>
                </c:pt>
                <c:pt idx="14">
                  <c:v>240.27006854583362</c:v>
                </c:pt>
                <c:pt idx="15">
                  <c:v>238.6889359958335</c:v>
                </c:pt>
                <c:pt idx="16">
                  <c:v>236.08008996250024</c:v>
                </c:pt>
                <c:pt idx="17">
                  <c:v>237.29215059583353</c:v>
                </c:pt>
                <c:pt idx="18">
                  <c:v>238.81907428833361</c:v>
                </c:pt>
                <c:pt idx="19">
                  <c:v>241.49182755833351</c:v>
                </c:pt>
                <c:pt idx="20">
                  <c:v>242.25884603333361</c:v>
                </c:pt>
                <c:pt idx="21">
                  <c:v>245.42027006916692</c:v>
                </c:pt>
                <c:pt idx="22">
                  <c:v>250.1724220583335</c:v>
                </c:pt>
                <c:pt idx="23">
                  <c:v>253.73118966500002</c:v>
                </c:pt>
                <c:pt idx="24">
                  <c:v>261.22621411833325</c:v>
                </c:pt>
                <c:pt idx="25">
                  <c:v>270.68971929583296</c:v>
                </c:pt>
                <c:pt idx="26">
                  <c:v>263.19216695166631</c:v>
                </c:pt>
                <c:pt idx="27">
                  <c:v>268.46598892499975</c:v>
                </c:pt>
                <c:pt idx="28">
                  <c:v>275.93532965749961</c:v>
                </c:pt>
                <c:pt idx="29">
                  <c:v>284.22095771999972</c:v>
                </c:pt>
                <c:pt idx="30">
                  <c:v>283.28526768333302</c:v>
                </c:pt>
                <c:pt idx="31">
                  <c:v>284.37371235583299</c:v>
                </c:pt>
                <c:pt idx="32">
                  <c:v>293.33765963749931</c:v>
                </c:pt>
                <c:pt idx="33">
                  <c:v>311.85928456249934</c:v>
                </c:pt>
                <c:pt idx="34">
                  <c:v>314.26227524333274</c:v>
                </c:pt>
                <c:pt idx="35">
                  <c:v>316.48109851499947</c:v>
                </c:pt>
                <c:pt idx="36">
                  <c:v>311.1473144641663</c:v>
                </c:pt>
                <c:pt idx="37">
                  <c:v>302.01194986333309</c:v>
                </c:pt>
                <c:pt idx="38">
                  <c:v>305.45655923999976</c:v>
                </c:pt>
                <c:pt idx="39">
                  <c:v>301.80321552166635</c:v>
                </c:pt>
                <c:pt idx="40">
                  <c:v>304.71594349083313</c:v>
                </c:pt>
                <c:pt idx="41">
                  <c:v>300.54610211999966</c:v>
                </c:pt>
                <c:pt idx="42">
                  <c:v>300.49763794833308</c:v>
                </c:pt>
                <c:pt idx="43">
                  <c:v>300.85941029083307</c:v>
                </c:pt>
                <c:pt idx="44">
                  <c:v>294.82696473999982</c:v>
                </c:pt>
                <c:pt idx="45">
                  <c:v>274.15020892999979</c:v>
                </c:pt>
                <c:pt idx="46">
                  <c:v>269.88161055583311</c:v>
                </c:pt>
                <c:pt idx="47">
                  <c:v>266.74966571833318</c:v>
                </c:pt>
                <c:pt idx="48">
                  <c:v>262.40956851333323</c:v>
                </c:pt>
                <c:pt idx="49">
                  <c:v>270.43656281666659</c:v>
                </c:pt>
                <c:pt idx="50">
                  <c:v>271.83793058499998</c:v>
                </c:pt>
                <c:pt idx="51">
                  <c:v>274.27805436249992</c:v>
                </c:pt>
                <c:pt idx="52">
                  <c:v>270.91022282000006</c:v>
                </c:pt>
                <c:pt idx="53">
                  <c:v>268.77483829750014</c:v>
                </c:pt>
                <c:pt idx="54">
                  <c:v>267.2106724850002</c:v>
                </c:pt>
                <c:pt idx="55">
                  <c:v>269.42797723583368</c:v>
                </c:pt>
                <c:pt idx="56">
                  <c:v>268.7294009658338</c:v>
                </c:pt>
                <c:pt idx="57">
                  <c:v>269.32247960333376</c:v>
                </c:pt>
                <c:pt idx="58">
                  <c:v>269.48533010750049</c:v>
                </c:pt>
                <c:pt idx="59">
                  <c:v>270.32971728000041</c:v>
                </c:pt>
                <c:pt idx="60">
                  <c:v>268.916269549167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6456576"/>
        <c:axId val="106458496"/>
      </c:lineChart>
      <c:dateAx>
        <c:axId val="1064565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 baseline="0">
                <a:solidFill>
                  <a:sysClr val="windowText" lastClr="000000"/>
                </a:solidFill>
              </a:defRPr>
            </a:pPr>
            <a:endParaRPr lang="es-CO"/>
          </a:p>
        </c:txPr>
        <c:crossAx val="10645849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06458496"/>
        <c:scaling>
          <c:orientation val="minMax"/>
          <c:max val="35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456576"/>
        <c:crosses val="autoZero"/>
        <c:crossBetween val="midCat"/>
        <c:majorUnit val="5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tradicionales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6.8195497182493084E-2"/>
          <c:y val="0.22967233698298173"/>
          <c:w val="0.88394198984562622"/>
          <c:h val="0.671109939709419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[6]tradicional!$E$16:$E$76</c:f>
              <c:numCache>
                <c:formatCode>mmm\-yy</c:formatCode>
                <c:ptCount val="61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  <c:pt idx="49">
                  <c:v>41365</c:v>
                </c:pt>
                <c:pt idx="50">
                  <c:v>41395</c:v>
                </c:pt>
                <c:pt idx="51">
                  <c:v>41426</c:v>
                </c:pt>
                <c:pt idx="52">
                  <c:v>41456</c:v>
                </c:pt>
                <c:pt idx="53">
                  <c:v>41487</c:v>
                </c:pt>
                <c:pt idx="54">
                  <c:v>41518</c:v>
                </c:pt>
                <c:pt idx="55">
                  <c:v>41548</c:v>
                </c:pt>
                <c:pt idx="56">
                  <c:v>41579</c:v>
                </c:pt>
                <c:pt idx="57">
                  <c:v>41609</c:v>
                </c:pt>
                <c:pt idx="58">
                  <c:v>41640</c:v>
                </c:pt>
                <c:pt idx="59">
                  <c:v>41671</c:v>
                </c:pt>
                <c:pt idx="60">
                  <c:v>41699</c:v>
                </c:pt>
              </c:numCache>
            </c:numRef>
          </c:cat>
          <c:val>
            <c:numRef>
              <c:f>[6]tradicional!$F$16:$F$76</c:f>
              <c:numCache>
                <c:formatCode>General</c:formatCode>
                <c:ptCount val="61"/>
                <c:pt idx="0">
                  <c:v>30.099628431666673</c:v>
                </c:pt>
                <c:pt idx="1">
                  <c:v>30.549518865833345</c:v>
                </c:pt>
                <c:pt idx="2">
                  <c:v>29.302826216666677</c:v>
                </c:pt>
                <c:pt idx="3">
                  <c:v>28.822006095000006</c:v>
                </c:pt>
                <c:pt idx="4">
                  <c:v>27.642549730833341</c:v>
                </c:pt>
                <c:pt idx="5">
                  <c:v>27.374908371666677</c:v>
                </c:pt>
                <c:pt idx="6">
                  <c:v>26.442601860000011</c:v>
                </c:pt>
                <c:pt idx="7">
                  <c:v>24.348121965833343</c:v>
                </c:pt>
                <c:pt idx="8">
                  <c:v>23.774063100833335</c:v>
                </c:pt>
                <c:pt idx="9">
                  <c:v>23.073302143333333</c:v>
                </c:pt>
                <c:pt idx="10">
                  <c:v>21.118794651666672</c:v>
                </c:pt>
                <c:pt idx="11">
                  <c:v>19.516160041666669</c:v>
                </c:pt>
                <c:pt idx="12">
                  <c:v>18.696673272499996</c:v>
                </c:pt>
                <c:pt idx="13">
                  <c:v>17.396809649999998</c:v>
                </c:pt>
                <c:pt idx="14">
                  <c:v>18.211766261666664</c:v>
                </c:pt>
                <c:pt idx="15">
                  <c:v>18.589453489999997</c:v>
                </c:pt>
                <c:pt idx="16">
                  <c:v>18.645009659999996</c:v>
                </c:pt>
                <c:pt idx="17">
                  <c:v>19.168347471666664</c:v>
                </c:pt>
                <c:pt idx="18">
                  <c:v>19.345158044166659</c:v>
                </c:pt>
                <c:pt idx="19">
                  <c:v>20.289288043333332</c:v>
                </c:pt>
                <c:pt idx="20">
                  <c:v>21.74073899166666</c:v>
                </c:pt>
                <c:pt idx="21">
                  <c:v>22.311575014166664</c:v>
                </c:pt>
                <c:pt idx="22">
                  <c:v>23.711546665</c:v>
                </c:pt>
                <c:pt idx="23">
                  <c:v>24.685472419999996</c:v>
                </c:pt>
                <c:pt idx="24">
                  <c:v>27.096483214999996</c:v>
                </c:pt>
                <c:pt idx="25">
                  <c:v>33.092297354999999</c:v>
                </c:pt>
                <c:pt idx="26">
                  <c:v>33.780108429999991</c:v>
                </c:pt>
                <c:pt idx="27">
                  <c:v>33.289549450833327</c:v>
                </c:pt>
                <c:pt idx="28">
                  <c:v>34.64367708999999</c:v>
                </c:pt>
                <c:pt idx="29">
                  <c:v>35.259097894999989</c:v>
                </c:pt>
                <c:pt idx="30">
                  <c:v>35.872103770833327</c:v>
                </c:pt>
                <c:pt idx="31">
                  <c:v>36.094636334999997</c:v>
                </c:pt>
                <c:pt idx="32">
                  <c:v>35.524607031666662</c:v>
                </c:pt>
                <c:pt idx="33">
                  <c:v>35.532377985833328</c:v>
                </c:pt>
                <c:pt idx="34">
                  <c:v>35.24237181583333</c:v>
                </c:pt>
                <c:pt idx="35">
                  <c:v>36.331476731666676</c:v>
                </c:pt>
                <c:pt idx="36">
                  <c:v>34.255840543333335</c:v>
                </c:pt>
                <c:pt idx="37">
                  <c:v>28.173274596666669</c:v>
                </c:pt>
                <c:pt idx="38">
                  <c:v>27.143898666666662</c:v>
                </c:pt>
                <c:pt idx="39">
                  <c:v>26.372222715000003</c:v>
                </c:pt>
                <c:pt idx="40">
                  <c:v>25.70629642583334</c:v>
                </c:pt>
                <c:pt idx="41">
                  <c:v>24.7268526125</c:v>
                </c:pt>
                <c:pt idx="42">
                  <c:v>23.818623981666665</c:v>
                </c:pt>
                <c:pt idx="43">
                  <c:v>23.102501503333333</c:v>
                </c:pt>
                <c:pt idx="44">
                  <c:v>22.388636439166664</c:v>
                </c:pt>
                <c:pt idx="45">
                  <c:v>21.484530741666664</c:v>
                </c:pt>
                <c:pt idx="46">
                  <c:v>20.504876534166666</c:v>
                </c:pt>
                <c:pt idx="47">
                  <c:v>19.704089813333329</c:v>
                </c:pt>
                <c:pt idx="48">
                  <c:v>18.726756197499999</c:v>
                </c:pt>
                <c:pt idx="49">
                  <c:v>19.054497997499997</c:v>
                </c:pt>
                <c:pt idx="50">
                  <c:v>19.094207334166665</c:v>
                </c:pt>
                <c:pt idx="51">
                  <c:v>19.394601308333336</c:v>
                </c:pt>
                <c:pt idx="52">
                  <c:v>18.9754543375</c:v>
                </c:pt>
                <c:pt idx="53">
                  <c:v>19.441265186666669</c:v>
                </c:pt>
                <c:pt idx="54">
                  <c:v>18.884293534166666</c:v>
                </c:pt>
                <c:pt idx="55">
                  <c:v>19.989595373333337</c:v>
                </c:pt>
                <c:pt idx="56">
                  <c:v>20.239442318333335</c:v>
                </c:pt>
                <c:pt idx="57">
                  <c:v>20.976859555000001</c:v>
                </c:pt>
                <c:pt idx="58">
                  <c:v>20.472431260833336</c:v>
                </c:pt>
                <c:pt idx="59">
                  <c:v>20.633785354166665</c:v>
                </c:pt>
                <c:pt idx="60">
                  <c:v>20.991023389999999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082944"/>
        <c:axId val="134084864"/>
      </c:lineChart>
      <c:dateAx>
        <c:axId val="134082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34084864"/>
        <c:crosses val="autoZero"/>
        <c:auto val="1"/>
        <c:lblOffset val="100"/>
        <c:baseTimeUnit val="months"/>
        <c:majorUnit val="12"/>
        <c:minorUnit val="12"/>
      </c:dateAx>
      <c:valAx>
        <c:axId val="134084864"/>
        <c:scaling>
          <c:orientation val="minMax"/>
          <c:max val="4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4082944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no tradicionales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[6]no_tradicional!$E$16:$E$76</c:f>
              <c:numCache>
                <c:formatCode>mmm\-yy</c:formatCode>
                <c:ptCount val="61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  <c:pt idx="49">
                  <c:v>41365</c:v>
                </c:pt>
                <c:pt idx="50">
                  <c:v>41395</c:v>
                </c:pt>
                <c:pt idx="51">
                  <c:v>41426</c:v>
                </c:pt>
                <c:pt idx="52">
                  <c:v>41456</c:v>
                </c:pt>
                <c:pt idx="53">
                  <c:v>41487</c:v>
                </c:pt>
                <c:pt idx="54">
                  <c:v>41518</c:v>
                </c:pt>
                <c:pt idx="55">
                  <c:v>41548</c:v>
                </c:pt>
                <c:pt idx="56">
                  <c:v>41579</c:v>
                </c:pt>
                <c:pt idx="57">
                  <c:v>41609</c:v>
                </c:pt>
                <c:pt idx="58">
                  <c:v>41640</c:v>
                </c:pt>
                <c:pt idx="59">
                  <c:v>41671</c:v>
                </c:pt>
                <c:pt idx="60">
                  <c:v>41699</c:v>
                </c:pt>
              </c:numCache>
            </c:numRef>
          </c:cat>
          <c:val>
            <c:numRef>
              <c:f>[6]no_tradicional!$F$16:$F$76</c:f>
              <c:numCache>
                <c:formatCode>General</c:formatCode>
                <c:ptCount val="61"/>
                <c:pt idx="0">
                  <c:v>271.03586965250003</c:v>
                </c:pt>
                <c:pt idx="1">
                  <c:v>260.72209140833331</c:v>
                </c:pt>
                <c:pt idx="2">
                  <c:v>259.05660107833336</c:v>
                </c:pt>
                <c:pt idx="3">
                  <c:v>256.24209844166677</c:v>
                </c:pt>
                <c:pt idx="4">
                  <c:v>248.08739932750009</c:v>
                </c:pt>
                <c:pt idx="5">
                  <c:v>241.47630257416688</c:v>
                </c:pt>
                <c:pt idx="6">
                  <c:v>240.93892796583353</c:v>
                </c:pt>
                <c:pt idx="7">
                  <c:v>227.22263859250009</c:v>
                </c:pt>
                <c:pt idx="8">
                  <c:v>222.9630992766669</c:v>
                </c:pt>
                <c:pt idx="9">
                  <c:v>217.37634405833342</c:v>
                </c:pt>
                <c:pt idx="10">
                  <c:v>213.39716220083338</c:v>
                </c:pt>
                <c:pt idx="11">
                  <c:v>211.21225671666673</c:v>
                </c:pt>
                <c:pt idx="12">
                  <c:v>214.0699765925001</c:v>
                </c:pt>
                <c:pt idx="13">
                  <c:v>215.60394567583356</c:v>
                </c:pt>
                <c:pt idx="14">
                  <c:v>222.05830228416679</c:v>
                </c:pt>
                <c:pt idx="15">
                  <c:v>220.09948250583349</c:v>
                </c:pt>
                <c:pt idx="16">
                  <c:v>217.43508030250015</c:v>
                </c:pt>
                <c:pt idx="17">
                  <c:v>218.12380312416678</c:v>
                </c:pt>
                <c:pt idx="18">
                  <c:v>219.47391624416684</c:v>
                </c:pt>
                <c:pt idx="19">
                  <c:v>221.20253951500004</c:v>
                </c:pt>
                <c:pt idx="20">
                  <c:v>220.5181070416667</c:v>
                </c:pt>
                <c:pt idx="21">
                  <c:v>223.10869505500008</c:v>
                </c:pt>
                <c:pt idx="22">
                  <c:v>226.4608753933334</c:v>
                </c:pt>
                <c:pt idx="23">
                  <c:v>229.04571724499996</c:v>
                </c:pt>
                <c:pt idx="24">
                  <c:v>234.12973090333324</c:v>
                </c:pt>
                <c:pt idx="25">
                  <c:v>237.59742194083319</c:v>
                </c:pt>
                <c:pt idx="26">
                  <c:v>229.41205852166661</c:v>
                </c:pt>
                <c:pt idx="27">
                  <c:v>235.1764394741665</c:v>
                </c:pt>
                <c:pt idx="28">
                  <c:v>241.2916525674998</c:v>
                </c:pt>
                <c:pt idx="29">
                  <c:v>248.96185982499981</c:v>
                </c:pt>
                <c:pt idx="30">
                  <c:v>247.41316391249973</c:v>
                </c:pt>
                <c:pt idx="31">
                  <c:v>248.27907602083314</c:v>
                </c:pt>
                <c:pt idx="32">
                  <c:v>257.81305260583298</c:v>
                </c:pt>
                <c:pt idx="33">
                  <c:v>276.32690657666632</c:v>
                </c:pt>
                <c:pt idx="34">
                  <c:v>279.01990342749963</c:v>
                </c:pt>
                <c:pt idx="35">
                  <c:v>280.1496217833332</c:v>
                </c:pt>
                <c:pt idx="36">
                  <c:v>276.89147392083316</c:v>
                </c:pt>
                <c:pt idx="37">
                  <c:v>273.8386752666666</c:v>
                </c:pt>
                <c:pt idx="38">
                  <c:v>278.31266057333323</c:v>
                </c:pt>
                <c:pt idx="39">
                  <c:v>275.43099280666655</c:v>
                </c:pt>
                <c:pt idx="40">
                  <c:v>279.00964706499997</c:v>
                </c:pt>
                <c:pt idx="41">
                  <c:v>275.81924950749993</c:v>
                </c:pt>
                <c:pt idx="42">
                  <c:v>276.67901396666662</c:v>
                </c:pt>
                <c:pt idx="43">
                  <c:v>277.75690878749987</c:v>
                </c:pt>
                <c:pt idx="44">
                  <c:v>272.43832830083323</c:v>
                </c:pt>
                <c:pt idx="45">
                  <c:v>252.6656781883332</c:v>
                </c:pt>
                <c:pt idx="46">
                  <c:v>249.37673402166649</c:v>
                </c:pt>
                <c:pt idx="47">
                  <c:v>247.04557590499974</c:v>
                </c:pt>
                <c:pt idx="48">
                  <c:v>243.6828123158331</c:v>
                </c:pt>
                <c:pt idx="49">
                  <c:v>251.38206481916643</c:v>
                </c:pt>
                <c:pt idx="50">
                  <c:v>252.74372325083314</c:v>
                </c:pt>
                <c:pt idx="51">
                  <c:v>254.88345305416655</c:v>
                </c:pt>
                <c:pt idx="52">
                  <c:v>251.93476848249986</c:v>
                </c:pt>
                <c:pt idx="53">
                  <c:v>249.33357311083316</c:v>
                </c:pt>
                <c:pt idx="54">
                  <c:v>248.32637895083326</c:v>
                </c:pt>
                <c:pt idx="55">
                  <c:v>249.43838186250002</c:v>
                </c:pt>
                <c:pt idx="56">
                  <c:v>248.4899586475002</c:v>
                </c:pt>
                <c:pt idx="57">
                  <c:v>248.34562004833359</c:v>
                </c:pt>
                <c:pt idx="58">
                  <c:v>249.01289884666699</c:v>
                </c:pt>
                <c:pt idx="59">
                  <c:v>249.69593192583361</c:v>
                </c:pt>
                <c:pt idx="60">
                  <c:v>247.9252461591669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7578368"/>
        <c:axId val="137614464"/>
      </c:lineChart>
      <c:dateAx>
        <c:axId val="137578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37614464"/>
        <c:crosses val="autoZero"/>
        <c:auto val="1"/>
        <c:lblOffset val="100"/>
        <c:baseTimeUnit val="months"/>
        <c:majorUnit val="12"/>
        <c:minorUnit val="12"/>
      </c:dateAx>
      <c:valAx>
        <c:axId val="137614464"/>
        <c:scaling>
          <c:orientation val="minMax"/>
          <c:max val="29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7578368"/>
        <c:crosses val="autoZero"/>
        <c:crossBetween val="midCat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primarios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[6]XX!$E$16:$E$76</c:f>
              <c:numCache>
                <c:formatCode>mmm\-yy</c:formatCode>
                <c:ptCount val="61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  <c:pt idx="49">
                  <c:v>41365</c:v>
                </c:pt>
                <c:pt idx="50">
                  <c:v>41395</c:v>
                </c:pt>
                <c:pt idx="51">
                  <c:v>41426</c:v>
                </c:pt>
                <c:pt idx="52">
                  <c:v>41456</c:v>
                </c:pt>
                <c:pt idx="53">
                  <c:v>41487</c:v>
                </c:pt>
                <c:pt idx="54">
                  <c:v>41518</c:v>
                </c:pt>
                <c:pt idx="55">
                  <c:v>41548</c:v>
                </c:pt>
                <c:pt idx="56">
                  <c:v>41579</c:v>
                </c:pt>
                <c:pt idx="57">
                  <c:v>41609</c:v>
                </c:pt>
                <c:pt idx="58">
                  <c:v>41640</c:v>
                </c:pt>
                <c:pt idx="59">
                  <c:v>41671</c:v>
                </c:pt>
                <c:pt idx="60">
                  <c:v>41699</c:v>
                </c:pt>
              </c:numCache>
            </c:numRef>
          </c:cat>
          <c:val>
            <c:numRef>
              <c:f>[6]primarios!$F$16:$F$76</c:f>
              <c:numCache>
                <c:formatCode>General</c:formatCode>
                <c:ptCount val="61"/>
                <c:pt idx="0">
                  <c:v>26.499302243333322</c:v>
                </c:pt>
                <c:pt idx="1">
                  <c:v>27.869542529166655</c:v>
                </c:pt>
                <c:pt idx="2">
                  <c:v>27.898130181666659</c:v>
                </c:pt>
                <c:pt idx="3">
                  <c:v>29.386149737499991</c:v>
                </c:pt>
                <c:pt idx="4">
                  <c:v>29.567181574166664</c:v>
                </c:pt>
                <c:pt idx="5">
                  <c:v>30.176486676666666</c:v>
                </c:pt>
                <c:pt idx="6">
                  <c:v>31.927254866666662</c:v>
                </c:pt>
                <c:pt idx="7">
                  <c:v>32.142074760833331</c:v>
                </c:pt>
                <c:pt idx="8">
                  <c:v>34.873955625000001</c:v>
                </c:pt>
                <c:pt idx="9">
                  <c:v>36.543608190833346</c:v>
                </c:pt>
                <c:pt idx="10">
                  <c:v>36.323219085000026</c:v>
                </c:pt>
                <c:pt idx="11">
                  <c:v>36.62311028166669</c:v>
                </c:pt>
                <c:pt idx="12">
                  <c:v>38.425524970833358</c:v>
                </c:pt>
                <c:pt idx="13">
                  <c:v>38.06216339000003</c:v>
                </c:pt>
                <c:pt idx="14">
                  <c:v>43.19129431500005</c:v>
                </c:pt>
                <c:pt idx="15">
                  <c:v>43.811088802500052</c:v>
                </c:pt>
                <c:pt idx="16">
                  <c:v>43.730648719166709</c:v>
                </c:pt>
                <c:pt idx="17">
                  <c:v>45.832287762500044</c:v>
                </c:pt>
                <c:pt idx="18">
                  <c:v>47.036727987500051</c:v>
                </c:pt>
                <c:pt idx="19">
                  <c:v>48.13424032333338</c:v>
                </c:pt>
                <c:pt idx="20">
                  <c:v>50.220753455833375</c:v>
                </c:pt>
                <c:pt idx="21">
                  <c:v>55.348200825833366</c:v>
                </c:pt>
                <c:pt idx="22">
                  <c:v>58.755396998333367</c:v>
                </c:pt>
                <c:pt idx="23">
                  <c:v>62.452236305000042</c:v>
                </c:pt>
                <c:pt idx="24">
                  <c:v>66.874802830833374</c:v>
                </c:pt>
                <c:pt idx="25">
                  <c:v>72.93263102833339</c:v>
                </c:pt>
                <c:pt idx="26">
                  <c:v>73.133428315000032</c:v>
                </c:pt>
                <c:pt idx="27">
                  <c:v>76.682555970000038</c:v>
                </c:pt>
                <c:pt idx="28">
                  <c:v>79.904317990000024</c:v>
                </c:pt>
                <c:pt idx="29">
                  <c:v>81.576675826666701</c:v>
                </c:pt>
                <c:pt idx="30">
                  <c:v>81.006768581666691</c:v>
                </c:pt>
                <c:pt idx="31">
                  <c:v>82.106277093333361</c:v>
                </c:pt>
                <c:pt idx="32">
                  <c:v>81.791566985000046</c:v>
                </c:pt>
                <c:pt idx="33">
                  <c:v>77.608592742500051</c:v>
                </c:pt>
                <c:pt idx="34">
                  <c:v>79.824599841666711</c:v>
                </c:pt>
                <c:pt idx="35">
                  <c:v>79.413890433333364</c:v>
                </c:pt>
                <c:pt idx="36">
                  <c:v>80.314665188333336</c:v>
                </c:pt>
                <c:pt idx="37">
                  <c:v>75.884952464999984</c:v>
                </c:pt>
                <c:pt idx="38">
                  <c:v>74.449964254166673</c:v>
                </c:pt>
                <c:pt idx="39">
                  <c:v>71.467577919166686</c:v>
                </c:pt>
                <c:pt idx="40">
                  <c:v>74.465155980000006</c:v>
                </c:pt>
                <c:pt idx="41">
                  <c:v>73.478533960833332</c:v>
                </c:pt>
                <c:pt idx="42">
                  <c:v>74.114920097500018</c:v>
                </c:pt>
                <c:pt idx="43">
                  <c:v>73.298161381666688</c:v>
                </c:pt>
                <c:pt idx="44">
                  <c:v>72.444113673333348</c:v>
                </c:pt>
                <c:pt idx="45">
                  <c:v>71.563326016666679</c:v>
                </c:pt>
                <c:pt idx="46">
                  <c:v>67.21218138250002</c:v>
                </c:pt>
                <c:pt idx="47">
                  <c:v>65.863617006666672</c:v>
                </c:pt>
                <c:pt idx="48">
                  <c:v>63.811366664166684</c:v>
                </c:pt>
                <c:pt idx="49">
                  <c:v>68.932848668333364</c:v>
                </c:pt>
                <c:pt idx="50">
                  <c:v>71.452962975000034</c:v>
                </c:pt>
                <c:pt idx="51">
                  <c:v>74.732181721666691</c:v>
                </c:pt>
                <c:pt idx="52">
                  <c:v>72.529826376666719</c:v>
                </c:pt>
                <c:pt idx="53">
                  <c:v>73.50308871666671</c:v>
                </c:pt>
                <c:pt idx="54">
                  <c:v>74.330386905000054</c:v>
                </c:pt>
                <c:pt idx="55">
                  <c:v>76.149833761666727</c:v>
                </c:pt>
                <c:pt idx="56">
                  <c:v>76.969349216666714</c:v>
                </c:pt>
                <c:pt idx="57">
                  <c:v>78.232105990000051</c:v>
                </c:pt>
                <c:pt idx="58">
                  <c:v>79.711967574166707</c:v>
                </c:pt>
                <c:pt idx="59">
                  <c:v>82.383131041666687</c:v>
                </c:pt>
                <c:pt idx="60">
                  <c:v>81.664817674166684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7856512"/>
        <c:axId val="137998336"/>
      </c:lineChart>
      <c:dateAx>
        <c:axId val="137856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37998336"/>
        <c:crossesAt val="-10"/>
        <c:auto val="1"/>
        <c:lblOffset val="100"/>
        <c:baseTimeUnit val="months"/>
        <c:majorUnit val="12"/>
        <c:minorUnit val="12"/>
      </c:dateAx>
      <c:valAx>
        <c:axId val="137998336"/>
        <c:scaling>
          <c:orientation val="minMax"/>
          <c:max val="90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7856512"/>
        <c:crosses val="autoZero"/>
        <c:crossBetween val="midCat"/>
        <c:majorUnit val="25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manufacturas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[6]XX!$E$16:$E$76</c:f>
              <c:numCache>
                <c:formatCode>mmm\-yy</c:formatCode>
                <c:ptCount val="61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  <c:pt idx="49">
                  <c:v>41365</c:v>
                </c:pt>
                <c:pt idx="50">
                  <c:v>41395</c:v>
                </c:pt>
                <c:pt idx="51">
                  <c:v>41426</c:v>
                </c:pt>
                <c:pt idx="52">
                  <c:v>41456</c:v>
                </c:pt>
                <c:pt idx="53">
                  <c:v>41487</c:v>
                </c:pt>
                <c:pt idx="54">
                  <c:v>41518</c:v>
                </c:pt>
                <c:pt idx="55">
                  <c:v>41548</c:v>
                </c:pt>
                <c:pt idx="56">
                  <c:v>41579</c:v>
                </c:pt>
                <c:pt idx="57">
                  <c:v>41609</c:v>
                </c:pt>
                <c:pt idx="58">
                  <c:v>41640</c:v>
                </c:pt>
                <c:pt idx="59">
                  <c:v>41671</c:v>
                </c:pt>
                <c:pt idx="60">
                  <c:v>41699</c:v>
                </c:pt>
              </c:numCache>
            </c:numRef>
          </c:cat>
          <c:val>
            <c:numRef>
              <c:f>[6]manufacturas!$F$16:$F$76</c:f>
              <c:numCache>
                <c:formatCode>General</c:formatCode>
                <c:ptCount val="61"/>
                <c:pt idx="0">
                  <c:v>263.06333915250002</c:v>
                </c:pt>
                <c:pt idx="1">
                  <c:v>251.85209613833334</c:v>
                </c:pt>
                <c:pt idx="2">
                  <c:v>248.87205039916671</c:v>
                </c:pt>
                <c:pt idx="3">
                  <c:v>243.91014038083335</c:v>
                </c:pt>
                <c:pt idx="4">
                  <c:v>234.44520574500004</c:v>
                </c:pt>
                <c:pt idx="5">
                  <c:v>227.01128770750003</c:v>
                </c:pt>
                <c:pt idx="6">
                  <c:v>223.36983941083338</c:v>
                </c:pt>
                <c:pt idx="7">
                  <c:v>207.89809446666666</c:v>
                </c:pt>
                <c:pt idx="8">
                  <c:v>200.79409422500001</c:v>
                </c:pt>
                <c:pt idx="9">
                  <c:v>193.19845372083341</c:v>
                </c:pt>
                <c:pt idx="10">
                  <c:v>188.13769038000007</c:v>
                </c:pt>
                <c:pt idx="11">
                  <c:v>184.42061757666673</c:v>
                </c:pt>
                <c:pt idx="12">
                  <c:v>184.59187256666675</c:v>
                </c:pt>
                <c:pt idx="13">
                  <c:v>185.18837420833339</c:v>
                </c:pt>
                <c:pt idx="14">
                  <c:v>187.21732053000002</c:v>
                </c:pt>
                <c:pt idx="15">
                  <c:v>185.28288024500003</c:v>
                </c:pt>
                <c:pt idx="16">
                  <c:v>182.759274315</c:v>
                </c:pt>
                <c:pt idx="17">
                  <c:v>181.96253017749999</c:v>
                </c:pt>
                <c:pt idx="18">
                  <c:v>182.52998658499999</c:v>
                </c:pt>
                <c:pt idx="19">
                  <c:v>184.15243227583332</c:v>
                </c:pt>
                <c:pt idx="20">
                  <c:v>182.72735506166666</c:v>
                </c:pt>
                <c:pt idx="21">
                  <c:v>180.97429979249998</c:v>
                </c:pt>
                <c:pt idx="22">
                  <c:v>182.1458026516666</c:v>
                </c:pt>
                <c:pt idx="23">
                  <c:v>181.93197078749995</c:v>
                </c:pt>
                <c:pt idx="24">
                  <c:v>185.26938361500001</c:v>
                </c:pt>
                <c:pt idx="25">
                  <c:v>188.53122097833338</c:v>
                </c:pt>
                <c:pt idx="26">
                  <c:v>180.89320066000002</c:v>
                </c:pt>
                <c:pt idx="27">
                  <c:v>182.3074961591667</c:v>
                </c:pt>
                <c:pt idx="28">
                  <c:v>186.61012555916668</c:v>
                </c:pt>
                <c:pt idx="29">
                  <c:v>192.82355423916667</c:v>
                </c:pt>
                <c:pt idx="30">
                  <c:v>192.3585942133333</c:v>
                </c:pt>
                <c:pt idx="31">
                  <c:v>192.12113945666667</c:v>
                </c:pt>
                <c:pt idx="32">
                  <c:v>201.41335793083337</c:v>
                </c:pt>
                <c:pt idx="33">
                  <c:v>223.88103793999994</c:v>
                </c:pt>
                <c:pt idx="34">
                  <c:v>224.11152710166664</c:v>
                </c:pt>
                <c:pt idx="35">
                  <c:v>226.75323798583329</c:v>
                </c:pt>
                <c:pt idx="36">
                  <c:v>220.55312363749999</c:v>
                </c:pt>
                <c:pt idx="37">
                  <c:v>216.08296578916665</c:v>
                </c:pt>
                <c:pt idx="38">
                  <c:v>221.04941336833326</c:v>
                </c:pt>
                <c:pt idx="39">
                  <c:v>220.58556809416658</c:v>
                </c:pt>
                <c:pt idx="40">
                  <c:v>220.51972388749994</c:v>
                </c:pt>
                <c:pt idx="41">
                  <c:v>217.48744934249996</c:v>
                </c:pt>
                <c:pt idx="42">
                  <c:v>216.67346741666663</c:v>
                </c:pt>
                <c:pt idx="43">
                  <c:v>217.86899350333329</c:v>
                </c:pt>
                <c:pt idx="44">
                  <c:v>212.62615322833327</c:v>
                </c:pt>
                <c:pt idx="45">
                  <c:v>193.09092680250001</c:v>
                </c:pt>
                <c:pt idx="46">
                  <c:v>193.0688559841667</c:v>
                </c:pt>
                <c:pt idx="47">
                  <c:v>191.33287469333334</c:v>
                </c:pt>
                <c:pt idx="48">
                  <c:v>189.35911276249999</c:v>
                </c:pt>
                <c:pt idx="49">
                  <c:v>192.26698905666669</c:v>
                </c:pt>
                <c:pt idx="50">
                  <c:v>191.3966076025001</c:v>
                </c:pt>
                <c:pt idx="51">
                  <c:v>190.79293236916669</c:v>
                </c:pt>
                <c:pt idx="52">
                  <c:v>189.4543025975</c:v>
                </c:pt>
                <c:pt idx="53">
                  <c:v>186.70992568250003</c:v>
                </c:pt>
                <c:pt idx="54">
                  <c:v>184.68984129083333</c:v>
                </c:pt>
                <c:pt idx="55">
                  <c:v>185.41213359333332</c:v>
                </c:pt>
                <c:pt idx="56">
                  <c:v>184.08591536499998</c:v>
                </c:pt>
                <c:pt idx="57">
                  <c:v>183.44047013833327</c:v>
                </c:pt>
                <c:pt idx="58">
                  <c:v>182.38717539833328</c:v>
                </c:pt>
                <c:pt idx="59">
                  <c:v>180.71560196333328</c:v>
                </c:pt>
                <c:pt idx="60">
                  <c:v>179.66030457583329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9447680"/>
        <c:axId val="140158848"/>
      </c:lineChart>
      <c:dateAx>
        <c:axId val="139447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40158848"/>
        <c:crosses val="autoZero"/>
        <c:auto val="1"/>
        <c:lblOffset val="100"/>
        <c:baseTimeUnit val="months"/>
        <c:majorUnit val="12"/>
        <c:minorUnit val="12"/>
      </c:dateAx>
      <c:valAx>
        <c:axId val="140158848"/>
        <c:scaling>
          <c:orientation val="minMax"/>
          <c:max val="27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9447680"/>
        <c:crosses val="autoZero"/>
        <c:crossBetween val="midCat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manufacturas basadas en recursos naturales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[6]recursos_naturales!$E$16:$E$76</c:f>
              <c:numCache>
                <c:formatCode>mmm\-yy</c:formatCode>
                <c:ptCount val="61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  <c:pt idx="49">
                  <c:v>41365</c:v>
                </c:pt>
                <c:pt idx="50">
                  <c:v>41395</c:v>
                </c:pt>
                <c:pt idx="51">
                  <c:v>41426</c:v>
                </c:pt>
                <c:pt idx="52">
                  <c:v>41456</c:v>
                </c:pt>
                <c:pt idx="53">
                  <c:v>41487</c:v>
                </c:pt>
                <c:pt idx="54">
                  <c:v>41518</c:v>
                </c:pt>
                <c:pt idx="55">
                  <c:v>41548</c:v>
                </c:pt>
                <c:pt idx="56">
                  <c:v>41579</c:v>
                </c:pt>
                <c:pt idx="57">
                  <c:v>41609</c:v>
                </c:pt>
                <c:pt idx="58">
                  <c:v>41640</c:v>
                </c:pt>
                <c:pt idx="59">
                  <c:v>41671</c:v>
                </c:pt>
                <c:pt idx="60">
                  <c:v>41699</c:v>
                </c:pt>
              </c:numCache>
            </c:numRef>
          </c:cat>
          <c:val>
            <c:numRef>
              <c:f>[6]recursos_naturales!$F$16:$F$76</c:f>
              <c:numCache>
                <c:formatCode>General</c:formatCode>
                <c:ptCount val="61"/>
                <c:pt idx="0">
                  <c:v>50.164517885000002</c:v>
                </c:pt>
                <c:pt idx="1">
                  <c:v>46.450355819999992</c:v>
                </c:pt>
                <c:pt idx="2">
                  <c:v>44.463773714166656</c:v>
                </c:pt>
                <c:pt idx="3">
                  <c:v>40.337414261666659</c:v>
                </c:pt>
                <c:pt idx="4">
                  <c:v>37.455812804166662</c:v>
                </c:pt>
                <c:pt idx="5">
                  <c:v>35.299703333333326</c:v>
                </c:pt>
                <c:pt idx="6">
                  <c:v>34.824286493333318</c:v>
                </c:pt>
                <c:pt idx="7">
                  <c:v>32.243557485000004</c:v>
                </c:pt>
                <c:pt idx="8">
                  <c:v>31.53546718583333</c:v>
                </c:pt>
                <c:pt idx="9">
                  <c:v>30.296471960000005</c:v>
                </c:pt>
                <c:pt idx="10">
                  <c:v>29.148520721666667</c:v>
                </c:pt>
                <c:pt idx="11">
                  <c:v>28.261698599166664</c:v>
                </c:pt>
                <c:pt idx="12">
                  <c:v>27.870889724999998</c:v>
                </c:pt>
                <c:pt idx="13">
                  <c:v>28.270781442499999</c:v>
                </c:pt>
                <c:pt idx="14">
                  <c:v>28.646178166666669</c:v>
                </c:pt>
                <c:pt idx="15">
                  <c:v>29.329239820833337</c:v>
                </c:pt>
                <c:pt idx="16">
                  <c:v>29.200958909166662</c:v>
                </c:pt>
                <c:pt idx="17">
                  <c:v>28.765130392500001</c:v>
                </c:pt>
                <c:pt idx="18">
                  <c:v>28.30232100166667</c:v>
                </c:pt>
                <c:pt idx="19">
                  <c:v>28.680464632500016</c:v>
                </c:pt>
                <c:pt idx="20">
                  <c:v>28.484022091666684</c:v>
                </c:pt>
                <c:pt idx="21">
                  <c:v>28.34190099833334</c:v>
                </c:pt>
                <c:pt idx="22">
                  <c:v>28.370073045833337</c:v>
                </c:pt>
                <c:pt idx="23">
                  <c:v>27.874724496666669</c:v>
                </c:pt>
                <c:pt idx="24">
                  <c:v>28.051319377500004</c:v>
                </c:pt>
                <c:pt idx="25">
                  <c:v>32.195589215833358</c:v>
                </c:pt>
                <c:pt idx="26">
                  <c:v>31.961964322500023</c:v>
                </c:pt>
                <c:pt idx="27">
                  <c:v>32.636789238333357</c:v>
                </c:pt>
                <c:pt idx="28">
                  <c:v>33.801584639166691</c:v>
                </c:pt>
                <c:pt idx="29">
                  <c:v>34.883206586666695</c:v>
                </c:pt>
                <c:pt idx="30">
                  <c:v>35.51072951500003</c:v>
                </c:pt>
                <c:pt idx="31">
                  <c:v>35.275519755000026</c:v>
                </c:pt>
                <c:pt idx="32">
                  <c:v>35.985754107500036</c:v>
                </c:pt>
                <c:pt idx="33">
                  <c:v>36.352732057500027</c:v>
                </c:pt>
                <c:pt idx="34">
                  <c:v>37.301163548333371</c:v>
                </c:pt>
                <c:pt idx="35">
                  <c:v>38.747981721666704</c:v>
                </c:pt>
                <c:pt idx="36">
                  <c:v>39.184753581666705</c:v>
                </c:pt>
                <c:pt idx="37">
                  <c:v>35.32482720500002</c:v>
                </c:pt>
                <c:pt idx="38">
                  <c:v>36.179057161666684</c:v>
                </c:pt>
                <c:pt idx="39">
                  <c:v>36.212119373333337</c:v>
                </c:pt>
                <c:pt idx="40">
                  <c:v>36.151838675</c:v>
                </c:pt>
                <c:pt idx="41">
                  <c:v>36.765992202499994</c:v>
                </c:pt>
                <c:pt idx="42">
                  <c:v>37.105815966666647</c:v>
                </c:pt>
                <c:pt idx="43">
                  <c:v>37.875017677499983</c:v>
                </c:pt>
                <c:pt idx="44">
                  <c:v>38.474255476666642</c:v>
                </c:pt>
                <c:pt idx="45">
                  <c:v>39.415483378333313</c:v>
                </c:pt>
                <c:pt idx="46">
                  <c:v>39.481642554999979</c:v>
                </c:pt>
                <c:pt idx="47">
                  <c:v>39.659771574166648</c:v>
                </c:pt>
                <c:pt idx="48">
                  <c:v>38.881646414166646</c:v>
                </c:pt>
                <c:pt idx="49">
                  <c:v>39.468955145833313</c:v>
                </c:pt>
                <c:pt idx="50">
                  <c:v>39.368340936666648</c:v>
                </c:pt>
                <c:pt idx="51">
                  <c:v>38.949781368333319</c:v>
                </c:pt>
                <c:pt idx="52">
                  <c:v>38.739233643333328</c:v>
                </c:pt>
                <c:pt idx="53">
                  <c:v>37.998632574166642</c:v>
                </c:pt>
                <c:pt idx="54">
                  <c:v>37.301254924999988</c:v>
                </c:pt>
                <c:pt idx="55">
                  <c:v>38.182231645833319</c:v>
                </c:pt>
                <c:pt idx="56">
                  <c:v>37.597548811666655</c:v>
                </c:pt>
                <c:pt idx="57">
                  <c:v>37.225889009999996</c:v>
                </c:pt>
                <c:pt idx="58">
                  <c:v>36.928979985833323</c:v>
                </c:pt>
                <c:pt idx="59">
                  <c:v>36.288348284999991</c:v>
                </c:pt>
                <c:pt idx="60">
                  <c:v>36.199040814999989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5394688"/>
        <c:axId val="150475520"/>
      </c:lineChart>
      <c:dateAx>
        <c:axId val="1453946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50475520"/>
        <c:crosses val="autoZero"/>
        <c:auto val="1"/>
        <c:lblOffset val="100"/>
        <c:baseTimeUnit val="months"/>
        <c:majorUnit val="12"/>
        <c:minorUnit val="12"/>
      </c:dateAx>
      <c:valAx>
        <c:axId val="150475520"/>
        <c:scaling>
          <c:orientation val="minMax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5394688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manufacturas de baja tecnología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414688258307359"/>
          <c:y val="0.32310326726401739"/>
          <c:w val="0.83143802307730397"/>
          <c:h val="0.5307662231876185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[6]XX!$E$16:$E$76</c:f>
              <c:numCache>
                <c:formatCode>mmm\-yy</c:formatCode>
                <c:ptCount val="61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  <c:pt idx="49">
                  <c:v>41365</c:v>
                </c:pt>
                <c:pt idx="50">
                  <c:v>41395</c:v>
                </c:pt>
                <c:pt idx="51">
                  <c:v>41426</c:v>
                </c:pt>
                <c:pt idx="52">
                  <c:v>41456</c:v>
                </c:pt>
                <c:pt idx="53">
                  <c:v>41487</c:v>
                </c:pt>
                <c:pt idx="54">
                  <c:v>41518</c:v>
                </c:pt>
                <c:pt idx="55">
                  <c:v>41548</c:v>
                </c:pt>
                <c:pt idx="56">
                  <c:v>41579</c:v>
                </c:pt>
                <c:pt idx="57">
                  <c:v>41609</c:v>
                </c:pt>
                <c:pt idx="58">
                  <c:v>41640</c:v>
                </c:pt>
                <c:pt idx="59">
                  <c:v>41671</c:v>
                </c:pt>
                <c:pt idx="60">
                  <c:v>41699</c:v>
                </c:pt>
              </c:numCache>
            </c:numRef>
          </c:cat>
          <c:val>
            <c:numRef>
              <c:f>[6]baja_tecnologia!$F$16:$F$76</c:f>
              <c:numCache>
                <c:formatCode>General</c:formatCode>
                <c:ptCount val="61"/>
                <c:pt idx="0">
                  <c:v>97.422339725000086</c:v>
                </c:pt>
                <c:pt idx="1">
                  <c:v>92.15072888833339</c:v>
                </c:pt>
                <c:pt idx="2">
                  <c:v>90.628728555833376</c:v>
                </c:pt>
                <c:pt idx="3">
                  <c:v>90.378503846666675</c:v>
                </c:pt>
                <c:pt idx="4">
                  <c:v>86.900951620000001</c:v>
                </c:pt>
                <c:pt idx="5">
                  <c:v>83.198732755833348</c:v>
                </c:pt>
                <c:pt idx="6">
                  <c:v>80.99993370250003</c:v>
                </c:pt>
                <c:pt idx="7">
                  <c:v>73.724394136666675</c:v>
                </c:pt>
                <c:pt idx="8">
                  <c:v>69.002343039166661</c:v>
                </c:pt>
                <c:pt idx="9">
                  <c:v>65.042921006666674</c:v>
                </c:pt>
                <c:pt idx="10">
                  <c:v>62.817228910833343</c:v>
                </c:pt>
                <c:pt idx="11">
                  <c:v>61.351400833333351</c:v>
                </c:pt>
                <c:pt idx="12">
                  <c:v>60.254031298333359</c:v>
                </c:pt>
                <c:pt idx="13">
                  <c:v>60.443307190000013</c:v>
                </c:pt>
                <c:pt idx="14">
                  <c:v>57.475751324166687</c:v>
                </c:pt>
                <c:pt idx="15">
                  <c:v>55.48436248083334</c:v>
                </c:pt>
                <c:pt idx="16">
                  <c:v>55.402666882500021</c:v>
                </c:pt>
                <c:pt idx="17">
                  <c:v>55.398286938333342</c:v>
                </c:pt>
                <c:pt idx="18">
                  <c:v>55.865078569166663</c:v>
                </c:pt>
                <c:pt idx="19">
                  <c:v>56.345905513333314</c:v>
                </c:pt>
                <c:pt idx="20">
                  <c:v>56.343123158333292</c:v>
                </c:pt>
                <c:pt idx="21">
                  <c:v>56.730547776666647</c:v>
                </c:pt>
                <c:pt idx="22">
                  <c:v>56.643274715833307</c:v>
                </c:pt>
                <c:pt idx="23">
                  <c:v>57.535490034166649</c:v>
                </c:pt>
                <c:pt idx="24">
                  <c:v>58.70535490333333</c:v>
                </c:pt>
                <c:pt idx="25">
                  <c:v>58.820223794166672</c:v>
                </c:pt>
                <c:pt idx="26">
                  <c:v>57.950927402499993</c:v>
                </c:pt>
                <c:pt idx="27">
                  <c:v>57.666547472500007</c:v>
                </c:pt>
                <c:pt idx="28">
                  <c:v>57.12270561833332</c:v>
                </c:pt>
                <c:pt idx="29">
                  <c:v>58.153718741666673</c:v>
                </c:pt>
                <c:pt idx="30">
                  <c:v>57.079600294999999</c:v>
                </c:pt>
                <c:pt idx="31">
                  <c:v>56.868799039166674</c:v>
                </c:pt>
                <c:pt idx="32">
                  <c:v>58.341108013333375</c:v>
                </c:pt>
                <c:pt idx="33">
                  <c:v>57.955857229166675</c:v>
                </c:pt>
                <c:pt idx="34">
                  <c:v>58.81626658833332</c:v>
                </c:pt>
                <c:pt idx="35">
                  <c:v>58.042646329166637</c:v>
                </c:pt>
                <c:pt idx="36">
                  <c:v>57.111486435833321</c:v>
                </c:pt>
                <c:pt idx="37">
                  <c:v>56.872199929166662</c:v>
                </c:pt>
                <c:pt idx="38">
                  <c:v>58.484952599166668</c:v>
                </c:pt>
                <c:pt idx="39">
                  <c:v>58.735173525</c:v>
                </c:pt>
                <c:pt idx="40">
                  <c:v>60.579242832500029</c:v>
                </c:pt>
                <c:pt idx="41">
                  <c:v>61.094472810833373</c:v>
                </c:pt>
                <c:pt idx="42">
                  <c:v>62.464149180833395</c:v>
                </c:pt>
                <c:pt idx="43">
                  <c:v>63.864774822500074</c:v>
                </c:pt>
                <c:pt idx="44">
                  <c:v>63.526584205000063</c:v>
                </c:pt>
                <c:pt idx="45">
                  <c:v>63.538625011666788</c:v>
                </c:pt>
                <c:pt idx="46">
                  <c:v>63.539252792500122</c:v>
                </c:pt>
                <c:pt idx="47">
                  <c:v>63.29616560000013</c:v>
                </c:pt>
                <c:pt idx="48">
                  <c:v>62.446208857500118</c:v>
                </c:pt>
                <c:pt idx="49">
                  <c:v>62.666493494166758</c:v>
                </c:pt>
                <c:pt idx="50">
                  <c:v>62.390595116666752</c:v>
                </c:pt>
                <c:pt idx="51">
                  <c:v>61.474246235833398</c:v>
                </c:pt>
                <c:pt idx="52">
                  <c:v>60.400689831666718</c:v>
                </c:pt>
                <c:pt idx="53">
                  <c:v>59.135869326666715</c:v>
                </c:pt>
                <c:pt idx="54">
                  <c:v>57.792250004166704</c:v>
                </c:pt>
                <c:pt idx="55">
                  <c:v>57.137014112500019</c:v>
                </c:pt>
                <c:pt idx="56">
                  <c:v>56.410069173333362</c:v>
                </c:pt>
                <c:pt idx="57">
                  <c:v>55.972605649166667</c:v>
                </c:pt>
                <c:pt idx="58">
                  <c:v>55.390545144999983</c:v>
                </c:pt>
                <c:pt idx="59">
                  <c:v>54.684511801666673</c:v>
                </c:pt>
                <c:pt idx="60">
                  <c:v>54.108921521666673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0886656"/>
        <c:axId val="150927616"/>
      </c:lineChart>
      <c:dateAx>
        <c:axId val="150886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50927616"/>
        <c:crosses val="autoZero"/>
        <c:auto val="1"/>
        <c:lblOffset val="100"/>
        <c:baseTimeUnit val="months"/>
        <c:majorUnit val="12"/>
        <c:minorUnit val="12"/>
      </c:dateAx>
      <c:valAx>
        <c:axId val="150927616"/>
        <c:scaling>
          <c:orientation val="minMax"/>
          <c:max val="10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5088665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manufacturas de tecnología media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[6]tecnologia_media!$E$16:$E$76</c:f>
              <c:numCache>
                <c:formatCode>mmm\-yy</c:formatCode>
                <c:ptCount val="61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  <c:pt idx="49">
                  <c:v>41365</c:v>
                </c:pt>
                <c:pt idx="50">
                  <c:v>41395</c:v>
                </c:pt>
                <c:pt idx="51">
                  <c:v>41426</c:v>
                </c:pt>
                <c:pt idx="52">
                  <c:v>41456</c:v>
                </c:pt>
                <c:pt idx="53">
                  <c:v>41487</c:v>
                </c:pt>
                <c:pt idx="54">
                  <c:v>41518</c:v>
                </c:pt>
                <c:pt idx="55">
                  <c:v>41548</c:v>
                </c:pt>
                <c:pt idx="56">
                  <c:v>41579</c:v>
                </c:pt>
                <c:pt idx="57">
                  <c:v>41609</c:v>
                </c:pt>
                <c:pt idx="58">
                  <c:v>41640</c:v>
                </c:pt>
                <c:pt idx="59">
                  <c:v>41671</c:v>
                </c:pt>
                <c:pt idx="60">
                  <c:v>41699</c:v>
                </c:pt>
              </c:numCache>
            </c:numRef>
          </c:cat>
          <c:val>
            <c:numRef>
              <c:f>[6]tecnologia_media!$F$16:$F$76</c:f>
              <c:numCache>
                <c:formatCode>General</c:formatCode>
                <c:ptCount val="61"/>
                <c:pt idx="0">
                  <c:v>74.138886624166659</c:v>
                </c:pt>
                <c:pt idx="1">
                  <c:v>72.068651137500012</c:v>
                </c:pt>
                <c:pt idx="2">
                  <c:v>71.682950675833354</c:v>
                </c:pt>
                <c:pt idx="3">
                  <c:v>71.103965978333335</c:v>
                </c:pt>
                <c:pt idx="4">
                  <c:v>68.651292103333347</c:v>
                </c:pt>
                <c:pt idx="5">
                  <c:v>66.348010474166685</c:v>
                </c:pt>
                <c:pt idx="6">
                  <c:v>64.311551585000004</c:v>
                </c:pt>
                <c:pt idx="7">
                  <c:v>60.939435599166679</c:v>
                </c:pt>
                <c:pt idx="8">
                  <c:v>59.050032365000028</c:v>
                </c:pt>
                <c:pt idx="9">
                  <c:v>56.29528320083336</c:v>
                </c:pt>
                <c:pt idx="10">
                  <c:v>54.365321969166693</c:v>
                </c:pt>
                <c:pt idx="11">
                  <c:v>53.453269836666685</c:v>
                </c:pt>
                <c:pt idx="12">
                  <c:v>53.48030844500002</c:v>
                </c:pt>
                <c:pt idx="13">
                  <c:v>54.736565501666682</c:v>
                </c:pt>
                <c:pt idx="14">
                  <c:v>55.376475973333328</c:v>
                </c:pt>
                <c:pt idx="15">
                  <c:v>56.229928924999996</c:v>
                </c:pt>
                <c:pt idx="16">
                  <c:v>55.544367059999992</c:v>
                </c:pt>
                <c:pt idx="17">
                  <c:v>56.326428042499991</c:v>
                </c:pt>
                <c:pt idx="18">
                  <c:v>56.518813694166653</c:v>
                </c:pt>
                <c:pt idx="19">
                  <c:v>56.883449157499989</c:v>
                </c:pt>
                <c:pt idx="20">
                  <c:v>56.562062442499979</c:v>
                </c:pt>
                <c:pt idx="21">
                  <c:v>56.116049115833313</c:v>
                </c:pt>
                <c:pt idx="22">
                  <c:v>56.863263233333292</c:v>
                </c:pt>
                <c:pt idx="23">
                  <c:v>56.58266212999996</c:v>
                </c:pt>
                <c:pt idx="24">
                  <c:v>59.806532918333311</c:v>
                </c:pt>
                <c:pt idx="25">
                  <c:v>58.975029037499986</c:v>
                </c:pt>
                <c:pt idx="26">
                  <c:v>57.976380246666672</c:v>
                </c:pt>
                <c:pt idx="27">
                  <c:v>57.692239742500014</c:v>
                </c:pt>
                <c:pt idx="28">
                  <c:v>57.88576635416667</c:v>
                </c:pt>
                <c:pt idx="29">
                  <c:v>59.320585620833327</c:v>
                </c:pt>
                <c:pt idx="30">
                  <c:v>59.780235115833328</c:v>
                </c:pt>
                <c:pt idx="31">
                  <c:v>60.242631243333342</c:v>
                </c:pt>
                <c:pt idx="32">
                  <c:v>61.1001988975</c:v>
                </c:pt>
                <c:pt idx="33">
                  <c:v>62.357649259999995</c:v>
                </c:pt>
                <c:pt idx="34">
                  <c:v>62.260938709166673</c:v>
                </c:pt>
                <c:pt idx="35">
                  <c:v>63.794622893333347</c:v>
                </c:pt>
                <c:pt idx="36">
                  <c:v>60.269592459166667</c:v>
                </c:pt>
                <c:pt idx="37">
                  <c:v>59.939975403333328</c:v>
                </c:pt>
                <c:pt idx="38">
                  <c:v>61.940066623333301</c:v>
                </c:pt>
                <c:pt idx="39">
                  <c:v>62.533296681666634</c:v>
                </c:pt>
                <c:pt idx="40">
                  <c:v>63.780164486666628</c:v>
                </c:pt>
                <c:pt idx="41">
                  <c:v>62.750755944166634</c:v>
                </c:pt>
                <c:pt idx="42">
                  <c:v>62.188833646666644</c:v>
                </c:pt>
                <c:pt idx="43">
                  <c:v>62.292511516666615</c:v>
                </c:pt>
                <c:pt idx="44">
                  <c:v>62.370425984166623</c:v>
                </c:pt>
                <c:pt idx="45">
                  <c:v>61.727054149166626</c:v>
                </c:pt>
                <c:pt idx="46">
                  <c:v>61.238324873333291</c:v>
                </c:pt>
                <c:pt idx="47">
                  <c:v>59.679391649999957</c:v>
                </c:pt>
                <c:pt idx="48">
                  <c:v>59.020739792499946</c:v>
                </c:pt>
                <c:pt idx="49">
                  <c:v>59.649322344166627</c:v>
                </c:pt>
                <c:pt idx="50">
                  <c:v>58.784416643333294</c:v>
                </c:pt>
                <c:pt idx="51">
                  <c:v>58.334342819166658</c:v>
                </c:pt>
                <c:pt idx="52">
                  <c:v>57.770103989166664</c:v>
                </c:pt>
                <c:pt idx="53">
                  <c:v>56.805699215833336</c:v>
                </c:pt>
                <c:pt idx="54">
                  <c:v>56.349196861666663</c:v>
                </c:pt>
                <c:pt idx="55">
                  <c:v>55.740897515000022</c:v>
                </c:pt>
                <c:pt idx="56">
                  <c:v>55.114351370833326</c:v>
                </c:pt>
                <c:pt idx="57">
                  <c:v>55.124469546666667</c:v>
                </c:pt>
                <c:pt idx="58">
                  <c:v>55.008065421666679</c:v>
                </c:pt>
                <c:pt idx="59">
                  <c:v>54.781526650000011</c:v>
                </c:pt>
                <c:pt idx="60">
                  <c:v>54.199781787500001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5694976"/>
        <c:axId val="175696512"/>
      </c:lineChart>
      <c:dateAx>
        <c:axId val="1756949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75696512"/>
        <c:crosses val="autoZero"/>
        <c:auto val="1"/>
        <c:lblOffset val="100"/>
        <c:baseTimeUnit val="months"/>
        <c:majorUnit val="12"/>
        <c:minorUnit val="12"/>
      </c:dateAx>
      <c:valAx>
        <c:axId val="175696512"/>
        <c:scaling>
          <c:orientation val="minMax"/>
          <c:max val="7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7569497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manufacturas de alta tecnología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7.5225078360258102E-2"/>
          <c:y val="0.23070683110217918"/>
          <c:w val="0.86154042946903531"/>
          <c:h val="0.6309074336419244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[6]recursos_naturales!$E$16:$E$76</c:f>
              <c:numCache>
                <c:formatCode>mmm\-yy</c:formatCode>
                <c:ptCount val="61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  <c:pt idx="49">
                  <c:v>41365</c:v>
                </c:pt>
                <c:pt idx="50">
                  <c:v>41395</c:v>
                </c:pt>
                <c:pt idx="51">
                  <c:v>41426</c:v>
                </c:pt>
                <c:pt idx="52">
                  <c:v>41456</c:v>
                </c:pt>
                <c:pt idx="53">
                  <c:v>41487</c:v>
                </c:pt>
                <c:pt idx="54">
                  <c:v>41518</c:v>
                </c:pt>
                <c:pt idx="55">
                  <c:v>41548</c:v>
                </c:pt>
                <c:pt idx="56">
                  <c:v>41579</c:v>
                </c:pt>
                <c:pt idx="57">
                  <c:v>41609</c:v>
                </c:pt>
                <c:pt idx="58">
                  <c:v>41640</c:v>
                </c:pt>
                <c:pt idx="59">
                  <c:v>41671</c:v>
                </c:pt>
                <c:pt idx="60">
                  <c:v>41699</c:v>
                </c:pt>
              </c:numCache>
            </c:numRef>
          </c:cat>
          <c:val>
            <c:numRef>
              <c:f>[6]alta_tecnologia!$F$16:$F$76</c:f>
              <c:numCache>
                <c:formatCode>General</c:formatCode>
                <c:ptCount val="61"/>
                <c:pt idx="0">
                  <c:v>41.337594918333316</c:v>
                </c:pt>
                <c:pt idx="1">
                  <c:v>41.182360292499993</c:v>
                </c:pt>
                <c:pt idx="2">
                  <c:v>42.096597453333324</c:v>
                </c:pt>
                <c:pt idx="3">
                  <c:v>42.090256294166657</c:v>
                </c:pt>
                <c:pt idx="4">
                  <c:v>41.437149217499986</c:v>
                </c:pt>
                <c:pt idx="5">
                  <c:v>42.164841144166665</c:v>
                </c:pt>
                <c:pt idx="6">
                  <c:v>43.234067630000006</c:v>
                </c:pt>
                <c:pt idx="7">
                  <c:v>40.990707245833356</c:v>
                </c:pt>
                <c:pt idx="8">
                  <c:v>41.206251635000022</c:v>
                </c:pt>
                <c:pt idx="9">
                  <c:v>41.563777553333352</c:v>
                </c:pt>
                <c:pt idx="10">
                  <c:v>41.806618778333352</c:v>
                </c:pt>
                <c:pt idx="11">
                  <c:v>41.354248307500029</c:v>
                </c:pt>
                <c:pt idx="12">
                  <c:v>42.986643098333367</c:v>
                </c:pt>
                <c:pt idx="13">
                  <c:v>41.737720074166702</c:v>
                </c:pt>
                <c:pt idx="14">
                  <c:v>45.718915065833365</c:v>
                </c:pt>
                <c:pt idx="15">
                  <c:v>44.239349018333371</c:v>
                </c:pt>
                <c:pt idx="16">
                  <c:v>42.611281463333363</c:v>
                </c:pt>
                <c:pt idx="17">
                  <c:v>41.472684804166697</c:v>
                </c:pt>
                <c:pt idx="18">
                  <c:v>41.843773320000018</c:v>
                </c:pt>
                <c:pt idx="19">
                  <c:v>42.242612972500019</c:v>
                </c:pt>
                <c:pt idx="20">
                  <c:v>41.338147369166684</c:v>
                </c:pt>
                <c:pt idx="21">
                  <c:v>39.785801901666687</c:v>
                </c:pt>
                <c:pt idx="22">
                  <c:v>40.269191656666692</c:v>
                </c:pt>
                <c:pt idx="23">
                  <c:v>39.939094126666689</c:v>
                </c:pt>
                <c:pt idx="24">
                  <c:v>38.70617641583334</c:v>
                </c:pt>
                <c:pt idx="25">
                  <c:v>38.540378930833334</c:v>
                </c:pt>
                <c:pt idx="26">
                  <c:v>33.003928688333325</c:v>
                </c:pt>
                <c:pt idx="27">
                  <c:v>34.311919705833326</c:v>
                </c:pt>
                <c:pt idx="28">
                  <c:v>37.800068947499987</c:v>
                </c:pt>
                <c:pt idx="29">
                  <c:v>40.466043289999988</c:v>
                </c:pt>
                <c:pt idx="30">
                  <c:v>39.988029287499991</c:v>
                </c:pt>
                <c:pt idx="31">
                  <c:v>39.734189419166661</c:v>
                </c:pt>
                <c:pt idx="32">
                  <c:v>45.986296912499974</c:v>
                </c:pt>
                <c:pt idx="33">
                  <c:v>67.21479939333328</c:v>
                </c:pt>
                <c:pt idx="34">
                  <c:v>65.733158255833274</c:v>
                </c:pt>
                <c:pt idx="35">
                  <c:v>66.16798704166662</c:v>
                </c:pt>
                <c:pt idx="36">
                  <c:v>63.98729116083328</c:v>
                </c:pt>
                <c:pt idx="37">
                  <c:v>63.945963251666605</c:v>
                </c:pt>
                <c:pt idx="38">
                  <c:v>64.445336984166616</c:v>
                </c:pt>
                <c:pt idx="39">
                  <c:v>63.104978514166618</c:v>
                </c:pt>
                <c:pt idx="40">
                  <c:v>60.008477893333286</c:v>
                </c:pt>
                <c:pt idx="41">
                  <c:v>56.876228384999955</c:v>
                </c:pt>
                <c:pt idx="42">
                  <c:v>54.914668622499953</c:v>
                </c:pt>
                <c:pt idx="43">
                  <c:v>53.836689486666614</c:v>
                </c:pt>
                <c:pt idx="44">
                  <c:v>48.25488756249996</c:v>
                </c:pt>
                <c:pt idx="45">
                  <c:v>28.409764263333329</c:v>
                </c:pt>
                <c:pt idx="46">
                  <c:v>28.809635763333336</c:v>
                </c:pt>
                <c:pt idx="47">
                  <c:v>28.697545869166664</c:v>
                </c:pt>
                <c:pt idx="48">
                  <c:v>29.010517698333331</c:v>
                </c:pt>
                <c:pt idx="49">
                  <c:v>30.482218072500004</c:v>
                </c:pt>
                <c:pt idx="50">
                  <c:v>30.853254905833339</c:v>
                </c:pt>
                <c:pt idx="51">
                  <c:v>32.034561945833339</c:v>
                </c:pt>
                <c:pt idx="52">
                  <c:v>32.544275133333336</c:v>
                </c:pt>
                <c:pt idx="53">
                  <c:v>32.769724565833336</c:v>
                </c:pt>
                <c:pt idx="54">
                  <c:v>33.247139499999996</c:v>
                </c:pt>
                <c:pt idx="55">
                  <c:v>34.351990319999977</c:v>
                </c:pt>
                <c:pt idx="56">
                  <c:v>34.963946009166641</c:v>
                </c:pt>
                <c:pt idx="57">
                  <c:v>35.117505932499959</c:v>
                </c:pt>
                <c:pt idx="58">
                  <c:v>35.059584845833292</c:v>
                </c:pt>
                <c:pt idx="59">
                  <c:v>34.961215226666624</c:v>
                </c:pt>
                <c:pt idx="60">
                  <c:v>35.152560451666623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7165824"/>
        <c:axId val="177180672"/>
      </c:lineChart>
      <c:dateAx>
        <c:axId val="177165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77180672"/>
        <c:crosses val="autoZero"/>
        <c:auto val="1"/>
        <c:lblOffset val="100"/>
        <c:baseTimeUnit val="months"/>
        <c:majorUnit val="12"/>
        <c:minorUnit val="12"/>
      </c:dateAx>
      <c:valAx>
        <c:axId val="177180672"/>
        <c:scaling>
          <c:orientation val="minMax"/>
          <c:max val="70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77165824"/>
        <c:crosses val="autoZero"/>
        <c:crossBetween val="midCat"/>
        <c:majorUnit val="1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totales a EEUU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[6]Pais_1!$E$16:$E$76</c:f>
              <c:numCache>
                <c:formatCode>mmm\-yy</c:formatCode>
                <c:ptCount val="61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  <c:pt idx="49">
                  <c:v>41365</c:v>
                </c:pt>
                <c:pt idx="50">
                  <c:v>41395</c:v>
                </c:pt>
                <c:pt idx="51">
                  <c:v>41426</c:v>
                </c:pt>
                <c:pt idx="52">
                  <c:v>41456</c:v>
                </c:pt>
                <c:pt idx="53">
                  <c:v>41487</c:v>
                </c:pt>
                <c:pt idx="54">
                  <c:v>41518</c:v>
                </c:pt>
                <c:pt idx="55">
                  <c:v>41548</c:v>
                </c:pt>
                <c:pt idx="56">
                  <c:v>41579</c:v>
                </c:pt>
                <c:pt idx="57">
                  <c:v>41609</c:v>
                </c:pt>
                <c:pt idx="58">
                  <c:v>41640</c:v>
                </c:pt>
                <c:pt idx="59">
                  <c:v>41671</c:v>
                </c:pt>
                <c:pt idx="60">
                  <c:v>41699</c:v>
                </c:pt>
              </c:numCache>
            </c:numRef>
          </c:cat>
          <c:val>
            <c:numRef>
              <c:f>[6]Pais_1!$F$16:$F$76</c:f>
              <c:numCache>
                <c:formatCode>General</c:formatCode>
                <c:ptCount val="61"/>
                <c:pt idx="0">
                  <c:v>49.923972418333328</c:v>
                </c:pt>
                <c:pt idx="1">
                  <c:v>48.647380653333329</c:v>
                </c:pt>
                <c:pt idx="2">
                  <c:v>49.00446874166667</c:v>
                </c:pt>
                <c:pt idx="3">
                  <c:v>47.71663471083334</c:v>
                </c:pt>
                <c:pt idx="4">
                  <c:v>46.492701972499994</c:v>
                </c:pt>
                <c:pt idx="5">
                  <c:v>44.574482019166673</c:v>
                </c:pt>
                <c:pt idx="6">
                  <c:v>42.95730204583333</c:v>
                </c:pt>
                <c:pt idx="7">
                  <c:v>41.212596027499998</c:v>
                </c:pt>
                <c:pt idx="8">
                  <c:v>41.599104040833332</c:v>
                </c:pt>
                <c:pt idx="9">
                  <c:v>40.44538841833333</c:v>
                </c:pt>
                <c:pt idx="10">
                  <c:v>40.63349053999999</c:v>
                </c:pt>
                <c:pt idx="11">
                  <c:v>40.719388239166655</c:v>
                </c:pt>
                <c:pt idx="12">
                  <c:v>43.420637922499992</c:v>
                </c:pt>
                <c:pt idx="13">
                  <c:v>43.687136848333317</c:v>
                </c:pt>
                <c:pt idx="14">
                  <c:v>47.821472211666652</c:v>
                </c:pt>
                <c:pt idx="15">
                  <c:v>48.287665185000002</c:v>
                </c:pt>
                <c:pt idx="16">
                  <c:v>47.775240620000027</c:v>
                </c:pt>
                <c:pt idx="17">
                  <c:v>50.325967165000016</c:v>
                </c:pt>
                <c:pt idx="18">
                  <c:v>51.552582860833354</c:v>
                </c:pt>
                <c:pt idx="19">
                  <c:v>52.214561520833364</c:v>
                </c:pt>
                <c:pt idx="20">
                  <c:v>55.267244163333366</c:v>
                </c:pt>
                <c:pt idx="21">
                  <c:v>59.440425088333363</c:v>
                </c:pt>
                <c:pt idx="22">
                  <c:v>62.426371009166701</c:v>
                </c:pt>
                <c:pt idx="23">
                  <c:v>65.356559775000036</c:v>
                </c:pt>
                <c:pt idx="24">
                  <c:v>65.796760202500025</c:v>
                </c:pt>
                <c:pt idx="25">
                  <c:v>71.222631551666709</c:v>
                </c:pt>
                <c:pt idx="26">
                  <c:v>69.84163450500003</c:v>
                </c:pt>
                <c:pt idx="27">
                  <c:v>73.104621744166693</c:v>
                </c:pt>
                <c:pt idx="28">
                  <c:v>74.59155184250001</c:v>
                </c:pt>
                <c:pt idx="29">
                  <c:v>74.257950952500025</c:v>
                </c:pt>
                <c:pt idx="30">
                  <c:v>73.043186389166692</c:v>
                </c:pt>
                <c:pt idx="31">
                  <c:v>73.519351305000029</c:v>
                </c:pt>
                <c:pt idx="32">
                  <c:v>72.279979283333361</c:v>
                </c:pt>
                <c:pt idx="33">
                  <c:v>67.99656935833336</c:v>
                </c:pt>
                <c:pt idx="34">
                  <c:v>69.509933630833373</c:v>
                </c:pt>
                <c:pt idx="35">
                  <c:v>68.637167784166692</c:v>
                </c:pt>
                <c:pt idx="36">
                  <c:v>70.367384576666694</c:v>
                </c:pt>
                <c:pt idx="37">
                  <c:v>65.779620783333357</c:v>
                </c:pt>
                <c:pt idx="38">
                  <c:v>65.294607780000021</c:v>
                </c:pt>
                <c:pt idx="39">
                  <c:v>62.382729143333336</c:v>
                </c:pt>
                <c:pt idx="40">
                  <c:v>65.628275115833318</c:v>
                </c:pt>
                <c:pt idx="41">
                  <c:v>65.770363827499992</c:v>
                </c:pt>
                <c:pt idx="42">
                  <c:v>66.714109344999983</c:v>
                </c:pt>
                <c:pt idx="43">
                  <c:v>66.830843944166645</c:v>
                </c:pt>
                <c:pt idx="44">
                  <c:v>66.684928189166655</c:v>
                </c:pt>
                <c:pt idx="45">
                  <c:v>67.895533604166658</c:v>
                </c:pt>
                <c:pt idx="46">
                  <c:v>64.15027771666665</c:v>
                </c:pt>
                <c:pt idx="47">
                  <c:v>63.895846735833317</c:v>
                </c:pt>
                <c:pt idx="48">
                  <c:v>63.417734581666629</c:v>
                </c:pt>
                <c:pt idx="49">
                  <c:v>68.653219390833328</c:v>
                </c:pt>
                <c:pt idx="50">
                  <c:v>71.248642577499979</c:v>
                </c:pt>
                <c:pt idx="51">
                  <c:v>73.908960889166636</c:v>
                </c:pt>
                <c:pt idx="52">
                  <c:v>71.412289061666669</c:v>
                </c:pt>
                <c:pt idx="53">
                  <c:v>71.74004848749999</c:v>
                </c:pt>
                <c:pt idx="54">
                  <c:v>72.737981037500006</c:v>
                </c:pt>
                <c:pt idx="55">
                  <c:v>73.894050770000007</c:v>
                </c:pt>
                <c:pt idx="56">
                  <c:v>74.83613126583333</c:v>
                </c:pt>
                <c:pt idx="57">
                  <c:v>74.839687885833342</c:v>
                </c:pt>
                <c:pt idx="58">
                  <c:v>76.787115235000044</c:v>
                </c:pt>
                <c:pt idx="59">
                  <c:v>78.993934475833399</c:v>
                </c:pt>
                <c:pt idx="60">
                  <c:v>77.245212145833392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9673856"/>
        <c:axId val="189676544"/>
      </c:lineChart>
      <c:dateAx>
        <c:axId val="189673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89676544"/>
        <c:crosses val="autoZero"/>
        <c:auto val="1"/>
        <c:lblOffset val="100"/>
        <c:baseTimeUnit val="months"/>
        <c:majorUnit val="12"/>
      </c:dateAx>
      <c:valAx>
        <c:axId val="189676544"/>
        <c:scaling>
          <c:orientation val="minMax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9673856"/>
        <c:crosses val="autoZero"/>
        <c:crossBetween val="midCat"/>
        <c:majorUnit val="1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totales a Ecuador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[6]Pais_2!$E$16:$E$76</c:f>
              <c:numCache>
                <c:formatCode>mmm\-yy</c:formatCode>
                <c:ptCount val="61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  <c:pt idx="49">
                  <c:v>41365</c:v>
                </c:pt>
                <c:pt idx="50">
                  <c:v>41395</c:v>
                </c:pt>
                <c:pt idx="51">
                  <c:v>41426</c:v>
                </c:pt>
                <c:pt idx="52">
                  <c:v>41456</c:v>
                </c:pt>
                <c:pt idx="53">
                  <c:v>41487</c:v>
                </c:pt>
                <c:pt idx="54">
                  <c:v>41518</c:v>
                </c:pt>
                <c:pt idx="55">
                  <c:v>41548</c:v>
                </c:pt>
                <c:pt idx="56">
                  <c:v>41579</c:v>
                </c:pt>
                <c:pt idx="57">
                  <c:v>41609</c:v>
                </c:pt>
                <c:pt idx="58">
                  <c:v>41640</c:v>
                </c:pt>
                <c:pt idx="59">
                  <c:v>41671</c:v>
                </c:pt>
                <c:pt idx="60">
                  <c:v>41699</c:v>
                </c:pt>
              </c:numCache>
            </c:numRef>
          </c:cat>
          <c:val>
            <c:numRef>
              <c:f>[6]Pais_2!$F$16:$F$76</c:f>
              <c:numCache>
                <c:formatCode>General</c:formatCode>
                <c:ptCount val="61"/>
                <c:pt idx="0">
                  <c:v>35.953100132500005</c:v>
                </c:pt>
                <c:pt idx="1">
                  <c:v>35.681320562499998</c:v>
                </c:pt>
                <c:pt idx="2">
                  <c:v>35.727992719166657</c:v>
                </c:pt>
                <c:pt idx="3">
                  <c:v>34.932810733333326</c:v>
                </c:pt>
                <c:pt idx="4">
                  <c:v>33.759985304999979</c:v>
                </c:pt>
                <c:pt idx="5">
                  <c:v>32.562219945833327</c:v>
                </c:pt>
                <c:pt idx="6">
                  <c:v>32.199376291666653</c:v>
                </c:pt>
                <c:pt idx="7">
                  <c:v>30.73536679833332</c:v>
                </c:pt>
                <c:pt idx="8">
                  <c:v>29.973160124999993</c:v>
                </c:pt>
                <c:pt idx="9">
                  <c:v>28.956642776666655</c:v>
                </c:pt>
                <c:pt idx="10">
                  <c:v>27.971363097499989</c:v>
                </c:pt>
                <c:pt idx="11">
                  <c:v>28.444494177499987</c:v>
                </c:pt>
                <c:pt idx="12">
                  <c:v>29.344832988333319</c:v>
                </c:pt>
                <c:pt idx="13">
                  <c:v>30.221206226666656</c:v>
                </c:pt>
                <c:pt idx="14">
                  <c:v>31.000651070833324</c:v>
                </c:pt>
                <c:pt idx="15">
                  <c:v>31.554452459166658</c:v>
                </c:pt>
                <c:pt idx="16">
                  <c:v>32.007247226666657</c:v>
                </c:pt>
                <c:pt idx="17">
                  <c:v>32.931458432499987</c:v>
                </c:pt>
                <c:pt idx="18">
                  <c:v>34.731135131666655</c:v>
                </c:pt>
                <c:pt idx="19">
                  <c:v>37.489097191666666</c:v>
                </c:pt>
                <c:pt idx="20">
                  <c:v>37.623099779999997</c:v>
                </c:pt>
                <c:pt idx="21">
                  <c:v>38.169807350833331</c:v>
                </c:pt>
                <c:pt idx="22">
                  <c:v>38.912828353333339</c:v>
                </c:pt>
                <c:pt idx="23">
                  <c:v>38.678096875833333</c:v>
                </c:pt>
                <c:pt idx="24">
                  <c:v>39.330040229166663</c:v>
                </c:pt>
                <c:pt idx="25">
                  <c:v>38.528304556666662</c:v>
                </c:pt>
                <c:pt idx="26">
                  <c:v>38.206201730833335</c:v>
                </c:pt>
                <c:pt idx="27">
                  <c:v>37.973722187500009</c:v>
                </c:pt>
                <c:pt idx="28">
                  <c:v>37.56004297833335</c:v>
                </c:pt>
                <c:pt idx="29">
                  <c:v>37.769355800000007</c:v>
                </c:pt>
                <c:pt idx="30">
                  <c:v>36.239738284166677</c:v>
                </c:pt>
                <c:pt idx="31">
                  <c:v>33.913580487500006</c:v>
                </c:pt>
                <c:pt idx="32">
                  <c:v>34.32686095583334</c:v>
                </c:pt>
                <c:pt idx="33">
                  <c:v>34.351092142500001</c:v>
                </c:pt>
                <c:pt idx="34">
                  <c:v>34.517256564166665</c:v>
                </c:pt>
                <c:pt idx="35">
                  <c:v>35.263898272499993</c:v>
                </c:pt>
                <c:pt idx="36">
                  <c:v>34.431479158333325</c:v>
                </c:pt>
                <c:pt idx="37">
                  <c:v>34.463804320833333</c:v>
                </c:pt>
                <c:pt idx="38">
                  <c:v>35.037527961666669</c:v>
                </c:pt>
                <c:pt idx="39">
                  <c:v>35.103984746666661</c:v>
                </c:pt>
                <c:pt idx="40">
                  <c:v>35.814384890833331</c:v>
                </c:pt>
                <c:pt idx="41">
                  <c:v>35.824976430833331</c:v>
                </c:pt>
                <c:pt idx="42">
                  <c:v>36.37321355083332</c:v>
                </c:pt>
                <c:pt idx="43">
                  <c:v>36.955676825833315</c:v>
                </c:pt>
                <c:pt idx="44">
                  <c:v>37.286041432499992</c:v>
                </c:pt>
                <c:pt idx="45">
                  <c:v>37.319189258333331</c:v>
                </c:pt>
                <c:pt idx="46">
                  <c:v>37.411858144166665</c:v>
                </c:pt>
                <c:pt idx="47">
                  <c:v>37.170352246666674</c:v>
                </c:pt>
                <c:pt idx="48">
                  <c:v>36.907018391666675</c:v>
                </c:pt>
                <c:pt idx="49">
                  <c:v>38.105782150000003</c:v>
                </c:pt>
                <c:pt idx="50">
                  <c:v>38.532031844166681</c:v>
                </c:pt>
                <c:pt idx="51">
                  <c:v>39.009602895000022</c:v>
                </c:pt>
                <c:pt idx="52">
                  <c:v>39.532285640833372</c:v>
                </c:pt>
                <c:pt idx="53">
                  <c:v>39.225490200000046</c:v>
                </c:pt>
                <c:pt idx="54">
                  <c:v>39.44643591750004</c:v>
                </c:pt>
                <c:pt idx="55">
                  <c:v>39.754085878333363</c:v>
                </c:pt>
                <c:pt idx="56">
                  <c:v>39.676543094166689</c:v>
                </c:pt>
                <c:pt idx="57">
                  <c:v>39.964655279166678</c:v>
                </c:pt>
                <c:pt idx="58">
                  <c:v>39.693790005833343</c:v>
                </c:pt>
                <c:pt idx="59">
                  <c:v>39.706171590000011</c:v>
                </c:pt>
                <c:pt idx="60">
                  <c:v>39.75473089583334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1853184"/>
        <c:axId val="201864704"/>
      </c:lineChart>
      <c:dateAx>
        <c:axId val="2018531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201864704"/>
        <c:crosses val="autoZero"/>
        <c:auto val="1"/>
        <c:lblOffset val="100"/>
        <c:baseTimeUnit val="months"/>
        <c:majorUnit val="12"/>
      </c:dateAx>
      <c:valAx>
        <c:axId val="201864704"/>
        <c:scaling>
          <c:orientation val="minMax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1853184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totales a Venezuela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[6]Pais_3!$E$16:$E$76</c:f>
              <c:numCache>
                <c:formatCode>mmm\-yy</c:formatCode>
                <c:ptCount val="61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  <c:pt idx="49">
                  <c:v>41365</c:v>
                </c:pt>
                <c:pt idx="50">
                  <c:v>41395</c:v>
                </c:pt>
                <c:pt idx="51">
                  <c:v>41426</c:v>
                </c:pt>
                <c:pt idx="52">
                  <c:v>41456</c:v>
                </c:pt>
                <c:pt idx="53">
                  <c:v>41487</c:v>
                </c:pt>
                <c:pt idx="54">
                  <c:v>41518</c:v>
                </c:pt>
                <c:pt idx="55">
                  <c:v>41548</c:v>
                </c:pt>
                <c:pt idx="56">
                  <c:v>41579</c:v>
                </c:pt>
                <c:pt idx="57">
                  <c:v>41609</c:v>
                </c:pt>
                <c:pt idx="58">
                  <c:v>41640</c:v>
                </c:pt>
                <c:pt idx="59">
                  <c:v>41671</c:v>
                </c:pt>
                <c:pt idx="60">
                  <c:v>41699</c:v>
                </c:pt>
              </c:numCache>
            </c:numRef>
          </c:cat>
          <c:val>
            <c:numRef>
              <c:f>[6]Pais_3!$F$16:$F$76</c:f>
              <c:numCache>
                <c:formatCode>General</c:formatCode>
                <c:ptCount val="61"/>
                <c:pt idx="0">
                  <c:v>107.35083741250003</c:v>
                </c:pt>
                <c:pt idx="1">
                  <c:v>100.9379517616667</c:v>
                </c:pt>
                <c:pt idx="2">
                  <c:v>99.16799315333337</c:v>
                </c:pt>
                <c:pt idx="3">
                  <c:v>99.426587427500053</c:v>
                </c:pt>
                <c:pt idx="4">
                  <c:v>95.010706012500023</c:v>
                </c:pt>
                <c:pt idx="5">
                  <c:v>91.507217540000042</c:v>
                </c:pt>
                <c:pt idx="6">
                  <c:v>90.038802740000051</c:v>
                </c:pt>
                <c:pt idx="7">
                  <c:v>81.378314037500033</c:v>
                </c:pt>
                <c:pt idx="8">
                  <c:v>75.486967783333384</c:v>
                </c:pt>
                <c:pt idx="9">
                  <c:v>68.459474920833344</c:v>
                </c:pt>
                <c:pt idx="10">
                  <c:v>64.124652753333336</c:v>
                </c:pt>
                <c:pt idx="11">
                  <c:v>59.862311115000004</c:v>
                </c:pt>
                <c:pt idx="12">
                  <c:v>56.108876693333336</c:v>
                </c:pt>
                <c:pt idx="13">
                  <c:v>53.996618374166673</c:v>
                </c:pt>
                <c:pt idx="14">
                  <c:v>48.999321677499985</c:v>
                </c:pt>
                <c:pt idx="15">
                  <c:v>43.82051807666668</c:v>
                </c:pt>
                <c:pt idx="16">
                  <c:v>41.195742134166672</c:v>
                </c:pt>
                <c:pt idx="17">
                  <c:v>38.330821993333345</c:v>
                </c:pt>
                <c:pt idx="18">
                  <c:v>34.557783334166665</c:v>
                </c:pt>
                <c:pt idx="19">
                  <c:v>32.021912458333325</c:v>
                </c:pt>
                <c:pt idx="20">
                  <c:v>29.502948394166669</c:v>
                </c:pt>
                <c:pt idx="21">
                  <c:v>28.781721915000006</c:v>
                </c:pt>
                <c:pt idx="22">
                  <c:v>28.502660009166675</c:v>
                </c:pt>
                <c:pt idx="23">
                  <c:v>26.941000686666673</c:v>
                </c:pt>
                <c:pt idx="24">
                  <c:v>25.912955294166668</c:v>
                </c:pt>
                <c:pt idx="25">
                  <c:v>25.415672046666671</c:v>
                </c:pt>
                <c:pt idx="26">
                  <c:v>24.226035928333335</c:v>
                </c:pt>
                <c:pt idx="27">
                  <c:v>24.340687144166669</c:v>
                </c:pt>
                <c:pt idx="28">
                  <c:v>24.443885376666671</c:v>
                </c:pt>
                <c:pt idx="29">
                  <c:v>25.458272857500006</c:v>
                </c:pt>
                <c:pt idx="30">
                  <c:v>25.895186806666683</c:v>
                </c:pt>
                <c:pt idx="31">
                  <c:v>26.664331198333347</c:v>
                </c:pt>
                <c:pt idx="32">
                  <c:v>28.114413496666675</c:v>
                </c:pt>
                <c:pt idx="33">
                  <c:v>30.498939934999999</c:v>
                </c:pt>
                <c:pt idx="34">
                  <c:v>31.161441773333333</c:v>
                </c:pt>
                <c:pt idx="35">
                  <c:v>31.525280651666666</c:v>
                </c:pt>
                <c:pt idx="36">
                  <c:v>32.078195521666679</c:v>
                </c:pt>
                <c:pt idx="37">
                  <c:v>32.529032778333345</c:v>
                </c:pt>
                <c:pt idx="38">
                  <c:v>33.652261660000015</c:v>
                </c:pt>
                <c:pt idx="39">
                  <c:v>34.847685898333346</c:v>
                </c:pt>
                <c:pt idx="40">
                  <c:v>36.348756510000023</c:v>
                </c:pt>
                <c:pt idx="41">
                  <c:v>37.678420502500011</c:v>
                </c:pt>
                <c:pt idx="42">
                  <c:v>38.59428160833334</c:v>
                </c:pt>
                <c:pt idx="43">
                  <c:v>39.39865910916668</c:v>
                </c:pt>
                <c:pt idx="44">
                  <c:v>39.232442225000021</c:v>
                </c:pt>
                <c:pt idx="45">
                  <c:v>37.026893621666694</c:v>
                </c:pt>
                <c:pt idx="46">
                  <c:v>36.552011455000027</c:v>
                </c:pt>
                <c:pt idx="47">
                  <c:v>35.939146304166684</c:v>
                </c:pt>
                <c:pt idx="48">
                  <c:v>34.678314170000014</c:v>
                </c:pt>
                <c:pt idx="49">
                  <c:v>33.878254500000011</c:v>
                </c:pt>
                <c:pt idx="50">
                  <c:v>32.863051869166675</c:v>
                </c:pt>
                <c:pt idx="51">
                  <c:v>31.349949324166676</c:v>
                </c:pt>
                <c:pt idx="52">
                  <c:v>29.713348510833342</c:v>
                </c:pt>
                <c:pt idx="53">
                  <c:v>28.01517031666668</c:v>
                </c:pt>
                <c:pt idx="54">
                  <c:v>26.47333849</c:v>
                </c:pt>
                <c:pt idx="55">
                  <c:v>25.611980513333332</c:v>
                </c:pt>
                <c:pt idx="56">
                  <c:v>25.003454669999993</c:v>
                </c:pt>
                <c:pt idx="57">
                  <c:v>24.067014085833321</c:v>
                </c:pt>
                <c:pt idx="58">
                  <c:v>23.756571294999997</c:v>
                </c:pt>
                <c:pt idx="59">
                  <c:v>23.400004273333327</c:v>
                </c:pt>
                <c:pt idx="60">
                  <c:v>22.608922510833327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8624640"/>
        <c:axId val="208638720"/>
      </c:lineChart>
      <c:dateAx>
        <c:axId val="208624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208638720"/>
        <c:crosses val="autoZero"/>
        <c:auto val="1"/>
        <c:lblOffset val="100"/>
        <c:baseTimeUnit val="months"/>
        <c:majorUnit val="12"/>
        <c:minorUnit val="12"/>
      </c:dateAx>
      <c:valAx>
        <c:axId val="208638720"/>
        <c:scaling>
          <c:orientation val="minMax"/>
          <c:max val="11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8624640"/>
        <c:crosses val="autoZero"/>
        <c:crossBetween val="midCat"/>
        <c:majorUnit val="3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totales a Perú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[6]Pais_4!$E$16:$E$76</c:f>
              <c:numCache>
                <c:formatCode>mmm\-yy</c:formatCode>
                <c:ptCount val="61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  <c:pt idx="49">
                  <c:v>41365</c:v>
                </c:pt>
                <c:pt idx="50">
                  <c:v>41395</c:v>
                </c:pt>
                <c:pt idx="51">
                  <c:v>41426</c:v>
                </c:pt>
                <c:pt idx="52">
                  <c:v>41456</c:v>
                </c:pt>
                <c:pt idx="53">
                  <c:v>41487</c:v>
                </c:pt>
                <c:pt idx="54">
                  <c:v>41518</c:v>
                </c:pt>
                <c:pt idx="55">
                  <c:v>41548</c:v>
                </c:pt>
                <c:pt idx="56">
                  <c:v>41579</c:v>
                </c:pt>
                <c:pt idx="57">
                  <c:v>41609</c:v>
                </c:pt>
                <c:pt idx="58">
                  <c:v>41640</c:v>
                </c:pt>
                <c:pt idx="59">
                  <c:v>41671</c:v>
                </c:pt>
                <c:pt idx="60">
                  <c:v>41699</c:v>
                </c:pt>
              </c:numCache>
            </c:numRef>
          </c:cat>
          <c:val>
            <c:numRef>
              <c:f>[6]Pais_4!$F$16:$F$76</c:f>
              <c:numCache>
                <c:formatCode>General</c:formatCode>
                <c:ptCount val="61"/>
                <c:pt idx="0">
                  <c:v>12.817644937500001</c:v>
                </c:pt>
                <c:pt idx="1">
                  <c:v>13.207071119166669</c:v>
                </c:pt>
                <c:pt idx="2">
                  <c:v>12.981678067500001</c:v>
                </c:pt>
                <c:pt idx="3">
                  <c:v>12.305903846666666</c:v>
                </c:pt>
                <c:pt idx="4">
                  <c:v>12.176488028333337</c:v>
                </c:pt>
                <c:pt idx="5">
                  <c:v>12.363829501666672</c:v>
                </c:pt>
                <c:pt idx="6">
                  <c:v>12.794329441666671</c:v>
                </c:pt>
                <c:pt idx="7">
                  <c:v>13.127015901666669</c:v>
                </c:pt>
                <c:pt idx="8">
                  <c:v>13.023658302500001</c:v>
                </c:pt>
                <c:pt idx="9">
                  <c:v>13.140724007499998</c:v>
                </c:pt>
                <c:pt idx="10">
                  <c:v>12.835834206666666</c:v>
                </c:pt>
                <c:pt idx="11">
                  <c:v>12.575876212499999</c:v>
                </c:pt>
                <c:pt idx="12">
                  <c:v>12.565722765833334</c:v>
                </c:pt>
                <c:pt idx="13">
                  <c:v>12.388632019999996</c:v>
                </c:pt>
                <c:pt idx="14">
                  <c:v>12.59114568083333</c:v>
                </c:pt>
                <c:pt idx="15">
                  <c:v>13.251684199166663</c:v>
                </c:pt>
                <c:pt idx="16">
                  <c:v>13.389264475833331</c:v>
                </c:pt>
                <c:pt idx="17">
                  <c:v>13.396053619999998</c:v>
                </c:pt>
                <c:pt idx="18">
                  <c:v>13.124493697499998</c:v>
                </c:pt>
                <c:pt idx="19">
                  <c:v>12.534774179999999</c:v>
                </c:pt>
                <c:pt idx="20">
                  <c:v>12.666550229166667</c:v>
                </c:pt>
                <c:pt idx="21">
                  <c:v>12.184890927500001</c:v>
                </c:pt>
                <c:pt idx="22">
                  <c:v>12.383947200000001</c:v>
                </c:pt>
                <c:pt idx="23">
                  <c:v>12.415300883333336</c:v>
                </c:pt>
                <c:pt idx="24">
                  <c:v>12.349144071666666</c:v>
                </c:pt>
                <c:pt idx="25">
                  <c:v>12.525914428333337</c:v>
                </c:pt>
                <c:pt idx="26">
                  <c:v>12.412296777500003</c:v>
                </c:pt>
                <c:pt idx="27">
                  <c:v>12.086005053333338</c:v>
                </c:pt>
                <c:pt idx="28">
                  <c:v>12.185915074166672</c:v>
                </c:pt>
                <c:pt idx="29">
                  <c:v>12.493158030000004</c:v>
                </c:pt>
                <c:pt idx="30">
                  <c:v>12.555856278333337</c:v>
                </c:pt>
                <c:pt idx="31">
                  <c:v>13.068214145833338</c:v>
                </c:pt>
                <c:pt idx="32">
                  <c:v>15.913004581666669</c:v>
                </c:pt>
                <c:pt idx="33">
                  <c:v>19.384323212500004</c:v>
                </c:pt>
                <c:pt idx="34">
                  <c:v>19.732538467500003</c:v>
                </c:pt>
                <c:pt idx="35">
                  <c:v>20.667112564166672</c:v>
                </c:pt>
                <c:pt idx="36">
                  <c:v>20.460593554166675</c:v>
                </c:pt>
                <c:pt idx="37">
                  <c:v>20.30777345833334</c:v>
                </c:pt>
                <c:pt idx="38">
                  <c:v>20.745190224166674</c:v>
                </c:pt>
                <c:pt idx="39">
                  <c:v>20.894146248333339</c:v>
                </c:pt>
                <c:pt idx="40">
                  <c:v>21.190204483333336</c:v>
                </c:pt>
                <c:pt idx="41">
                  <c:v>21.05458467916667</c:v>
                </c:pt>
                <c:pt idx="42">
                  <c:v>21.358963500833337</c:v>
                </c:pt>
                <c:pt idx="43">
                  <c:v>21.413429688333327</c:v>
                </c:pt>
                <c:pt idx="44">
                  <c:v>18.844971963333332</c:v>
                </c:pt>
                <c:pt idx="45">
                  <c:v>15.970000834999995</c:v>
                </c:pt>
                <c:pt idx="46">
                  <c:v>15.645028462499994</c:v>
                </c:pt>
                <c:pt idx="47">
                  <c:v>14.859854667499993</c:v>
                </c:pt>
                <c:pt idx="48">
                  <c:v>14.935333970833321</c:v>
                </c:pt>
                <c:pt idx="49">
                  <c:v>15.340145778333323</c:v>
                </c:pt>
                <c:pt idx="50">
                  <c:v>15.39927531249999</c:v>
                </c:pt>
                <c:pt idx="51">
                  <c:v>15.404744308333321</c:v>
                </c:pt>
                <c:pt idx="52">
                  <c:v>15.35003706499999</c:v>
                </c:pt>
                <c:pt idx="53">
                  <c:v>15.480860685833326</c:v>
                </c:pt>
                <c:pt idx="54">
                  <c:v>15.314822129166659</c:v>
                </c:pt>
                <c:pt idx="55">
                  <c:v>15.425995435833329</c:v>
                </c:pt>
                <c:pt idx="56">
                  <c:v>15.22691015166666</c:v>
                </c:pt>
                <c:pt idx="57">
                  <c:v>15.210574706666661</c:v>
                </c:pt>
                <c:pt idx="58">
                  <c:v>15.21459316583333</c:v>
                </c:pt>
                <c:pt idx="59">
                  <c:v>15.191528403333328</c:v>
                </c:pt>
                <c:pt idx="60">
                  <c:v>15.339480422499996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9795328"/>
        <c:axId val="210076800"/>
      </c:lineChart>
      <c:dateAx>
        <c:axId val="209795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210076800"/>
        <c:crosses val="autoZero"/>
        <c:auto val="1"/>
        <c:lblOffset val="100"/>
        <c:baseTimeUnit val="months"/>
        <c:majorUnit val="12"/>
        <c:minorUnit val="12"/>
      </c:dateAx>
      <c:valAx>
        <c:axId val="210076800"/>
        <c:scaling>
          <c:orientation val="minMax"/>
          <c:max val="25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979532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totales a Panamá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[6]Pais_5!$E$16:$E$76</c:f>
              <c:numCache>
                <c:formatCode>mmm\-yy</c:formatCode>
                <c:ptCount val="61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  <c:pt idx="49">
                  <c:v>41365</c:v>
                </c:pt>
                <c:pt idx="50">
                  <c:v>41395</c:v>
                </c:pt>
                <c:pt idx="51">
                  <c:v>41426</c:v>
                </c:pt>
                <c:pt idx="52">
                  <c:v>41456</c:v>
                </c:pt>
                <c:pt idx="53">
                  <c:v>41487</c:v>
                </c:pt>
                <c:pt idx="54">
                  <c:v>41518</c:v>
                </c:pt>
                <c:pt idx="55">
                  <c:v>41548</c:v>
                </c:pt>
                <c:pt idx="56">
                  <c:v>41579</c:v>
                </c:pt>
                <c:pt idx="57">
                  <c:v>41609</c:v>
                </c:pt>
                <c:pt idx="58">
                  <c:v>41640</c:v>
                </c:pt>
                <c:pt idx="59">
                  <c:v>41671</c:v>
                </c:pt>
                <c:pt idx="60">
                  <c:v>41699</c:v>
                </c:pt>
              </c:numCache>
            </c:numRef>
          </c:cat>
          <c:val>
            <c:numRef>
              <c:f>[6]Pais_5!$F$16:$F$76</c:f>
              <c:numCache>
                <c:formatCode>General</c:formatCode>
                <c:ptCount val="61"/>
                <c:pt idx="0">
                  <c:v>11.276174144166667</c:v>
                </c:pt>
                <c:pt idx="1">
                  <c:v>10.495309321666667</c:v>
                </c:pt>
                <c:pt idx="2">
                  <c:v>9.972993265000003</c:v>
                </c:pt>
                <c:pt idx="3">
                  <c:v>10.053650460833333</c:v>
                </c:pt>
                <c:pt idx="4">
                  <c:v>9.552078292500001</c:v>
                </c:pt>
                <c:pt idx="5">
                  <c:v>9.5411241858333327</c:v>
                </c:pt>
                <c:pt idx="6">
                  <c:v>9.5638539516666636</c:v>
                </c:pt>
                <c:pt idx="7">
                  <c:v>9.5302370816666642</c:v>
                </c:pt>
                <c:pt idx="8">
                  <c:v>9.5179961616666624</c:v>
                </c:pt>
                <c:pt idx="9">
                  <c:v>9.5188680133333303</c:v>
                </c:pt>
                <c:pt idx="10">
                  <c:v>8.5814534724999962</c:v>
                </c:pt>
                <c:pt idx="11">
                  <c:v>8.4452849433333324</c:v>
                </c:pt>
                <c:pt idx="12">
                  <c:v>8.5265247608333308</c:v>
                </c:pt>
                <c:pt idx="13">
                  <c:v>8.886220719999999</c:v>
                </c:pt>
                <c:pt idx="14">
                  <c:v>8.952754407499997</c:v>
                </c:pt>
                <c:pt idx="15">
                  <c:v>8.9336111283333324</c:v>
                </c:pt>
                <c:pt idx="16">
                  <c:v>8.8816404616666684</c:v>
                </c:pt>
                <c:pt idx="17">
                  <c:v>9.0530000391666672</c:v>
                </c:pt>
                <c:pt idx="18">
                  <c:v>9.1827047141666664</c:v>
                </c:pt>
                <c:pt idx="19">
                  <c:v>9.3827760574999992</c:v>
                </c:pt>
                <c:pt idx="20">
                  <c:v>9.5213033141666656</c:v>
                </c:pt>
                <c:pt idx="21">
                  <c:v>9.6079603833333316</c:v>
                </c:pt>
                <c:pt idx="22">
                  <c:v>9.6247340366666645</c:v>
                </c:pt>
                <c:pt idx="23">
                  <c:v>9.912939584166665</c:v>
                </c:pt>
                <c:pt idx="24">
                  <c:v>10.240825474166666</c:v>
                </c:pt>
                <c:pt idx="25">
                  <c:v>10.205534953333332</c:v>
                </c:pt>
                <c:pt idx="26">
                  <c:v>10.285330804166668</c:v>
                </c:pt>
                <c:pt idx="27">
                  <c:v>10.523205670833335</c:v>
                </c:pt>
                <c:pt idx="28">
                  <c:v>10.722280050833334</c:v>
                </c:pt>
                <c:pt idx="29">
                  <c:v>11.092615506666668</c:v>
                </c:pt>
                <c:pt idx="30">
                  <c:v>11.220754251666669</c:v>
                </c:pt>
                <c:pt idx="31">
                  <c:v>11.093529204166666</c:v>
                </c:pt>
                <c:pt idx="32">
                  <c:v>11.469497265000001</c:v>
                </c:pt>
                <c:pt idx="33">
                  <c:v>11.65036814166667</c:v>
                </c:pt>
                <c:pt idx="34">
                  <c:v>11.790183355000002</c:v>
                </c:pt>
                <c:pt idx="35">
                  <c:v>11.911002851666668</c:v>
                </c:pt>
                <c:pt idx="36">
                  <c:v>11.612373508333336</c:v>
                </c:pt>
                <c:pt idx="37">
                  <c:v>11.729070349166669</c:v>
                </c:pt>
                <c:pt idx="38">
                  <c:v>11.945453836666671</c:v>
                </c:pt>
                <c:pt idx="39">
                  <c:v>11.715579655833336</c:v>
                </c:pt>
                <c:pt idx="40">
                  <c:v>11.935602105000003</c:v>
                </c:pt>
                <c:pt idx="41">
                  <c:v>11.683039135833335</c:v>
                </c:pt>
                <c:pt idx="42">
                  <c:v>12.028374504166665</c:v>
                </c:pt>
                <c:pt idx="43">
                  <c:v>12.525975457500003</c:v>
                </c:pt>
                <c:pt idx="44">
                  <c:v>12.392960146666672</c:v>
                </c:pt>
                <c:pt idx="45">
                  <c:v>12.417384836666665</c:v>
                </c:pt>
                <c:pt idx="46">
                  <c:v>12.479946598333335</c:v>
                </c:pt>
                <c:pt idx="47">
                  <c:v>12.629035399999999</c:v>
                </c:pt>
                <c:pt idx="48">
                  <c:v>12.750631205833335</c:v>
                </c:pt>
                <c:pt idx="49">
                  <c:v>12.957897171666666</c:v>
                </c:pt>
                <c:pt idx="50">
                  <c:v>13.214930952500003</c:v>
                </c:pt>
                <c:pt idx="51">
                  <c:v>13.400955867500002</c:v>
                </c:pt>
                <c:pt idx="52">
                  <c:v>13.446623122500005</c:v>
                </c:pt>
                <c:pt idx="53">
                  <c:v>13.506653624166674</c:v>
                </c:pt>
                <c:pt idx="54">
                  <c:v>13.087773028333338</c:v>
                </c:pt>
                <c:pt idx="55">
                  <c:v>12.906370585833335</c:v>
                </c:pt>
                <c:pt idx="56">
                  <c:v>12.851580451666665</c:v>
                </c:pt>
                <c:pt idx="57">
                  <c:v>12.932299033333335</c:v>
                </c:pt>
                <c:pt idx="58">
                  <c:v>12.921630756666666</c:v>
                </c:pt>
                <c:pt idx="59">
                  <c:v>12.770750340833333</c:v>
                </c:pt>
                <c:pt idx="60">
                  <c:v>12.927514806666666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7206784"/>
        <c:axId val="217208704"/>
      </c:lineChart>
      <c:dateAx>
        <c:axId val="2172067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217208704"/>
        <c:crosses val="autoZero"/>
        <c:auto val="1"/>
        <c:lblOffset val="100"/>
        <c:baseTimeUnit val="months"/>
        <c:majorUnit val="12"/>
        <c:minorUnit val="12"/>
      </c:dateAx>
      <c:valAx>
        <c:axId val="217208704"/>
        <c:scaling>
          <c:orientation val="minMax"/>
          <c:max val="20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17206784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de productos agrícolas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[6]ciiu_1!$E$16:$E$76</c:f>
              <c:numCache>
                <c:formatCode>mmm\-yy</c:formatCode>
                <c:ptCount val="61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  <c:pt idx="49">
                  <c:v>41365</c:v>
                </c:pt>
                <c:pt idx="50">
                  <c:v>41395</c:v>
                </c:pt>
                <c:pt idx="51">
                  <c:v>41426</c:v>
                </c:pt>
                <c:pt idx="52">
                  <c:v>41456</c:v>
                </c:pt>
                <c:pt idx="53">
                  <c:v>41487</c:v>
                </c:pt>
                <c:pt idx="54">
                  <c:v>41518</c:v>
                </c:pt>
                <c:pt idx="55">
                  <c:v>41548</c:v>
                </c:pt>
                <c:pt idx="56">
                  <c:v>41579</c:v>
                </c:pt>
                <c:pt idx="57">
                  <c:v>41609</c:v>
                </c:pt>
                <c:pt idx="58">
                  <c:v>41640</c:v>
                </c:pt>
                <c:pt idx="59">
                  <c:v>41671</c:v>
                </c:pt>
                <c:pt idx="60">
                  <c:v>41699</c:v>
                </c:pt>
              </c:numCache>
            </c:numRef>
          </c:cat>
          <c:val>
            <c:numRef>
              <c:f>[6]ciiu_1!$F$16:$F$76</c:f>
              <c:numCache>
                <c:formatCode>General</c:formatCode>
                <c:ptCount val="61"/>
                <c:pt idx="0">
                  <c:v>7.7751799533333328</c:v>
                </c:pt>
                <c:pt idx="1">
                  <c:v>7.8765533883333338</c:v>
                </c:pt>
                <c:pt idx="2">
                  <c:v>8.5109670499999996</c:v>
                </c:pt>
                <c:pt idx="3">
                  <c:v>8.4149846066666658</c:v>
                </c:pt>
                <c:pt idx="4">
                  <c:v>8.2234593999999994</c:v>
                </c:pt>
                <c:pt idx="5">
                  <c:v>8.2412909733333333</c:v>
                </c:pt>
                <c:pt idx="6">
                  <c:v>9.5145734016666683</c:v>
                </c:pt>
                <c:pt idx="7">
                  <c:v>10.84258495416667</c:v>
                </c:pt>
                <c:pt idx="8">
                  <c:v>12.138161029166666</c:v>
                </c:pt>
                <c:pt idx="9">
                  <c:v>13.685289770833331</c:v>
                </c:pt>
                <c:pt idx="10">
                  <c:v>15.056262162499999</c:v>
                </c:pt>
                <c:pt idx="11">
                  <c:v>16.913906624999999</c:v>
                </c:pt>
                <c:pt idx="12">
                  <c:v>19.425939830000004</c:v>
                </c:pt>
                <c:pt idx="13">
                  <c:v>20.817165196666675</c:v>
                </c:pt>
                <c:pt idx="14">
                  <c:v>25.421301685000003</c:v>
                </c:pt>
                <c:pt idx="15">
                  <c:v>26.834686420000008</c:v>
                </c:pt>
                <c:pt idx="16">
                  <c:v>26.919218944166673</c:v>
                </c:pt>
                <c:pt idx="17">
                  <c:v>28.38398176083334</c:v>
                </c:pt>
                <c:pt idx="18">
                  <c:v>29.484877137500003</c:v>
                </c:pt>
                <c:pt idx="19">
                  <c:v>30.007861652500008</c:v>
                </c:pt>
                <c:pt idx="20">
                  <c:v>32.192628568333333</c:v>
                </c:pt>
                <c:pt idx="21">
                  <c:v>36.811050180833341</c:v>
                </c:pt>
                <c:pt idx="22">
                  <c:v>38.920501387499996</c:v>
                </c:pt>
                <c:pt idx="23">
                  <c:v>41.033858628333334</c:v>
                </c:pt>
                <c:pt idx="24">
                  <c:v>42.922621126666655</c:v>
                </c:pt>
                <c:pt idx="25">
                  <c:v>46.412224079999994</c:v>
                </c:pt>
                <c:pt idx="26">
                  <c:v>45.931025935000001</c:v>
                </c:pt>
                <c:pt idx="27">
                  <c:v>49.701152695000012</c:v>
                </c:pt>
                <c:pt idx="28">
                  <c:v>51.827698202500009</c:v>
                </c:pt>
                <c:pt idx="29">
                  <c:v>53.301472651666671</c:v>
                </c:pt>
                <c:pt idx="30">
                  <c:v>52.510905649999991</c:v>
                </c:pt>
                <c:pt idx="31">
                  <c:v>53.036148822500003</c:v>
                </c:pt>
                <c:pt idx="32">
                  <c:v>53.355211285000003</c:v>
                </c:pt>
                <c:pt idx="33">
                  <c:v>49.304254249166661</c:v>
                </c:pt>
                <c:pt idx="34">
                  <c:v>51.94849100833332</c:v>
                </c:pt>
                <c:pt idx="35">
                  <c:v>51.176554676666647</c:v>
                </c:pt>
                <c:pt idx="36">
                  <c:v>54.290659225000013</c:v>
                </c:pt>
                <c:pt idx="37">
                  <c:v>52.319981964166679</c:v>
                </c:pt>
                <c:pt idx="38">
                  <c:v>51.997438482500023</c:v>
                </c:pt>
                <c:pt idx="39">
                  <c:v>49.054191456666672</c:v>
                </c:pt>
                <c:pt idx="40">
                  <c:v>52.291418571666668</c:v>
                </c:pt>
                <c:pt idx="41">
                  <c:v>52.045047545833334</c:v>
                </c:pt>
                <c:pt idx="42">
                  <c:v>53.048350378333339</c:v>
                </c:pt>
                <c:pt idx="43">
                  <c:v>52.999578682499994</c:v>
                </c:pt>
                <c:pt idx="44">
                  <c:v>52.890273756666659</c:v>
                </c:pt>
                <c:pt idx="45">
                  <c:v>52.942294620000006</c:v>
                </c:pt>
                <c:pt idx="46">
                  <c:v>49.481731306666688</c:v>
                </c:pt>
                <c:pt idx="47">
                  <c:v>48.721228426666698</c:v>
                </c:pt>
                <c:pt idx="48">
                  <c:v>47.063966214999994</c:v>
                </c:pt>
                <c:pt idx="49">
                  <c:v>51.351334129166645</c:v>
                </c:pt>
                <c:pt idx="50">
                  <c:v>53.464423365833305</c:v>
                </c:pt>
                <c:pt idx="51">
                  <c:v>56.243923794166626</c:v>
                </c:pt>
                <c:pt idx="52">
                  <c:v>53.8590234983333</c:v>
                </c:pt>
                <c:pt idx="53">
                  <c:v>53.959028587499994</c:v>
                </c:pt>
                <c:pt idx="54">
                  <c:v>54.739115679166666</c:v>
                </c:pt>
                <c:pt idx="55">
                  <c:v>55.879230322499978</c:v>
                </c:pt>
                <c:pt idx="56">
                  <c:v>56.199396529166641</c:v>
                </c:pt>
                <c:pt idx="57">
                  <c:v>57.023784819166643</c:v>
                </c:pt>
                <c:pt idx="58">
                  <c:v>58.850247560833289</c:v>
                </c:pt>
                <c:pt idx="59">
                  <c:v>61.364261614999954</c:v>
                </c:pt>
                <c:pt idx="60">
                  <c:v>60.157265642499944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5465728"/>
        <c:axId val="279735680"/>
      </c:lineChart>
      <c:dateAx>
        <c:axId val="2754657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279735680"/>
        <c:crosses val="autoZero"/>
        <c:auto val="1"/>
        <c:lblOffset val="100"/>
        <c:baseTimeUnit val="months"/>
        <c:majorUnit val="12"/>
        <c:minorUnit val="12"/>
      </c:dateAx>
      <c:valAx>
        <c:axId val="279735680"/>
        <c:scaling>
          <c:orientation val="minMax"/>
          <c:max val="6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5465728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de productos</a:t>
            </a:r>
            <a:r>
              <a:rPr lang="es-US" sz="1200" baseline="0">
                <a:solidFill>
                  <a:sysClr val="windowText" lastClr="000000"/>
                </a:solidFill>
              </a:rPr>
              <a:t> químicos</a:t>
            </a:r>
            <a:r>
              <a:rPr lang="es-US" sz="1200">
                <a:solidFill>
                  <a:sysClr val="windowText" lastClr="000000"/>
                </a:solidFill>
              </a:rPr>
              <a:t>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[6]ciiu_2!$E$16:$E$76</c:f>
              <c:numCache>
                <c:formatCode>mmm\-yy</c:formatCode>
                <c:ptCount val="61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  <c:pt idx="49">
                  <c:v>41365</c:v>
                </c:pt>
                <c:pt idx="50">
                  <c:v>41395</c:v>
                </c:pt>
                <c:pt idx="51">
                  <c:v>41426</c:v>
                </c:pt>
                <c:pt idx="52">
                  <c:v>41456</c:v>
                </c:pt>
                <c:pt idx="53">
                  <c:v>41487</c:v>
                </c:pt>
                <c:pt idx="54">
                  <c:v>41518</c:v>
                </c:pt>
                <c:pt idx="55">
                  <c:v>41548</c:v>
                </c:pt>
                <c:pt idx="56">
                  <c:v>41579</c:v>
                </c:pt>
                <c:pt idx="57">
                  <c:v>41609</c:v>
                </c:pt>
                <c:pt idx="58">
                  <c:v>41640</c:v>
                </c:pt>
                <c:pt idx="59">
                  <c:v>41671</c:v>
                </c:pt>
                <c:pt idx="60">
                  <c:v>41699</c:v>
                </c:pt>
              </c:numCache>
            </c:numRef>
          </c:cat>
          <c:val>
            <c:numRef>
              <c:f>[6]ciiu_2!$F$16:$F$76</c:f>
              <c:numCache>
                <c:formatCode>General</c:formatCode>
                <c:ptCount val="61"/>
                <c:pt idx="0">
                  <c:v>45.195724154166669</c:v>
                </c:pt>
                <c:pt idx="1">
                  <c:v>45.147608518333335</c:v>
                </c:pt>
                <c:pt idx="2">
                  <c:v>44.828380790833336</c:v>
                </c:pt>
                <c:pt idx="3">
                  <c:v>45.155777626666669</c:v>
                </c:pt>
                <c:pt idx="4">
                  <c:v>44.541407092500016</c:v>
                </c:pt>
                <c:pt idx="5">
                  <c:v>44.359353650000031</c:v>
                </c:pt>
                <c:pt idx="6">
                  <c:v>47.002448523333364</c:v>
                </c:pt>
                <c:pt idx="7">
                  <c:v>45.324054310833368</c:v>
                </c:pt>
                <c:pt idx="8">
                  <c:v>45.788504250000038</c:v>
                </c:pt>
                <c:pt idx="9">
                  <c:v>45.014168568333361</c:v>
                </c:pt>
                <c:pt idx="10">
                  <c:v>43.956835172500028</c:v>
                </c:pt>
                <c:pt idx="11">
                  <c:v>42.671427347500035</c:v>
                </c:pt>
                <c:pt idx="12">
                  <c:v>42.858163845833381</c:v>
                </c:pt>
                <c:pt idx="13">
                  <c:v>43.562413795833372</c:v>
                </c:pt>
                <c:pt idx="14">
                  <c:v>44.785934125000061</c:v>
                </c:pt>
                <c:pt idx="15">
                  <c:v>45.101136259166729</c:v>
                </c:pt>
                <c:pt idx="16">
                  <c:v>44.424552756666714</c:v>
                </c:pt>
                <c:pt idx="17">
                  <c:v>44.288158328333374</c:v>
                </c:pt>
                <c:pt idx="18">
                  <c:v>42.420907605000046</c:v>
                </c:pt>
                <c:pt idx="19">
                  <c:v>41.66098865833338</c:v>
                </c:pt>
                <c:pt idx="20">
                  <c:v>40.587365936666721</c:v>
                </c:pt>
                <c:pt idx="21">
                  <c:v>40.423228725000058</c:v>
                </c:pt>
                <c:pt idx="22">
                  <c:v>40.32782710666671</c:v>
                </c:pt>
                <c:pt idx="23">
                  <c:v>40.742997415833379</c:v>
                </c:pt>
                <c:pt idx="24">
                  <c:v>40.76293461333335</c:v>
                </c:pt>
                <c:pt idx="25">
                  <c:v>40.191517032500023</c:v>
                </c:pt>
                <c:pt idx="26">
                  <c:v>39.150853833333343</c:v>
                </c:pt>
                <c:pt idx="27">
                  <c:v>38.786233275833325</c:v>
                </c:pt>
                <c:pt idx="28">
                  <c:v>39.10660887416666</c:v>
                </c:pt>
                <c:pt idx="29">
                  <c:v>39.864105951666659</c:v>
                </c:pt>
                <c:pt idx="30">
                  <c:v>40.612711901666678</c:v>
                </c:pt>
                <c:pt idx="31">
                  <c:v>41.076533915833345</c:v>
                </c:pt>
                <c:pt idx="32">
                  <c:v>42.096884978333343</c:v>
                </c:pt>
                <c:pt idx="33">
                  <c:v>42.805342809166682</c:v>
                </c:pt>
                <c:pt idx="34">
                  <c:v>43.171692647500009</c:v>
                </c:pt>
                <c:pt idx="35">
                  <c:v>43.496030688333342</c:v>
                </c:pt>
                <c:pt idx="36">
                  <c:v>43.228913793333355</c:v>
                </c:pt>
                <c:pt idx="37">
                  <c:v>43.478838510833356</c:v>
                </c:pt>
                <c:pt idx="38">
                  <c:v>44.905569240833358</c:v>
                </c:pt>
                <c:pt idx="39">
                  <c:v>45.227196853333361</c:v>
                </c:pt>
                <c:pt idx="40">
                  <c:v>45.828865060833344</c:v>
                </c:pt>
                <c:pt idx="41">
                  <c:v>45.978570624166679</c:v>
                </c:pt>
                <c:pt idx="42">
                  <c:v>45.359344516666674</c:v>
                </c:pt>
                <c:pt idx="43">
                  <c:v>45.888796204999984</c:v>
                </c:pt>
                <c:pt idx="44">
                  <c:v>45.533277579999982</c:v>
                </c:pt>
                <c:pt idx="45">
                  <c:v>45.061046163333316</c:v>
                </c:pt>
                <c:pt idx="46">
                  <c:v>45.519360191666657</c:v>
                </c:pt>
                <c:pt idx="47">
                  <c:v>44.751689766666665</c:v>
                </c:pt>
                <c:pt idx="48">
                  <c:v>44.01489018583333</c:v>
                </c:pt>
                <c:pt idx="49">
                  <c:v>44.463598418333326</c:v>
                </c:pt>
                <c:pt idx="50">
                  <c:v>43.922961626666655</c:v>
                </c:pt>
                <c:pt idx="51">
                  <c:v>44.010668228333337</c:v>
                </c:pt>
                <c:pt idx="52">
                  <c:v>44.020608560000007</c:v>
                </c:pt>
                <c:pt idx="53">
                  <c:v>43.70973870166668</c:v>
                </c:pt>
                <c:pt idx="54">
                  <c:v>43.716080766666686</c:v>
                </c:pt>
                <c:pt idx="55">
                  <c:v>43.937506019166698</c:v>
                </c:pt>
                <c:pt idx="56">
                  <c:v>43.855458947500018</c:v>
                </c:pt>
                <c:pt idx="57">
                  <c:v>44.086383635000026</c:v>
                </c:pt>
                <c:pt idx="58">
                  <c:v>43.328101110000013</c:v>
                </c:pt>
                <c:pt idx="59">
                  <c:v>43.379445586666684</c:v>
                </c:pt>
                <c:pt idx="60">
                  <c:v>43.508756381666679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6663808"/>
        <c:axId val="286665728"/>
      </c:lineChart>
      <c:dateAx>
        <c:axId val="286663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286665728"/>
        <c:crosses val="autoZero"/>
        <c:auto val="1"/>
        <c:lblOffset val="100"/>
        <c:baseTimeUnit val="months"/>
        <c:majorUnit val="12"/>
        <c:minorUnit val="12"/>
      </c:dateAx>
      <c:valAx>
        <c:axId val="286665728"/>
        <c:scaling>
          <c:orientation val="minMax"/>
          <c:max val="48"/>
          <c:min val="3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6663808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de alimentos</a:t>
            </a:r>
            <a:r>
              <a:rPr lang="es-US" sz="1200" baseline="0">
                <a:solidFill>
                  <a:sysClr val="windowText" lastClr="000000"/>
                </a:solidFill>
              </a:rPr>
              <a:t> y bebidas</a:t>
            </a:r>
            <a:r>
              <a:rPr lang="es-US" sz="1200">
                <a:solidFill>
                  <a:sysClr val="windowText" lastClr="000000"/>
                </a:solidFill>
              </a:rPr>
              <a:t> de </a:t>
            </a:r>
            <a:r>
              <a:rPr lang="es-US" sz="1200" baseline="0">
                <a:solidFill>
                  <a:sysClr val="windowText" lastClr="000000"/>
                </a:solidFill>
              </a:rPr>
              <a:t>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[6]ciiu_3!$E$16:$E$76</c:f>
              <c:numCache>
                <c:formatCode>mmm\-yy</c:formatCode>
                <c:ptCount val="61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  <c:pt idx="49">
                  <c:v>41365</c:v>
                </c:pt>
                <c:pt idx="50">
                  <c:v>41395</c:v>
                </c:pt>
                <c:pt idx="51">
                  <c:v>41426</c:v>
                </c:pt>
                <c:pt idx="52">
                  <c:v>41456</c:v>
                </c:pt>
                <c:pt idx="53">
                  <c:v>41487</c:v>
                </c:pt>
                <c:pt idx="54">
                  <c:v>41518</c:v>
                </c:pt>
                <c:pt idx="55">
                  <c:v>41548</c:v>
                </c:pt>
                <c:pt idx="56">
                  <c:v>41579</c:v>
                </c:pt>
                <c:pt idx="57">
                  <c:v>41609</c:v>
                </c:pt>
                <c:pt idx="58">
                  <c:v>41640</c:v>
                </c:pt>
                <c:pt idx="59">
                  <c:v>41671</c:v>
                </c:pt>
                <c:pt idx="60">
                  <c:v>41699</c:v>
                </c:pt>
              </c:numCache>
            </c:numRef>
          </c:cat>
          <c:val>
            <c:numRef>
              <c:f>[6]ciiu_3!$F$16:$F$76</c:f>
              <c:numCache>
                <c:formatCode>General</c:formatCode>
                <c:ptCount val="61"/>
                <c:pt idx="0">
                  <c:v>30.397747704166662</c:v>
                </c:pt>
                <c:pt idx="1">
                  <c:v>27.326253302499993</c:v>
                </c:pt>
                <c:pt idx="2">
                  <c:v>25.587014154999991</c:v>
                </c:pt>
                <c:pt idx="3">
                  <c:v>23.867398875833327</c:v>
                </c:pt>
                <c:pt idx="4">
                  <c:v>22.952899938333328</c:v>
                </c:pt>
                <c:pt idx="5">
                  <c:v>21.436667131666663</c:v>
                </c:pt>
                <c:pt idx="6">
                  <c:v>21.268530164166666</c:v>
                </c:pt>
                <c:pt idx="7">
                  <c:v>20.039754477500001</c:v>
                </c:pt>
                <c:pt idx="8">
                  <c:v>20.178767850000003</c:v>
                </c:pt>
                <c:pt idx="9">
                  <c:v>19.931631619166673</c:v>
                </c:pt>
                <c:pt idx="10">
                  <c:v>19.107756288333338</c:v>
                </c:pt>
                <c:pt idx="11">
                  <c:v>18.469198256666672</c:v>
                </c:pt>
                <c:pt idx="12">
                  <c:v>18.185925160000007</c:v>
                </c:pt>
                <c:pt idx="13">
                  <c:v>18.009831485833342</c:v>
                </c:pt>
                <c:pt idx="14">
                  <c:v>18.898869692500007</c:v>
                </c:pt>
                <c:pt idx="15">
                  <c:v>18.920276355833341</c:v>
                </c:pt>
                <c:pt idx="16">
                  <c:v>18.827581924166672</c:v>
                </c:pt>
                <c:pt idx="17">
                  <c:v>19.30163844083334</c:v>
                </c:pt>
                <c:pt idx="18">
                  <c:v>19.816331329166669</c:v>
                </c:pt>
                <c:pt idx="19">
                  <c:v>20.346194854166672</c:v>
                </c:pt>
                <c:pt idx="20">
                  <c:v>21.220930589166667</c:v>
                </c:pt>
                <c:pt idx="21">
                  <c:v>21.96215297083333</c:v>
                </c:pt>
                <c:pt idx="22">
                  <c:v>23.580786679166664</c:v>
                </c:pt>
                <c:pt idx="23">
                  <c:v>25.249741973333329</c:v>
                </c:pt>
                <c:pt idx="24">
                  <c:v>27.992489251666658</c:v>
                </c:pt>
                <c:pt idx="25">
                  <c:v>30.780365389166665</c:v>
                </c:pt>
                <c:pt idx="26">
                  <c:v>31.808958465</c:v>
                </c:pt>
                <c:pt idx="27">
                  <c:v>32.486783196666664</c:v>
                </c:pt>
                <c:pt idx="28">
                  <c:v>33.07606451583333</c:v>
                </c:pt>
                <c:pt idx="29">
                  <c:v>33.33599416083333</c:v>
                </c:pt>
                <c:pt idx="30">
                  <c:v>33.28315658333333</c:v>
                </c:pt>
                <c:pt idx="31">
                  <c:v>33.192691623333332</c:v>
                </c:pt>
                <c:pt idx="32">
                  <c:v>32.692951433333334</c:v>
                </c:pt>
                <c:pt idx="33">
                  <c:v>32.989719380000004</c:v>
                </c:pt>
                <c:pt idx="34">
                  <c:v>32.180813811666667</c:v>
                </c:pt>
                <c:pt idx="35">
                  <c:v>31.217291550000002</c:v>
                </c:pt>
                <c:pt idx="36">
                  <c:v>28.642372821666669</c:v>
                </c:pt>
                <c:pt idx="37">
                  <c:v>26.23491012416666</c:v>
                </c:pt>
                <c:pt idx="38">
                  <c:v>25.378523367499998</c:v>
                </c:pt>
                <c:pt idx="39">
                  <c:v>24.79158086166666</c:v>
                </c:pt>
                <c:pt idx="40">
                  <c:v>25.066923727499997</c:v>
                </c:pt>
                <c:pt idx="41">
                  <c:v>25.155642242499997</c:v>
                </c:pt>
                <c:pt idx="42">
                  <c:v>25.55711165666666</c:v>
                </c:pt>
                <c:pt idx="43">
                  <c:v>25.791171992499997</c:v>
                </c:pt>
                <c:pt idx="44">
                  <c:v>25.689422618333328</c:v>
                </c:pt>
                <c:pt idx="45">
                  <c:v>24.883780350833334</c:v>
                </c:pt>
                <c:pt idx="46">
                  <c:v>24.511897461666663</c:v>
                </c:pt>
                <c:pt idx="47">
                  <c:v>25.022967783333328</c:v>
                </c:pt>
                <c:pt idx="48">
                  <c:v>25.026006664166658</c:v>
                </c:pt>
                <c:pt idx="49">
                  <c:v>25.939414707499989</c:v>
                </c:pt>
                <c:pt idx="50">
                  <c:v>26.250464707499987</c:v>
                </c:pt>
                <c:pt idx="51">
                  <c:v>26.773798384166657</c:v>
                </c:pt>
                <c:pt idx="52">
                  <c:v>27.21479851916666</c:v>
                </c:pt>
                <c:pt idx="53">
                  <c:v>28.00255097083333</c:v>
                </c:pt>
                <c:pt idx="54">
                  <c:v>27.908076131666672</c:v>
                </c:pt>
                <c:pt idx="55">
                  <c:v>28.71620872583334</c:v>
                </c:pt>
                <c:pt idx="56">
                  <c:v>29.135776373333332</c:v>
                </c:pt>
                <c:pt idx="57">
                  <c:v>29.552285555833336</c:v>
                </c:pt>
                <c:pt idx="58">
                  <c:v>29.106776981666666</c:v>
                </c:pt>
                <c:pt idx="59">
                  <c:v>29.544480423333336</c:v>
                </c:pt>
                <c:pt idx="60">
                  <c:v>30.039010984999994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8240384"/>
        <c:axId val="288241920"/>
      </c:lineChart>
      <c:dateAx>
        <c:axId val="2882403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288241920"/>
        <c:crosses val="autoZero"/>
        <c:auto val="1"/>
        <c:lblOffset val="100"/>
        <c:baseTimeUnit val="months"/>
        <c:majorUnit val="12"/>
        <c:minorUnit val="12"/>
      </c:dateAx>
      <c:valAx>
        <c:axId val="288241920"/>
        <c:scaling>
          <c:orientation val="minMax"/>
          <c:max val="35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8240384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de caucho y plástico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[6]ciiu_4!$E$16:$E$76</c:f>
              <c:numCache>
                <c:formatCode>mmm\-yy</c:formatCode>
                <c:ptCount val="61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  <c:pt idx="49">
                  <c:v>41365</c:v>
                </c:pt>
                <c:pt idx="50">
                  <c:v>41395</c:v>
                </c:pt>
                <c:pt idx="51">
                  <c:v>41426</c:v>
                </c:pt>
                <c:pt idx="52">
                  <c:v>41456</c:v>
                </c:pt>
                <c:pt idx="53">
                  <c:v>41487</c:v>
                </c:pt>
                <c:pt idx="54">
                  <c:v>41518</c:v>
                </c:pt>
                <c:pt idx="55">
                  <c:v>41548</c:v>
                </c:pt>
                <c:pt idx="56">
                  <c:v>41579</c:v>
                </c:pt>
                <c:pt idx="57">
                  <c:v>41609</c:v>
                </c:pt>
                <c:pt idx="58">
                  <c:v>41640</c:v>
                </c:pt>
                <c:pt idx="59">
                  <c:v>41671</c:v>
                </c:pt>
                <c:pt idx="60">
                  <c:v>41699</c:v>
                </c:pt>
              </c:numCache>
            </c:numRef>
          </c:cat>
          <c:val>
            <c:numRef>
              <c:f>[6]ciiu_4!$F$16:$F$76</c:f>
              <c:numCache>
                <c:formatCode>General</c:formatCode>
                <c:ptCount val="61"/>
                <c:pt idx="0">
                  <c:v>16.963331745833333</c:v>
                </c:pt>
                <c:pt idx="1">
                  <c:v>16.569484974166667</c:v>
                </c:pt>
                <c:pt idx="2">
                  <c:v>16.415125025833337</c:v>
                </c:pt>
                <c:pt idx="3">
                  <c:v>16.087026027499999</c:v>
                </c:pt>
                <c:pt idx="4">
                  <c:v>15.875819914166669</c:v>
                </c:pt>
                <c:pt idx="5">
                  <c:v>15.728549615</c:v>
                </c:pt>
                <c:pt idx="6">
                  <c:v>15.679299966666667</c:v>
                </c:pt>
                <c:pt idx="7">
                  <c:v>15.199945930833332</c:v>
                </c:pt>
                <c:pt idx="8">
                  <c:v>14.990292768333331</c:v>
                </c:pt>
                <c:pt idx="9">
                  <c:v>14.730988499999997</c:v>
                </c:pt>
                <c:pt idx="10">
                  <c:v>14.518990800833331</c:v>
                </c:pt>
                <c:pt idx="11">
                  <c:v>13.946472753333332</c:v>
                </c:pt>
                <c:pt idx="12">
                  <c:v>13.738736267500002</c:v>
                </c:pt>
                <c:pt idx="13">
                  <c:v>13.819736270833333</c:v>
                </c:pt>
                <c:pt idx="14">
                  <c:v>13.775688937500002</c:v>
                </c:pt>
                <c:pt idx="15">
                  <c:v>14.023670532500004</c:v>
                </c:pt>
                <c:pt idx="16">
                  <c:v>14.059890238333338</c:v>
                </c:pt>
                <c:pt idx="17">
                  <c:v>14.431678624166672</c:v>
                </c:pt>
                <c:pt idx="18">
                  <c:v>14.560930650000003</c:v>
                </c:pt>
                <c:pt idx="19">
                  <c:v>14.591671398333338</c:v>
                </c:pt>
                <c:pt idx="20">
                  <c:v>14.658592814166672</c:v>
                </c:pt>
                <c:pt idx="21">
                  <c:v>14.33461676583334</c:v>
                </c:pt>
                <c:pt idx="22">
                  <c:v>14.502024460000008</c:v>
                </c:pt>
                <c:pt idx="23">
                  <c:v>14.607061957500006</c:v>
                </c:pt>
                <c:pt idx="24">
                  <c:v>14.61739256916667</c:v>
                </c:pt>
                <c:pt idx="25">
                  <c:v>14.987164715</c:v>
                </c:pt>
                <c:pt idx="26">
                  <c:v>15.061438935000004</c:v>
                </c:pt>
                <c:pt idx="27">
                  <c:v>15.19255244166667</c:v>
                </c:pt>
                <c:pt idx="28">
                  <c:v>15.332398138333337</c:v>
                </c:pt>
                <c:pt idx="29">
                  <c:v>15.418565355833339</c:v>
                </c:pt>
                <c:pt idx="30">
                  <c:v>15.506351310833336</c:v>
                </c:pt>
                <c:pt idx="31">
                  <c:v>15.661868365833334</c:v>
                </c:pt>
                <c:pt idx="32">
                  <c:v>15.809223649166663</c:v>
                </c:pt>
                <c:pt idx="33">
                  <c:v>16.259010192499996</c:v>
                </c:pt>
                <c:pt idx="34">
                  <c:v>16.514289863333328</c:v>
                </c:pt>
                <c:pt idx="35">
                  <c:v>17.040904014999995</c:v>
                </c:pt>
                <c:pt idx="36">
                  <c:v>17.204968409166661</c:v>
                </c:pt>
                <c:pt idx="37">
                  <c:v>17.447547418333325</c:v>
                </c:pt>
                <c:pt idx="38">
                  <c:v>18.152476414999992</c:v>
                </c:pt>
                <c:pt idx="39">
                  <c:v>18.516204892499996</c:v>
                </c:pt>
                <c:pt idx="40">
                  <c:v>19.045656731666661</c:v>
                </c:pt>
                <c:pt idx="41">
                  <c:v>19.373752504999995</c:v>
                </c:pt>
                <c:pt idx="42">
                  <c:v>19.599477959166663</c:v>
                </c:pt>
                <c:pt idx="43">
                  <c:v>20.298800183333331</c:v>
                </c:pt>
                <c:pt idx="44">
                  <c:v>20.843107209166664</c:v>
                </c:pt>
                <c:pt idx="45">
                  <c:v>21.212503679999998</c:v>
                </c:pt>
                <c:pt idx="46">
                  <c:v>21.462671349166666</c:v>
                </c:pt>
                <c:pt idx="47">
                  <c:v>21.611198525000002</c:v>
                </c:pt>
                <c:pt idx="48">
                  <c:v>21.731618996666665</c:v>
                </c:pt>
                <c:pt idx="49">
                  <c:v>21.875680437499994</c:v>
                </c:pt>
                <c:pt idx="50">
                  <c:v>21.734491066666664</c:v>
                </c:pt>
                <c:pt idx="51">
                  <c:v>21.442173780833333</c:v>
                </c:pt>
                <c:pt idx="52">
                  <c:v>21.246093515833333</c:v>
                </c:pt>
                <c:pt idx="53">
                  <c:v>20.987746857499996</c:v>
                </c:pt>
                <c:pt idx="54">
                  <c:v>20.894640972499996</c:v>
                </c:pt>
                <c:pt idx="55">
                  <c:v>20.554476806666667</c:v>
                </c:pt>
                <c:pt idx="56">
                  <c:v>20.144657459166663</c:v>
                </c:pt>
                <c:pt idx="57">
                  <c:v>20.105850612499996</c:v>
                </c:pt>
                <c:pt idx="58">
                  <c:v>19.972337994999993</c:v>
                </c:pt>
                <c:pt idx="59">
                  <c:v>19.719512919166661</c:v>
                </c:pt>
                <c:pt idx="60">
                  <c:v>19.493859157499998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9965184"/>
        <c:axId val="289967104"/>
      </c:lineChart>
      <c:dateAx>
        <c:axId val="2899651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289967104"/>
        <c:crosses val="autoZero"/>
        <c:auto val="1"/>
        <c:lblOffset val="100"/>
        <c:baseTimeUnit val="months"/>
        <c:majorUnit val="12"/>
      </c:dateAx>
      <c:valAx>
        <c:axId val="289967104"/>
        <c:scaling>
          <c:orientation val="minMax"/>
          <c:max val="24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9965184"/>
        <c:crosses val="autoZero"/>
        <c:crossBetween val="midCat"/>
        <c:majorUnit val="3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de textiles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4996667464936254E-2"/>
          <c:y val="0.24930283296177935"/>
          <c:w val="0.86154042946903531"/>
          <c:h val="0.6309074336419244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[6]ciiu_5!$E$16:$E$76</c:f>
              <c:numCache>
                <c:formatCode>mmm\-yy</c:formatCode>
                <c:ptCount val="61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  <c:pt idx="49">
                  <c:v>41365</c:v>
                </c:pt>
                <c:pt idx="50">
                  <c:v>41395</c:v>
                </c:pt>
                <c:pt idx="51">
                  <c:v>41426</c:v>
                </c:pt>
                <c:pt idx="52">
                  <c:v>41456</c:v>
                </c:pt>
                <c:pt idx="53">
                  <c:v>41487</c:v>
                </c:pt>
                <c:pt idx="54">
                  <c:v>41518</c:v>
                </c:pt>
                <c:pt idx="55">
                  <c:v>41548</c:v>
                </c:pt>
                <c:pt idx="56">
                  <c:v>41579</c:v>
                </c:pt>
                <c:pt idx="57">
                  <c:v>41609</c:v>
                </c:pt>
                <c:pt idx="58">
                  <c:v>41640</c:v>
                </c:pt>
                <c:pt idx="59">
                  <c:v>41671</c:v>
                </c:pt>
                <c:pt idx="60">
                  <c:v>41699</c:v>
                </c:pt>
              </c:numCache>
            </c:numRef>
          </c:cat>
          <c:val>
            <c:numRef>
              <c:f>[6]ciiu_5!$F$16:$F$76</c:f>
              <c:numCache>
                <c:formatCode>General</c:formatCode>
                <c:ptCount val="61"/>
                <c:pt idx="0">
                  <c:v>31.547715932500015</c:v>
                </c:pt>
                <c:pt idx="1">
                  <c:v>28.893234952500013</c:v>
                </c:pt>
                <c:pt idx="2">
                  <c:v>30.250273661666672</c:v>
                </c:pt>
                <c:pt idx="3">
                  <c:v>32.120411898333337</c:v>
                </c:pt>
                <c:pt idx="4">
                  <c:v>31.192935909999999</c:v>
                </c:pt>
                <c:pt idx="5">
                  <c:v>30.226269621666663</c:v>
                </c:pt>
                <c:pt idx="6">
                  <c:v>29.669869774999995</c:v>
                </c:pt>
                <c:pt idx="7">
                  <c:v>26.74248184166666</c:v>
                </c:pt>
                <c:pt idx="8">
                  <c:v>24.653847675833322</c:v>
                </c:pt>
                <c:pt idx="9">
                  <c:v>23.05967395916667</c:v>
                </c:pt>
                <c:pt idx="10">
                  <c:v>22.263472544166664</c:v>
                </c:pt>
                <c:pt idx="11">
                  <c:v>21.356658923333331</c:v>
                </c:pt>
                <c:pt idx="12">
                  <c:v>20.560388841666661</c:v>
                </c:pt>
                <c:pt idx="13">
                  <c:v>20.16964782416666</c:v>
                </c:pt>
                <c:pt idx="14">
                  <c:v>17.008287950833331</c:v>
                </c:pt>
                <c:pt idx="15">
                  <c:v>14.666931703333333</c:v>
                </c:pt>
                <c:pt idx="16">
                  <c:v>14.417360290000003</c:v>
                </c:pt>
                <c:pt idx="17">
                  <c:v>14.330803093333337</c:v>
                </c:pt>
                <c:pt idx="18">
                  <c:v>14.59925979</c:v>
                </c:pt>
                <c:pt idx="19">
                  <c:v>14.533863280833337</c:v>
                </c:pt>
                <c:pt idx="20">
                  <c:v>14.656413392500005</c:v>
                </c:pt>
                <c:pt idx="21">
                  <c:v>14.905566910833334</c:v>
                </c:pt>
                <c:pt idx="22">
                  <c:v>15.284423713333334</c:v>
                </c:pt>
                <c:pt idx="23">
                  <c:v>15.472928923333336</c:v>
                </c:pt>
                <c:pt idx="24">
                  <c:v>16.986573063333349</c:v>
                </c:pt>
                <c:pt idx="25">
                  <c:v>17.184891613333349</c:v>
                </c:pt>
                <c:pt idx="26">
                  <c:v>17.230164251666679</c:v>
                </c:pt>
                <c:pt idx="27">
                  <c:v>17.680371700833344</c:v>
                </c:pt>
                <c:pt idx="28">
                  <c:v>17.724229830833341</c:v>
                </c:pt>
                <c:pt idx="29">
                  <c:v>18.267408269166676</c:v>
                </c:pt>
                <c:pt idx="30">
                  <c:v>18.056003453333343</c:v>
                </c:pt>
                <c:pt idx="31">
                  <c:v>18.332448111666675</c:v>
                </c:pt>
                <c:pt idx="32">
                  <c:v>18.663593040833341</c:v>
                </c:pt>
                <c:pt idx="33">
                  <c:v>18.806936319166677</c:v>
                </c:pt>
                <c:pt idx="34">
                  <c:v>18.835264034166677</c:v>
                </c:pt>
                <c:pt idx="35">
                  <c:v>19.048903321666675</c:v>
                </c:pt>
                <c:pt idx="36">
                  <c:v>17.892779014166663</c:v>
                </c:pt>
                <c:pt idx="37">
                  <c:v>17.767944234999998</c:v>
                </c:pt>
                <c:pt idx="38">
                  <c:v>18.477010829999994</c:v>
                </c:pt>
                <c:pt idx="39">
                  <c:v>18.284596425833332</c:v>
                </c:pt>
                <c:pt idx="40">
                  <c:v>18.918633830833333</c:v>
                </c:pt>
                <c:pt idx="41">
                  <c:v>19.07154871083333</c:v>
                </c:pt>
                <c:pt idx="42">
                  <c:v>19.738051461666664</c:v>
                </c:pt>
                <c:pt idx="43">
                  <c:v>20.185319089999997</c:v>
                </c:pt>
                <c:pt idx="44">
                  <c:v>20.040496068333329</c:v>
                </c:pt>
                <c:pt idx="45">
                  <c:v>19.932155169166659</c:v>
                </c:pt>
                <c:pt idx="46">
                  <c:v>19.911667637499999</c:v>
                </c:pt>
                <c:pt idx="47">
                  <c:v>19.865021451666664</c:v>
                </c:pt>
                <c:pt idx="48">
                  <c:v>19.531605270833335</c:v>
                </c:pt>
                <c:pt idx="49">
                  <c:v>19.727660788333335</c:v>
                </c:pt>
                <c:pt idx="50">
                  <c:v>19.524189086666667</c:v>
                </c:pt>
                <c:pt idx="51">
                  <c:v>19.262514702499995</c:v>
                </c:pt>
                <c:pt idx="52">
                  <c:v>19.121627164166664</c:v>
                </c:pt>
                <c:pt idx="53">
                  <c:v>18.738316804166665</c:v>
                </c:pt>
                <c:pt idx="54">
                  <c:v>18.229010166666662</c:v>
                </c:pt>
                <c:pt idx="55">
                  <c:v>17.910475997499997</c:v>
                </c:pt>
                <c:pt idx="56">
                  <c:v>17.650240069999992</c:v>
                </c:pt>
                <c:pt idx="57">
                  <c:v>17.482490470833323</c:v>
                </c:pt>
                <c:pt idx="58">
                  <c:v>17.435332200833322</c:v>
                </c:pt>
                <c:pt idx="59">
                  <c:v>16.882694363333325</c:v>
                </c:pt>
                <c:pt idx="60">
                  <c:v>16.900646786666659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91534336"/>
        <c:axId val="291535872"/>
      </c:lineChart>
      <c:dateAx>
        <c:axId val="291534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291535872"/>
        <c:crosses val="autoZero"/>
        <c:auto val="1"/>
        <c:lblOffset val="100"/>
        <c:baseTimeUnit val="months"/>
        <c:majorUnit val="12"/>
      </c:dateAx>
      <c:valAx>
        <c:axId val="291535872"/>
        <c:scaling>
          <c:orientation val="minMax"/>
          <c:max val="35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1534336"/>
        <c:crosses val="autoZero"/>
        <c:crossBetween val="midCat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5.emf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Venezuel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expo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anam&#225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Panam&#225;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Venezuel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Venezuel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anam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Venezuela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productos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Panam&#225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productos qu&#237;micos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Hist&#243;rico textile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extile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Glosario tek'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692148</xdr:colOff>
      <xdr:row>2</xdr:row>
      <xdr:rowOff>123825</xdr:rowOff>
    </xdr:from>
    <xdr:to>
      <xdr:col>15</xdr:col>
      <xdr:colOff>313764</xdr:colOff>
      <xdr:row>7</xdr:row>
      <xdr:rowOff>114301</xdr:rowOff>
    </xdr:to>
    <xdr:sp macro="" textlink="">
      <xdr:nvSpPr>
        <xdr:cNvPr id="10" name="3 CuadroTexto"/>
        <xdr:cNvSpPr txBox="1"/>
      </xdr:nvSpPr>
      <xdr:spPr>
        <a:xfrm>
          <a:off x="5051236" y="527237"/>
          <a:ext cx="3857440" cy="999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13 febrero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22411</xdr:colOff>
      <xdr:row>0</xdr:row>
      <xdr:rowOff>33619</xdr:rowOff>
    </xdr:from>
    <xdr:to>
      <xdr:col>19</xdr:col>
      <xdr:colOff>593912</xdr:colOff>
      <xdr:row>6</xdr:row>
      <xdr:rowOff>68581</xdr:rowOff>
    </xdr:to>
    <xdr:pic>
      <xdr:nvPicPr>
        <xdr:cNvPr id="4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411" y="33619"/>
          <a:ext cx="12938761" cy="1223682"/>
        </a:xfrm>
        <a:prstGeom prst="rect">
          <a:avLst/>
        </a:prstGeom>
      </xdr:spPr>
    </xdr:pic>
    <xdr:clientData/>
  </xdr:twoCellAnchor>
  <xdr:twoCellAnchor>
    <xdr:from>
      <xdr:col>6</xdr:col>
      <xdr:colOff>389516</xdr:colOff>
      <xdr:row>2</xdr:row>
      <xdr:rowOff>135367</xdr:rowOff>
    </xdr:from>
    <xdr:to>
      <xdr:col>12</xdr:col>
      <xdr:colOff>504714</xdr:colOff>
      <xdr:row>6</xdr:row>
      <xdr:rowOff>144780</xdr:rowOff>
    </xdr:to>
    <xdr:sp macro="" textlink="">
      <xdr:nvSpPr>
        <xdr:cNvPr id="5" name="4 CuadroTexto"/>
        <xdr:cNvSpPr txBox="1"/>
      </xdr:nvSpPr>
      <xdr:spPr>
        <a:xfrm>
          <a:off x="4031876" y="531607"/>
          <a:ext cx="4207138" cy="80189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36 mayo 2014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104775</xdr:colOff>
      <xdr:row>5</xdr:row>
      <xdr:rowOff>12803</xdr:rowOff>
    </xdr:to>
    <xdr:pic>
      <xdr:nvPicPr>
        <xdr:cNvPr id="22" name="Imagen 6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77100" cy="993878"/>
        </a:xfrm>
        <a:prstGeom prst="rect">
          <a:avLst/>
        </a:prstGeom>
      </xdr:spPr>
    </xdr:pic>
    <xdr:clientData/>
  </xdr:twoCellAnchor>
  <xdr:twoCellAnchor>
    <xdr:from>
      <xdr:col>1</xdr:col>
      <xdr:colOff>1866900</xdr:colOff>
      <xdr:row>1</xdr:row>
      <xdr:rowOff>52667</xdr:rowOff>
    </xdr:from>
    <xdr:to>
      <xdr:col>5</xdr:col>
      <xdr:colOff>533401</xdr:colOff>
      <xdr:row>4</xdr:row>
      <xdr:rowOff>140245</xdr:rowOff>
    </xdr:to>
    <xdr:sp macro="" textlink="">
      <xdr:nvSpPr>
        <xdr:cNvPr id="23" name="22 CuadroTexto"/>
        <xdr:cNvSpPr txBox="1"/>
      </xdr:nvSpPr>
      <xdr:spPr>
        <a:xfrm>
          <a:off x="1990725" y="25269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36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139065" y="2000250"/>
          <a:ext cx="7328535" cy="359152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4.8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-1.2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3.1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-0.7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2234565</xdr:colOff>
      <xdr:row>19</xdr:row>
      <xdr:rowOff>114300</xdr:rowOff>
    </xdr:from>
    <xdr:to>
      <xdr:col>3</xdr:col>
      <xdr:colOff>234314</xdr:colOff>
      <xdr:row>21</xdr:row>
      <xdr:rowOff>114300</xdr:rowOff>
    </xdr:to>
    <xdr:sp macro="" textlink="">
      <xdr:nvSpPr>
        <xdr:cNvPr id="55" name="54 CuadroTexto"/>
        <xdr:cNvSpPr txBox="1"/>
      </xdr:nvSpPr>
      <xdr:spPr>
        <a:xfrm>
          <a:off x="2364105" y="3832860"/>
          <a:ext cx="101726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 -42.9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-706.8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-4.9</a:t>
          </a: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234.1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/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-105.6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123825</xdr:rowOff>
    </xdr:from>
    <xdr:to>
      <xdr:col>2</xdr:col>
      <xdr:colOff>600074</xdr:colOff>
      <xdr:row>19</xdr:row>
      <xdr:rowOff>123825</xdr:rowOff>
    </xdr:to>
    <xdr:sp macro="" textlink="">
      <xdr:nvSpPr>
        <xdr:cNvPr id="60" name="59 CuadroTexto"/>
        <xdr:cNvSpPr txBox="1"/>
      </xdr:nvSpPr>
      <xdr:spPr>
        <a:xfrm>
          <a:off x="2028825" y="34766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</a:t>
          </a:r>
        </a:p>
        <a:p>
          <a:r>
            <a:rPr lang="es-ES" sz="1200" b="0">
              <a:solidFill>
                <a:srgbClr val="53722D"/>
              </a:solidFill>
            </a:rPr>
            <a:t>-1.2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223.4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--172.6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2105025</xdr:colOff>
      <xdr:row>26</xdr:row>
      <xdr:rowOff>57150</xdr:rowOff>
    </xdr:from>
    <xdr:to>
      <xdr:col>3</xdr:col>
      <xdr:colOff>314325</xdr:colOff>
      <xdr:row>28</xdr:row>
      <xdr:rowOff>57150</xdr:rowOff>
    </xdr:to>
    <xdr:sp macro="" textlink="">
      <xdr:nvSpPr>
        <xdr:cNvPr id="63" name="62 CuadroTexto"/>
        <xdr:cNvSpPr txBox="1"/>
      </xdr:nvSpPr>
      <xdr:spPr>
        <a:xfrm>
          <a:off x="2228850" y="519112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6.6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1381125</xdr:colOff>
      <xdr:row>31</xdr:row>
      <xdr:rowOff>104775</xdr:rowOff>
    </xdr:from>
    <xdr:to>
      <xdr:col>5</xdr:col>
      <xdr:colOff>466725</xdr:colOff>
      <xdr:row>41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523875</xdr:colOff>
      <xdr:row>31</xdr:row>
      <xdr:rowOff>104775</xdr:rowOff>
    </xdr:from>
    <xdr:to>
      <xdr:col>10</xdr:col>
      <xdr:colOff>0</xdr:colOff>
      <xdr:row>41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36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123824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161926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36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120650</xdr:rowOff>
    </xdr:from>
    <xdr:to>
      <xdr:col>8</xdr:col>
      <xdr:colOff>38100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1</xdr:row>
      <xdr:rowOff>33617</xdr:rowOff>
    </xdr:from>
    <xdr:to>
      <xdr:col>6</xdr:col>
      <xdr:colOff>171451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36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581025</xdr:colOff>
      <xdr:row>1</xdr:row>
      <xdr:rowOff>120650</xdr:rowOff>
    </xdr:from>
    <xdr:to>
      <xdr:col>8</xdr:col>
      <xdr:colOff>114300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104775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10425" cy="993878"/>
        </a:xfrm>
        <a:prstGeom prst="rect">
          <a:avLst/>
        </a:prstGeom>
      </xdr:spPr>
    </xdr:pic>
    <xdr:clientData/>
  </xdr:twoCellAnchor>
  <xdr:twoCellAnchor>
    <xdr:from>
      <xdr:col>2</xdr:col>
      <xdr:colOff>361950</xdr:colOff>
      <xdr:row>1</xdr:row>
      <xdr:rowOff>33617</xdr:rowOff>
    </xdr:from>
    <xdr:to>
      <xdr:col>6</xdr:col>
      <xdr:colOff>247651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36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11</xdr:col>
      <xdr:colOff>1903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581899" cy="993878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0</xdr:row>
      <xdr:rowOff>166967</xdr:rowOff>
    </xdr:from>
    <xdr:to>
      <xdr:col>6</xdr:col>
      <xdr:colOff>152401</xdr:colOff>
      <xdr:row>4</xdr:row>
      <xdr:rowOff>54520</xdr:rowOff>
    </xdr:to>
    <xdr:sp macro="" textlink="">
      <xdr:nvSpPr>
        <xdr:cNvPr id="9" name="8 CuadroTexto"/>
        <xdr:cNvSpPr txBox="1"/>
      </xdr:nvSpPr>
      <xdr:spPr>
        <a:xfrm>
          <a:off x="2276475" y="166967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36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36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723900</xdr:colOff>
      <xdr:row>1</xdr:row>
      <xdr:rowOff>120650</xdr:rowOff>
    </xdr:from>
    <xdr:to>
      <xdr:col>7</xdr:col>
      <xdr:colOff>581025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640080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333376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36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714375</xdr:colOff>
      <xdr:row>1</xdr:row>
      <xdr:rowOff>120650</xdr:rowOff>
    </xdr:from>
    <xdr:to>
      <xdr:col>7</xdr:col>
      <xdr:colOff>571500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314326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36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36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36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30480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36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8</xdr:col>
      <xdr:colOff>66675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55244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36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1266825</xdr:colOff>
      <xdr:row>27</xdr:row>
      <xdr:rowOff>85725</xdr:rowOff>
    </xdr:from>
    <xdr:to>
      <xdr:col>7</xdr:col>
      <xdr:colOff>285750</xdr:colOff>
      <xdr:row>40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4" y="19050"/>
          <a:ext cx="7267575" cy="993878"/>
        </a:xfrm>
        <a:prstGeom prst="rect">
          <a:avLst/>
        </a:prstGeom>
      </xdr:spPr>
    </xdr:pic>
    <xdr:clientData/>
  </xdr:twoCellAnchor>
  <xdr:twoCellAnchor>
    <xdr:from>
      <xdr:col>2</xdr:col>
      <xdr:colOff>466725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36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561975</xdr:colOff>
      <xdr:row>1</xdr:row>
      <xdr:rowOff>120650</xdr:rowOff>
    </xdr:from>
    <xdr:to>
      <xdr:col>8</xdr:col>
      <xdr:colOff>161925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4" y="28575"/>
          <a:ext cx="7629526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257176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36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333374</xdr:colOff>
      <xdr:row>1</xdr:row>
      <xdr:rowOff>120650</xdr:rowOff>
    </xdr:from>
    <xdr:to>
      <xdr:col>7</xdr:col>
      <xdr:colOff>426798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4614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57149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28575"/>
          <a:ext cx="7896226" cy="993878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33617</xdr:rowOff>
    </xdr:from>
    <xdr:to>
      <xdr:col>6</xdr:col>
      <xdr:colOff>98311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60586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36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60960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562851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36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257175</xdr:colOff>
      <xdr:row>1</xdr:row>
      <xdr:rowOff>120650</xdr:rowOff>
    </xdr:from>
    <xdr:to>
      <xdr:col>7</xdr:col>
      <xdr:colOff>371475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601980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429500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9526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36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57149</xdr:colOff>
      <xdr:row>0</xdr:row>
      <xdr:rowOff>19050</xdr:rowOff>
    </xdr:from>
    <xdr:to>
      <xdr:col>9</xdr:col>
      <xdr:colOff>596264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19050"/>
          <a:ext cx="7515225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36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321776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1732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9</xdr:col>
      <xdr:colOff>462915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620001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5</xdr:col>
      <xdr:colOff>562618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29593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36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120650</xdr:rowOff>
    </xdr:from>
    <xdr:to>
      <xdr:col>8</xdr:col>
      <xdr:colOff>37064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9931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57149</xdr:colOff>
      <xdr:row>0</xdr:row>
      <xdr:rowOff>19050</xdr:rowOff>
    </xdr:from>
    <xdr:to>
      <xdr:col>9</xdr:col>
      <xdr:colOff>289559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19050"/>
          <a:ext cx="7553325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4</xdr:col>
      <xdr:colOff>708660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2668905" y="231737"/>
          <a:ext cx="2398395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36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36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9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4" y="28575"/>
          <a:ext cx="72675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1" name="10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36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36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36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36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36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4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6" name="15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36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7" name="1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36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8" name="1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36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12</xdr:col>
      <xdr:colOff>0</xdr:colOff>
      <xdr:row>5</xdr:row>
      <xdr:rowOff>12803</xdr:rowOff>
    </xdr:to>
    <xdr:pic>
      <xdr:nvPicPr>
        <xdr:cNvPr id="1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9050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0" name="1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36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21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2" name="2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36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27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8" name="2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36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31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2" name="3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36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3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3" name="3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36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36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7" name="3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36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36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36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36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36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8</xdr:col>
      <xdr:colOff>152400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123824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36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457201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36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36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9525</xdr:colOff>
      <xdr:row>1</xdr:row>
      <xdr:rowOff>120650</xdr:rowOff>
    </xdr:from>
    <xdr:to>
      <xdr:col>8</xdr:col>
      <xdr:colOff>28575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10</xdr:col>
      <xdr:colOff>76200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103746" cy="984353"/>
        </a:xfrm>
        <a:prstGeom prst="rect">
          <a:avLst/>
        </a:prstGeom>
      </xdr:spPr>
    </xdr:pic>
    <xdr:clientData/>
  </xdr:twoCellAnchor>
  <xdr:twoCellAnchor>
    <xdr:from>
      <xdr:col>2</xdr:col>
      <xdr:colOff>638175</xdr:colOff>
      <xdr:row>1</xdr:row>
      <xdr:rowOff>33617</xdr:rowOff>
    </xdr:from>
    <xdr:to>
      <xdr:col>6</xdr:col>
      <xdr:colOff>200026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36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10</xdr:col>
      <xdr:colOff>123824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36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7</xdr:col>
      <xdr:colOff>657225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10</xdr:col>
      <xdr:colOff>114300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36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381001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36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19050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36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10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4</xdr:col>
      <xdr:colOff>0</xdr:colOff>
      <xdr:row>4</xdr:row>
      <xdr:rowOff>139700</xdr:rowOff>
    </xdr:to>
    <xdr:sp macro="" textlink="">
      <xdr:nvSpPr>
        <xdr:cNvPr id="4" name="3 CuadroTexto"/>
        <xdr:cNvSpPr txBox="1"/>
      </xdr:nvSpPr>
      <xdr:spPr>
        <a:xfrm>
          <a:off x="3848100" y="337820"/>
          <a:ext cx="22936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139700</xdr:rowOff>
    </xdr:from>
    <xdr:to>
      <xdr:col>4</xdr:col>
      <xdr:colOff>0</xdr:colOff>
      <xdr:row>4</xdr:row>
      <xdr:rowOff>139700</xdr:rowOff>
    </xdr:to>
    <xdr:sp macro="" textlink="">
      <xdr:nvSpPr>
        <xdr:cNvPr id="5" name="3 CuadroTexto"/>
        <xdr:cNvSpPr txBox="1"/>
      </xdr:nvSpPr>
      <xdr:spPr>
        <a:xfrm>
          <a:off x="3876675" y="337820"/>
          <a:ext cx="2265045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139700</xdr:rowOff>
    </xdr:from>
    <xdr:to>
      <xdr:col>4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4162425" y="337820"/>
          <a:ext cx="1979295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838199</xdr:colOff>
      <xdr:row>1</xdr:row>
      <xdr:rowOff>120650</xdr:rowOff>
    </xdr:from>
    <xdr:to>
      <xdr:col>4</xdr:col>
      <xdr:colOff>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4648199" y="318770"/>
          <a:ext cx="1493521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45720</xdr:colOff>
      <xdr:row>0</xdr:row>
      <xdr:rowOff>22860</xdr:rowOff>
    </xdr:from>
    <xdr:to>
      <xdr:col>4</xdr:col>
      <xdr:colOff>91440</xdr:colOff>
      <xdr:row>5</xdr:row>
      <xdr:rowOff>15240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720" y="22860"/>
          <a:ext cx="6187440" cy="9829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449580</xdr:colOff>
      <xdr:row>0</xdr:row>
      <xdr:rowOff>140297</xdr:rowOff>
    </xdr:from>
    <xdr:to>
      <xdr:col>3</xdr:col>
      <xdr:colOff>205740</xdr:colOff>
      <xdr:row>4</xdr:row>
      <xdr:rowOff>29755</xdr:rowOff>
    </xdr:to>
    <xdr:sp macro="" textlink="">
      <xdr:nvSpPr>
        <xdr:cNvPr id="9" name="8 CuadroTexto"/>
        <xdr:cNvSpPr txBox="1"/>
      </xdr:nvSpPr>
      <xdr:spPr>
        <a:xfrm>
          <a:off x="1927860" y="140297"/>
          <a:ext cx="208788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36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Gr&#225;fico_historico2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XX"/>
      <sheetName val="tradicional"/>
      <sheetName val="no_tradicional"/>
      <sheetName val="primarios"/>
      <sheetName val="manufacturas"/>
      <sheetName val="recursos_naturales"/>
      <sheetName val="baja_tecnologia"/>
      <sheetName val="tecnologia_media"/>
      <sheetName val="alta_tecnologia"/>
      <sheetName val="otras_transacciones"/>
      <sheetName val="Pais_1"/>
      <sheetName val="Pais_1_primarios"/>
      <sheetName val="Pais_1_rec_naturales"/>
      <sheetName val="Pais_1_baja_tek"/>
      <sheetName val="Pais_1_media_tek"/>
      <sheetName val="Pais_1_alta_tek"/>
      <sheetName val="Pais_2"/>
      <sheetName val="Pais_2_primarios"/>
      <sheetName val="Pais_2_rec_naturales"/>
      <sheetName val="Pais_2_baja_tek"/>
      <sheetName val="Pais_2_media_tek"/>
      <sheetName val="Pais_2_alta_tek"/>
      <sheetName val="Pais_3"/>
      <sheetName val="Pais_3_primarios"/>
      <sheetName val="Pais_3_rec_naturales"/>
      <sheetName val="Pais_3_baja_tek"/>
      <sheetName val="Pais_3_media_tek"/>
      <sheetName val="Pais_3_alta_tek"/>
      <sheetName val="Pais_4"/>
      <sheetName val="Pais_5"/>
      <sheetName val="ciiu_1"/>
      <sheetName val="ciiu_2"/>
      <sheetName val="ciiu_3"/>
      <sheetName val="ciiu_4"/>
      <sheetName val="ciiu_5"/>
    </sheetNames>
    <sheetDataSet>
      <sheetData sheetId="0">
        <row r="16">
          <cell r="E16">
            <v>39873</v>
          </cell>
          <cell r="F16">
            <v>301.13549808416695</v>
          </cell>
        </row>
        <row r="17">
          <cell r="E17">
            <v>39904</v>
          </cell>
          <cell r="F17">
            <v>291.27161027416696</v>
          </cell>
        </row>
        <row r="18">
          <cell r="E18">
            <v>39934</v>
          </cell>
          <cell r="F18">
            <v>288.35942729500033</v>
          </cell>
        </row>
        <row r="19">
          <cell r="E19">
            <v>39965</v>
          </cell>
          <cell r="F19">
            <v>285.06410453666689</v>
          </cell>
        </row>
        <row r="20">
          <cell r="E20">
            <v>39995</v>
          </cell>
          <cell r="F20">
            <v>275.72994905833343</v>
          </cell>
        </row>
        <row r="21">
          <cell r="E21">
            <v>40026</v>
          </cell>
          <cell r="F21">
            <v>268.85121094583354</v>
          </cell>
        </row>
        <row r="22">
          <cell r="E22">
            <v>40057</v>
          </cell>
          <cell r="F22">
            <v>267.38152982583352</v>
          </cell>
        </row>
        <row r="23">
          <cell r="E23">
            <v>40087</v>
          </cell>
          <cell r="F23">
            <v>251.57076055833349</v>
          </cell>
        </row>
        <row r="24">
          <cell r="E24">
            <v>40118</v>
          </cell>
          <cell r="F24">
            <v>246.73716237750034</v>
          </cell>
        </row>
        <row r="25">
          <cell r="E25">
            <v>40148</v>
          </cell>
          <cell r="F25">
            <v>240.44964620166692</v>
          </cell>
        </row>
        <row r="26">
          <cell r="E26">
            <v>40179</v>
          </cell>
          <cell r="F26">
            <v>234.5159568525003</v>
          </cell>
        </row>
        <row r="27">
          <cell r="E27">
            <v>40210</v>
          </cell>
          <cell r="F27">
            <v>230.72841675833354</v>
          </cell>
        </row>
        <row r="28">
          <cell r="E28">
            <v>40238</v>
          </cell>
          <cell r="F28">
            <v>232.76664986500018</v>
          </cell>
        </row>
        <row r="29">
          <cell r="E29">
            <v>40269</v>
          </cell>
          <cell r="F29">
            <v>233.00075532583358</v>
          </cell>
        </row>
        <row r="30">
          <cell r="E30">
            <v>40299</v>
          </cell>
          <cell r="F30">
            <v>240.27006854583362</v>
          </cell>
        </row>
        <row r="31">
          <cell r="E31">
            <v>40330</v>
          </cell>
          <cell r="F31">
            <v>238.6889359958335</v>
          </cell>
        </row>
        <row r="32">
          <cell r="E32">
            <v>40360</v>
          </cell>
          <cell r="F32">
            <v>236.08008996250024</v>
          </cell>
        </row>
        <row r="33">
          <cell r="E33">
            <v>40391</v>
          </cell>
          <cell r="F33">
            <v>237.29215059583353</v>
          </cell>
        </row>
        <row r="34">
          <cell r="E34">
            <v>40422</v>
          </cell>
          <cell r="F34">
            <v>238.81907428833361</v>
          </cell>
        </row>
        <row r="35">
          <cell r="E35">
            <v>40452</v>
          </cell>
          <cell r="F35">
            <v>241.49182755833351</v>
          </cell>
        </row>
        <row r="36">
          <cell r="E36">
            <v>40483</v>
          </cell>
          <cell r="F36">
            <v>242.25884603333361</v>
          </cell>
        </row>
        <row r="37">
          <cell r="E37">
            <v>40513</v>
          </cell>
          <cell r="F37">
            <v>245.42027006916692</v>
          </cell>
        </row>
        <row r="38">
          <cell r="E38">
            <v>40544</v>
          </cell>
          <cell r="F38">
            <v>250.1724220583335</v>
          </cell>
        </row>
        <row r="39">
          <cell r="E39">
            <v>40575</v>
          </cell>
          <cell r="F39">
            <v>253.73118966500002</v>
          </cell>
        </row>
        <row r="40">
          <cell r="E40">
            <v>40603</v>
          </cell>
          <cell r="F40">
            <v>261.22621411833325</v>
          </cell>
        </row>
        <row r="41">
          <cell r="E41">
            <v>40634</v>
          </cell>
          <cell r="F41">
            <v>270.68971929583296</v>
          </cell>
        </row>
        <row r="42">
          <cell r="E42">
            <v>40664</v>
          </cell>
          <cell r="F42">
            <v>263.19216695166631</v>
          </cell>
        </row>
        <row r="43">
          <cell r="E43">
            <v>40695</v>
          </cell>
          <cell r="F43">
            <v>268.46598892499975</v>
          </cell>
        </row>
        <row r="44">
          <cell r="E44">
            <v>40725</v>
          </cell>
          <cell r="F44">
            <v>275.93532965749961</v>
          </cell>
        </row>
        <row r="45">
          <cell r="E45">
            <v>40756</v>
          </cell>
          <cell r="F45">
            <v>284.22095771999972</v>
          </cell>
        </row>
        <row r="46">
          <cell r="E46">
            <v>40787</v>
          </cell>
          <cell r="F46">
            <v>283.28526768333302</v>
          </cell>
        </row>
        <row r="47">
          <cell r="E47">
            <v>40817</v>
          </cell>
          <cell r="F47">
            <v>284.37371235583299</v>
          </cell>
        </row>
        <row r="48">
          <cell r="E48">
            <v>40848</v>
          </cell>
          <cell r="F48">
            <v>293.33765963749931</v>
          </cell>
        </row>
        <row r="49">
          <cell r="E49">
            <v>40878</v>
          </cell>
          <cell r="F49">
            <v>311.85928456249934</v>
          </cell>
        </row>
        <row r="50">
          <cell r="E50">
            <v>40909</v>
          </cell>
          <cell r="F50">
            <v>314.26227524333274</v>
          </cell>
        </row>
        <row r="51">
          <cell r="E51">
            <v>40940</v>
          </cell>
          <cell r="F51">
            <v>316.48109851499947</v>
          </cell>
        </row>
        <row r="52">
          <cell r="E52">
            <v>40969</v>
          </cell>
          <cell r="F52">
            <v>311.1473144641663</v>
          </cell>
        </row>
        <row r="53">
          <cell r="E53">
            <v>41000</v>
          </cell>
          <cell r="F53">
            <v>302.01194986333309</v>
          </cell>
        </row>
        <row r="54">
          <cell r="E54">
            <v>41030</v>
          </cell>
          <cell r="F54">
            <v>305.45655923999976</v>
          </cell>
        </row>
        <row r="55">
          <cell r="E55">
            <v>41061</v>
          </cell>
          <cell r="F55">
            <v>301.80321552166635</v>
          </cell>
        </row>
        <row r="56">
          <cell r="E56">
            <v>41091</v>
          </cell>
          <cell r="F56">
            <v>304.71594349083313</v>
          </cell>
        </row>
        <row r="57">
          <cell r="E57">
            <v>41122</v>
          </cell>
          <cell r="F57">
            <v>300.54610211999966</v>
          </cell>
        </row>
        <row r="58">
          <cell r="E58">
            <v>41153</v>
          </cell>
          <cell r="F58">
            <v>300.49763794833308</v>
          </cell>
        </row>
        <row r="59">
          <cell r="E59">
            <v>41183</v>
          </cell>
          <cell r="F59">
            <v>300.85941029083307</v>
          </cell>
        </row>
        <row r="60">
          <cell r="E60">
            <v>41214</v>
          </cell>
          <cell r="F60">
            <v>294.82696473999982</v>
          </cell>
        </row>
        <row r="61">
          <cell r="E61">
            <v>41244</v>
          </cell>
          <cell r="F61">
            <v>274.15020892999979</v>
          </cell>
        </row>
        <row r="62">
          <cell r="E62">
            <v>41275</v>
          </cell>
          <cell r="F62">
            <v>269.88161055583311</v>
          </cell>
        </row>
        <row r="63">
          <cell r="E63">
            <v>41306</v>
          </cell>
          <cell r="F63">
            <v>266.74966571833318</v>
          </cell>
        </row>
        <row r="64">
          <cell r="E64">
            <v>41334</v>
          </cell>
          <cell r="F64">
            <v>262.40956851333323</v>
          </cell>
        </row>
        <row r="65">
          <cell r="E65">
            <v>41365</v>
          </cell>
          <cell r="F65">
            <v>270.43656281666659</v>
          </cell>
        </row>
        <row r="66">
          <cell r="E66">
            <v>41395</v>
          </cell>
          <cell r="F66">
            <v>271.83793058499998</v>
          </cell>
        </row>
        <row r="67">
          <cell r="E67">
            <v>41426</v>
          </cell>
          <cell r="F67">
            <v>274.27805436249992</v>
          </cell>
        </row>
        <row r="68">
          <cell r="E68">
            <v>41456</v>
          </cell>
          <cell r="F68">
            <v>270.91022282000006</v>
          </cell>
        </row>
        <row r="69">
          <cell r="E69">
            <v>41487</v>
          </cell>
          <cell r="F69">
            <v>268.77483829750014</v>
          </cell>
        </row>
        <row r="70">
          <cell r="E70">
            <v>41518</v>
          </cell>
          <cell r="F70">
            <v>267.2106724850002</v>
          </cell>
        </row>
        <row r="71">
          <cell r="E71">
            <v>41548</v>
          </cell>
          <cell r="F71">
            <v>269.42797723583368</v>
          </cell>
        </row>
        <row r="72">
          <cell r="E72">
            <v>41579</v>
          </cell>
          <cell r="F72">
            <v>268.7294009658338</v>
          </cell>
        </row>
        <row r="73">
          <cell r="E73">
            <v>41609</v>
          </cell>
          <cell r="F73">
            <v>269.32247960333376</v>
          </cell>
        </row>
        <row r="74">
          <cell r="E74">
            <v>41640</v>
          </cell>
          <cell r="F74">
            <v>269.48533010750049</v>
          </cell>
        </row>
        <row r="75">
          <cell r="E75">
            <v>41671</v>
          </cell>
          <cell r="F75">
            <v>270.32971728000041</v>
          </cell>
        </row>
        <row r="76">
          <cell r="E76">
            <v>41699</v>
          </cell>
          <cell r="F76">
            <v>268.916269549167</v>
          </cell>
        </row>
      </sheetData>
      <sheetData sheetId="1">
        <row r="16">
          <cell r="E16">
            <v>39873</v>
          </cell>
          <cell r="F16">
            <v>30.099628431666673</v>
          </cell>
        </row>
        <row r="17">
          <cell r="E17">
            <v>39904</v>
          </cell>
          <cell r="F17">
            <v>30.549518865833345</v>
          </cell>
        </row>
        <row r="18">
          <cell r="E18">
            <v>39934</v>
          </cell>
          <cell r="F18">
            <v>29.302826216666677</v>
          </cell>
        </row>
        <row r="19">
          <cell r="E19">
            <v>39965</v>
          </cell>
          <cell r="F19">
            <v>28.822006095000006</v>
          </cell>
        </row>
        <row r="20">
          <cell r="E20">
            <v>39995</v>
          </cell>
          <cell r="F20">
            <v>27.642549730833341</v>
          </cell>
        </row>
        <row r="21">
          <cell r="E21">
            <v>40026</v>
          </cell>
          <cell r="F21">
            <v>27.374908371666677</v>
          </cell>
        </row>
        <row r="22">
          <cell r="E22">
            <v>40057</v>
          </cell>
          <cell r="F22">
            <v>26.442601860000011</v>
          </cell>
        </row>
        <row r="23">
          <cell r="E23">
            <v>40087</v>
          </cell>
          <cell r="F23">
            <v>24.348121965833343</v>
          </cell>
        </row>
        <row r="24">
          <cell r="E24">
            <v>40118</v>
          </cell>
          <cell r="F24">
            <v>23.774063100833335</v>
          </cell>
        </row>
        <row r="25">
          <cell r="E25">
            <v>40148</v>
          </cell>
          <cell r="F25">
            <v>23.073302143333333</v>
          </cell>
        </row>
        <row r="26">
          <cell r="E26">
            <v>40179</v>
          </cell>
          <cell r="F26">
            <v>21.118794651666672</v>
          </cell>
        </row>
        <row r="27">
          <cell r="E27">
            <v>40210</v>
          </cell>
          <cell r="F27">
            <v>19.516160041666669</v>
          </cell>
        </row>
        <row r="28">
          <cell r="E28">
            <v>40238</v>
          </cell>
          <cell r="F28">
            <v>18.696673272499996</v>
          </cell>
        </row>
        <row r="29">
          <cell r="E29">
            <v>40269</v>
          </cell>
          <cell r="F29">
            <v>17.396809649999998</v>
          </cell>
        </row>
        <row r="30">
          <cell r="E30">
            <v>40299</v>
          </cell>
          <cell r="F30">
            <v>18.211766261666664</v>
          </cell>
        </row>
        <row r="31">
          <cell r="E31">
            <v>40330</v>
          </cell>
          <cell r="F31">
            <v>18.589453489999997</v>
          </cell>
        </row>
        <row r="32">
          <cell r="E32">
            <v>40360</v>
          </cell>
          <cell r="F32">
            <v>18.645009659999996</v>
          </cell>
        </row>
        <row r="33">
          <cell r="E33">
            <v>40391</v>
          </cell>
          <cell r="F33">
            <v>19.168347471666664</v>
          </cell>
        </row>
        <row r="34">
          <cell r="E34">
            <v>40422</v>
          </cell>
          <cell r="F34">
            <v>19.345158044166659</v>
          </cell>
        </row>
        <row r="35">
          <cell r="E35">
            <v>40452</v>
          </cell>
          <cell r="F35">
            <v>20.289288043333332</v>
          </cell>
        </row>
        <row r="36">
          <cell r="E36">
            <v>40483</v>
          </cell>
          <cell r="F36">
            <v>21.74073899166666</v>
          </cell>
        </row>
        <row r="37">
          <cell r="E37">
            <v>40513</v>
          </cell>
          <cell r="F37">
            <v>22.311575014166664</v>
          </cell>
        </row>
        <row r="38">
          <cell r="E38">
            <v>40544</v>
          </cell>
          <cell r="F38">
            <v>23.711546665</v>
          </cell>
        </row>
        <row r="39">
          <cell r="E39">
            <v>40575</v>
          </cell>
          <cell r="F39">
            <v>24.685472419999996</v>
          </cell>
        </row>
        <row r="40">
          <cell r="E40">
            <v>40603</v>
          </cell>
          <cell r="F40">
            <v>27.096483214999996</v>
          </cell>
        </row>
        <row r="41">
          <cell r="E41">
            <v>40634</v>
          </cell>
          <cell r="F41">
            <v>33.092297354999999</v>
          </cell>
        </row>
        <row r="42">
          <cell r="E42">
            <v>40664</v>
          </cell>
          <cell r="F42">
            <v>33.780108429999991</v>
          </cell>
        </row>
        <row r="43">
          <cell r="E43">
            <v>40695</v>
          </cell>
          <cell r="F43">
            <v>33.289549450833327</v>
          </cell>
        </row>
        <row r="44">
          <cell r="E44">
            <v>40725</v>
          </cell>
          <cell r="F44">
            <v>34.64367708999999</v>
          </cell>
        </row>
        <row r="45">
          <cell r="E45">
            <v>40756</v>
          </cell>
          <cell r="F45">
            <v>35.259097894999989</v>
          </cell>
        </row>
        <row r="46">
          <cell r="E46">
            <v>40787</v>
          </cell>
          <cell r="F46">
            <v>35.872103770833327</v>
          </cell>
        </row>
        <row r="47">
          <cell r="E47">
            <v>40817</v>
          </cell>
          <cell r="F47">
            <v>36.094636334999997</v>
          </cell>
        </row>
        <row r="48">
          <cell r="E48">
            <v>40848</v>
          </cell>
          <cell r="F48">
            <v>35.524607031666662</v>
          </cell>
        </row>
        <row r="49">
          <cell r="E49">
            <v>40878</v>
          </cell>
          <cell r="F49">
            <v>35.532377985833328</v>
          </cell>
        </row>
        <row r="50">
          <cell r="E50">
            <v>40909</v>
          </cell>
          <cell r="F50">
            <v>35.24237181583333</v>
          </cell>
        </row>
        <row r="51">
          <cell r="E51">
            <v>40940</v>
          </cell>
          <cell r="F51">
            <v>36.331476731666676</v>
          </cell>
        </row>
        <row r="52">
          <cell r="E52">
            <v>40969</v>
          </cell>
          <cell r="F52">
            <v>34.255840543333335</v>
          </cell>
        </row>
        <row r="53">
          <cell r="E53">
            <v>41000</v>
          </cell>
          <cell r="F53">
            <v>28.173274596666669</v>
          </cell>
        </row>
        <row r="54">
          <cell r="E54">
            <v>41030</v>
          </cell>
          <cell r="F54">
            <v>27.143898666666662</v>
          </cell>
        </row>
        <row r="55">
          <cell r="E55">
            <v>41061</v>
          </cell>
          <cell r="F55">
            <v>26.372222715000003</v>
          </cell>
        </row>
        <row r="56">
          <cell r="E56">
            <v>41091</v>
          </cell>
          <cell r="F56">
            <v>25.70629642583334</v>
          </cell>
        </row>
        <row r="57">
          <cell r="E57">
            <v>41122</v>
          </cell>
          <cell r="F57">
            <v>24.7268526125</v>
          </cell>
        </row>
        <row r="58">
          <cell r="E58">
            <v>41153</v>
          </cell>
          <cell r="F58">
            <v>23.818623981666665</v>
          </cell>
        </row>
        <row r="59">
          <cell r="E59">
            <v>41183</v>
          </cell>
          <cell r="F59">
            <v>23.102501503333333</v>
          </cell>
        </row>
        <row r="60">
          <cell r="E60">
            <v>41214</v>
          </cell>
          <cell r="F60">
            <v>22.388636439166664</v>
          </cell>
        </row>
        <row r="61">
          <cell r="E61">
            <v>41244</v>
          </cell>
          <cell r="F61">
            <v>21.484530741666664</v>
          </cell>
        </row>
        <row r="62">
          <cell r="E62">
            <v>41275</v>
          </cell>
          <cell r="F62">
            <v>20.504876534166666</v>
          </cell>
        </row>
        <row r="63">
          <cell r="E63">
            <v>41306</v>
          </cell>
          <cell r="F63">
            <v>19.704089813333329</v>
          </cell>
        </row>
        <row r="64">
          <cell r="E64">
            <v>41334</v>
          </cell>
          <cell r="F64">
            <v>18.726756197499999</v>
          </cell>
        </row>
        <row r="65">
          <cell r="E65">
            <v>41365</v>
          </cell>
          <cell r="F65">
            <v>19.054497997499997</v>
          </cell>
        </row>
        <row r="66">
          <cell r="E66">
            <v>41395</v>
          </cell>
          <cell r="F66">
            <v>19.094207334166665</v>
          </cell>
        </row>
        <row r="67">
          <cell r="E67">
            <v>41426</v>
          </cell>
          <cell r="F67">
            <v>19.394601308333336</v>
          </cell>
        </row>
        <row r="68">
          <cell r="E68">
            <v>41456</v>
          </cell>
          <cell r="F68">
            <v>18.9754543375</v>
          </cell>
        </row>
        <row r="69">
          <cell r="E69">
            <v>41487</v>
          </cell>
          <cell r="F69">
            <v>19.441265186666669</v>
          </cell>
        </row>
        <row r="70">
          <cell r="E70">
            <v>41518</v>
          </cell>
          <cell r="F70">
            <v>18.884293534166666</v>
          </cell>
        </row>
        <row r="71">
          <cell r="E71">
            <v>41548</v>
          </cell>
          <cell r="F71">
            <v>19.989595373333337</v>
          </cell>
        </row>
        <row r="72">
          <cell r="E72">
            <v>41579</v>
          </cell>
          <cell r="F72">
            <v>20.239442318333335</v>
          </cell>
        </row>
        <row r="73">
          <cell r="E73">
            <v>41609</v>
          </cell>
          <cell r="F73">
            <v>20.976859555000001</v>
          </cell>
        </row>
        <row r="74">
          <cell r="E74">
            <v>41640</v>
          </cell>
          <cell r="F74">
            <v>20.472431260833336</v>
          </cell>
        </row>
        <row r="75">
          <cell r="E75">
            <v>41671</v>
          </cell>
          <cell r="F75">
            <v>20.633785354166665</v>
          </cell>
        </row>
        <row r="76">
          <cell r="E76">
            <v>41699</v>
          </cell>
          <cell r="F76">
            <v>20.991023389999999</v>
          </cell>
        </row>
      </sheetData>
      <sheetData sheetId="2">
        <row r="16">
          <cell r="E16">
            <v>39873</v>
          </cell>
          <cell r="F16">
            <v>271.03586965250003</v>
          </cell>
        </row>
        <row r="17">
          <cell r="E17">
            <v>39904</v>
          </cell>
          <cell r="F17">
            <v>260.72209140833331</v>
          </cell>
        </row>
        <row r="18">
          <cell r="E18">
            <v>39934</v>
          </cell>
          <cell r="F18">
            <v>259.05660107833336</v>
          </cell>
        </row>
        <row r="19">
          <cell r="E19">
            <v>39965</v>
          </cell>
          <cell r="F19">
            <v>256.24209844166677</v>
          </cell>
        </row>
        <row r="20">
          <cell r="E20">
            <v>39995</v>
          </cell>
          <cell r="F20">
            <v>248.08739932750009</v>
          </cell>
        </row>
        <row r="21">
          <cell r="E21">
            <v>40026</v>
          </cell>
          <cell r="F21">
            <v>241.47630257416688</v>
          </cell>
        </row>
        <row r="22">
          <cell r="E22">
            <v>40057</v>
          </cell>
          <cell r="F22">
            <v>240.93892796583353</v>
          </cell>
        </row>
        <row r="23">
          <cell r="E23">
            <v>40087</v>
          </cell>
          <cell r="F23">
            <v>227.22263859250009</v>
          </cell>
        </row>
        <row r="24">
          <cell r="E24">
            <v>40118</v>
          </cell>
          <cell r="F24">
            <v>222.9630992766669</v>
          </cell>
        </row>
        <row r="25">
          <cell r="E25">
            <v>40148</v>
          </cell>
          <cell r="F25">
            <v>217.37634405833342</v>
          </cell>
        </row>
        <row r="26">
          <cell r="E26">
            <v>40179</v>
          </cell>
          <cell r="F26">
            <v>213.39716220083338</v>
          </cell>
        </row>
        <row r="27">
          <cell r="E27">
            <v>40210</v>
          </cell>
          <cell r="F27">
            <v>211.21225671666673</v>
          </cell>
        </row>
        <row r="28">
          <cell r="E28">
            <v>40238</v>
          </cell>
          <cell r="F28">
            <v>214.0699765925001</v>
          </cell>
        </row>
        <row r="29">
          <cell r="E29">
            <v>40269</v>
          </cell>
          <cell r="F29">
            <v>215.60394567583356</v>
          </cell>
        </row>
        <row r="30">
          <cell r="E30">
            <v>40299</v>
          </cell>
          <cell r="F30">
            <v>222.05830228416679</v>
          </cell>
        </row>
        <row r="31">
          <cell r="E31">
            <v>40330</v>
          </cell>
          <cell r="F31">
            <v>220.09948250583349</v>
          </cell>
        </row>
        <row r="32">
          <cell r="E32">
            <v>40360</v>
          </cell>
          <cell r="F32">
            <v>217.43508030250015</v>
          </cell>
        </row>
        <row r="33">
          <cell r="E33">
            <v>40391</v>
          </cell>
          <cell r="F33">
            <v>218.12380312416678</v>
          </cell>
        </row>
        <row r="34">
          <cell r="E34">
            <v>40422</v>
          </cell>
          <cell r="F34">
            <v>219.47391624416684</v>
          </cell>
        </row>
        <row r="35">
          <cell r="E35">
            <v>40452</v>
          </cell>
          <cell r="F35">
            <v>221.20253951500004</v>
          </cell>
        </row>
        <row r="36">
          <cell r="E36">
            <v>40483</v>
          </cell>
          <cell r="F36">
            <v>220.5181070416667</v>
          </cell>
        </row>
        <row r="37">
          <cell r="E37">
            <v>40513</v>
          </cell>
          <cell r="F37">
            <v>223.10869505500008</v>
          </cell>
        </row>
        <row r="38">
          <cell r="E38">
            <v>40544</v>
          </cell>
          <cell r="F38">
            <v>226.4608753933334</v>
          </cell>
        </row>
        <row r="39">
          <cell r="E39">
            <v>40575</v>
          </cell>
          <cell r="F39">
            <v>229.04571724499996</v>
          </cell>
        </row>
        <row r="40">
          <cell r="E40">
            <v>40603</v>
          </cell>
          <cell r="F40">
            <v>234.12973090333324</v>
          </cell>
        </row>
        <row r="41">
          <cell r="E41">
            <v>40634</v>
          </cell>
          <cell r="F41">
            <v>237.59742194083319</v>
          </cell>
        </row>
        <row r="42">
          <cell r="E42">
            <v>40664</v>
          </cell>
          <cell r="F42">
            <v>229.41205852166661</v>
          </cell>
        </row>
        <row r="43">
          <cell r="E43">
            <v>40695</v>
          </cell>
          <cell r="F43">
            <v>235.1764394741665</v>
          </cell>
        </row>
        <row r="44">
          <cell r="E44">
            <v>40725</v>
          </cell>
          <cell r="F44">
            <v>241.2916525674998</v>
          </cell>
        </row>
        <row r="45">
          <cell r="E45">
            <v>40756</v>
          </cell>
          <cell r="F45">
            <v>248.96185982499981</v>
          </cell>
        </row>
        <row r="46">
          <cell r="E46">
            <v>40787</v>
          </cell>
          <cell r="F46">
            <v>247.41316391249973</v>
          </cell>
        </row>
        <row r="47">
          <cell r="E47">
            <v>40817</v>
          </cell>
          <cell r="F47">
            <v>248.27907602083314</v>
          </cell>
        </row>
        <row r="48">
          <cell r="E48">
            <v>40848</v>
          </cell>
          <cell r="F48">
            <v>257.81305260583298</v>
          </cell>
        </row>
        <row r="49">
          <cell r="E49">
            <v>40878</v>
          </cell>
          <cell r="F49">
            <v>276.32690657666632</v>
          </cell>
        </row>
        <row r="50">
          <cell r="E50">
            <v>40909</v>
          </cell>
          <cell r="F50">
            <v>279.01990342749963</v>
          </cell>
        </row>
        <row r="51">
          <cell r="E51">
            <v>40940</v>
          </cell>
          <cell r="F51">
            <v>280.1496217833332</v>
          </cell>
        </row>
        <row r="52">
          <cell r="E52">
            <v>40969</v>
          </cell>
          <cell r="F52">
            <v>276.89147392083316</v>
          </cell>
        </row>
        <row r="53">
          <cell r="E53">
            <v>41000</v>
          </cell>
          <cell r="F53">
            <v>273.8386752666666</v>
          </cell>
        </row>
        <row r="54">
          <cell r="E54">
            <v>41030</v>
          </cell>
          <cell r="F54">
            <v>278.31266057333323</v>
          </cell>
        </row>
        <row r="55">
          <cell r="E55">
            <v>41061</v>
          </cell>
          <cell r="F55">
            <v>275.43099280666655</v>
          </cell>
        </row>
        <row r="56">
          <cell r="E56">
            <v>41091</v>
          </cell>
          <cell r="F56">
            <v>279.00964706499997</v>
          </cell>
        </row>
        <row r="57">
          <cell r="E57">
            <v>41122</v>
          </cell>
          <cell r="F57">
            <v>275.81924950749993</v>
          </cell>
        </row>
        <row r="58">
          <cell r="E58">
            <v>41153</v>
          </cell>
          <cell r="F58">
            <v>276.67901396666662</v>
          </cell>
        </row>
        <row r="59">
          <cell r="E59">
            <v>41183</v>
          </cell>
          <cell r="F59">
            <v>277.75690878749987</v>
          </cell>
        </row>
        <row r="60">
          <cell r="E60">
            <v>41214</v>
          </cell>
          <cell r="F60">
            <v>272.43832830083323</v>
          </cell>
        </row>
        <row r="61">
          <cell r="E61">
            <v>41244</v>
          </cell>
          <cell r="F61">
            <v>252.6656781883332</v>
          </cell>
        </row>
        <row r="62">
          <cell r="E62">
            <v>41275</v>
          </cell>
          <cell r="F62">
            <v>249.37673402166649</v>
          </cell>
        </row>
        <row r="63">
          <cell r="E63">
            <v>41306</v>
          </cell>
          <cell r="F63">
            <v>247.04557590499974</v>
          </cell>
        </row>
        <row r="64">
          <cell r="E64">
            <v>41334</v>
          </cell>
          <cell r="F64">
            <v>243.6828123158331</v>
          </cell>
        </row>
        <row r="65">
          <cell r="E65">
            <v>41365</v>
          </cell>
          <cell r="F65">
            <v>251.38206481916643</v>
          </cell>
        </row>
        <row r="66">
          <cell r="E66">
            <v>41395</v>
          </cell>
          <cell r="F66">
            <v>252.74372325083314</v>
          </cell>
        </row>
        <row r="67">
          <cell r="E67">
            <v>41426</v>
          </cell>
          <cell r="F67">
            <v>254.88345305416655</v>
          </cell>
        </row>
        <row r="68">
          <cell r="E68">
            <v>41456</v>
          </cell>
          <cell r="F68">
            <v>251.93476848249986</v>
          </cell>
        </row>
        <row r="69">
          <cell r="E69">
            <v>41487</v>
          </cell>
          <cell r="F69">
            <v>249.33357311083316</v>
          </cell>
        </row>
        <row r="70">
          <cell r="E70">
            <v>41518</v>
          </cell>
          <cell r="F70">
            <v>248.32637895083326</v>
          </cell>
        </row>
        <row r="71">
          <cell r="E71">
            <v>41548</v>
          </cell>
          <cell r="F71">
            <v>249.43838186250002</v>
          </cell>
        </row>
        <row r="72">
          <cell r="E72">
            <v>41579</v>
          </cell>
          <cell r="F72">
            <v>248.4899586475002</v>
          </cell>
        </row>
        <row r="73">
          <cell r="E73">
            <v>41609</v>
          </cell>
          <cell r="F73">
            <v>248.34562004833359</v>
          </cell>
        </row>
        <row r="74">
          <cell r="E74">
            <v>41640</v>
          </cell>
          <cell r="F74">
            <v>249.01289884666699</v>
          </cell>
        </row>
        <row r="75">
          <cell r="E75">
            <v>41671</v>
          </cell>
          <cell r="F75">
            <v>249.69593192583361</v>
          </cell>
        </row>
        <row r="76">
          <cell r="E76">
            <v>41699</v>
          </cell>
          <cell r="F76">
            <v>247.9252461591669</v>
          </cell>
        </row>
      </sheetData>
      <sheetData sheetId="3">
        <row r="16">
          <cell r="F16">
            <v>26.499302243333322</v>
          </cell>
        </row>
        <row r="17">
          <cell r="F17">
            <v>27.869542529166655</v>
          </cell>
        </row>
        <row r="18">
          <cell r="F18">
            <v>27.898130181666659</v>
          </cell>
        </row>
        <row r="19">
          <cell r="F19">
            <v>29.386149737499991</v>
          </cell>
        </row>
        <row r="20">
          <cell r="F20">
            <v>29.567181574166664</v>
          </cell>
        </row>
        <row r="21">
          <cell r="F21">
            <v>30.176486676666666</v>
          </cell>
        </row>
        <row r="22">
          <cell r="F22">
            <v>31.927254866666662</v>
          </cell>
        </row>
        <row r="23">
          <cell r="F23">
            <v>32.142074760833331</v>
          </cell>
        </row>
        <row r="24">
          <cell r="F24">
            <v>34.873955625000001</v>
          </cell>
        </row>
        <row r="25">
          <cell r="F25">
            <v>36.543608190833346</v>
          </cell>
        </row>
        <row r="26">
          <cell r="F26">
            <v>36.323219085000026</v>
          </cell>
        </row>
        <row r="27">
          <cell r="F27">
            <v>36.62311028166669</v>
          </cell>
        </row>
        <row r="28">
          <cell r="F28">
            <v>38.425524970833358</v>
          </cell>
        </row>
        <row r="29">
          <cell r="F29">
            <v>38.06216339000003</v>
          </cell>
        </row>
        <row r="30">
          <cell r="F30">
            <v>43.19129431500005</v>
          </cell>
        </row>
        <row r="31">
          <cell r="F31">
            <v>43.811088802500052</v>
          </cell>
        </row>
        <row r="32">
          <cell r="F32">
            <v>43.730648719166709</v>
          </cell>
        </row>
        <row r="33">
          <cell r="F33">
            <v>45.832287762500044</v>
          </cell>
        </row>
        <row r="34">
          <cell r="F34">
            <v>47.036727987500051</v>
          </cell>
        </row>
        <row r="35">
          <cell r="F35">
            <v>48.13424032333338</v>
          </cell>
        </row>
        <row r="36">
          <cell r="F36">
            <v>50.220753455833375</v>
          </cell>
        </row>
        <row r="37">
          <cell r="F37">
            <v>55.348200825833366</v>
          </cell>
        </row>
        <row r="38">
          <cell r="F38">
            <v>58.755396998333367</v>
          </cell>
        </row>
        <row r="39">
          <cell r="F39">
            <v>62.452236305000042</v>
          </cell>
        </row>
        <row r="40">
          <cell r="F40">
            <v>66.874802830833374</v>
          </cell>
        </row>
        <row r="41">
          <cell r="F41">
            <v>72.93263102833339</v>
          </cell>
        </row>
        <row r="42">
          <cell r="F42">
            <v>73.133428315000032</v>
          </cell>
        </row>
        <row r="43">
          <cell r="F43">
            <v>76.682555970000038</v>
          </cell>
        </row>
        <row r="44">
          <cell r="F44">
            <v>79.904317990000024</v>
          </cell>
        </row>
        <row r="45">
          <cell r="F45">
            <v>81.576675826666701</v>
          </cell>
        </row>
        <row r="46">
          <cell r="F46">
            <v>81.006768581666691</v>
          </cell>
        </row>
        <row r="47">
          <cell r="F47">
            <v>82.106277093333361</v>
          </cell>
        </row>
        <row r="48">
          <cell r="F48">
            <v>81.791566985000046</v>
          </cell>
        </row>
        <row r="49">
          <cell r="F49">
            <v>77.608592742500051</v>
          </cell>
        </row>
        <row r="50">
          <cell r="F50">
            <v>79.824599841666711</v>
          </cell>
        </row>
        <row r="51">
          <cell r="F51">
            <v>79.413890433333364</v>
          </cell>
        </row>
        <row r="52">
          <cell r="F52">
            <v>80.314665188333336</v>
          </cell>
        </row>
        <row r="53">
          <cell r="F53">
            <v>75.884952464999984</v>
          </cell>
        </row>
        <row r="54">
          <cell r="F54">
            <v>74.449964254166673</v>
          </cell>
        </row>
        <row r="55">
          <cell r="F55">
            <v>71.467577919166686</v>
          </cell>
        </row>
        <row r="56">
          <cell r="F56">
            <v>74.465155980000006</v>
          </cell>
        </row>
        <row r="57">
          <cell r="F57">
            <v>73.478533960833332</v>
          </cell>
        </row>
        <row r="58">
          <cell r="F58">
            <v>74.114920097500018</v>
          </cell>
        </row>
        <row r="59">
          <cell r="F59">
            <v>73.298161381666688</v>
          </cell>
        </row>
        <row r="60">
          <cell r="F60">
            <v>72.444113673333348</v>
          </cell>
        </row>
        <row r="61">
          <cell r="F61">
            <v>71.563326016666679</v>
          </cell>
        </row>
        <row r="62">
          <cell r="F62">
            <v>67.21218138250002</v>
          </cell>
        </row>
        <row r="63">
          <cell r="F63">
            <v>65.863617006666672</v>
          </cell>
        </row>
        <row r="64">
          <cell r="F64">
            <v>63.811366664166684</v>
          </cell>
        </row>
        <row r="65">
          <cell r="F65">
            <v>68.932848668333364</v>
          </cell>
        </row>
        <row r="66">
          <cell r="F66">
            <v>71.452962975000034</v>
          </cell>
        </row>
        <row r="67">
          <cell r="F67">
            <v>74.732181721666691</v>
          </cell>
        </row>
        <row r="68">
          <cell r="F68">
            <v>72.529826376666719</v>
          </cell>
        </row>
        <row r="69">
          <cell r="F69">
            <v>73.50308871666671</v>
          </cell>
        </row>
        <row r="70">
          <cell r="F70">
            <v>74.330386905000054</v>
          </cell>
        </row>
        <row r="71">
          <cell r="F71">
            <v>76.149833761666727</v>
          </cell>
        </row>
        <row r="72">
          <cell r="F72">
            <v>76.969349216666714</v>
          </cell>
        </row>
        <row r="73">
          <cell r="F73">
            <v>78.232105990000051</v>
          </cell>
        </row>
        <row r="74">
          <cell r="F74">
            <v>79.711967574166707</v>
          </cell>
        </row>
        <row r="75">
          <cell r="F75">
            <v>82.383131041666687</v>
          </cell>
        </row>
        <row r="76">
          <cell r="F76">
            <v>81.664817674166684</v>
          </cell>
        </row>
      </sheetData>
      <sheetData sheetId="4">
        <row r="16">
          <cell r="F16">
            <v>263.06333915250002</v>
          </cell>
        </row>
        <row r="17">
          <cell r="F17">
            <v>251.85209613833334</v>
          </cell>
        </row>
        <row r="18">
          <cell r="F18">
            <v>248.87205039916671</v>
          </cell>
        </row>
        <row r="19">
          <cell r="F19">
            <v>243.91014038083335</v>
          </cell>
        </row>
        <row r="20">
          <cell r="F20">
            <v>234.44520574500004</v>
          </cell>
        </row>
        <row r="21">
          <cell r="F21">
            <v>227.01128770750003</v>
          </cell>
        </row>
        <row r="22">
          <cell r="F22">
            <v>223.36983941083338</v>
          </cell>
        </row>
        <row r="23">
          <cell r="F23">
            <v>207.89809446666666</v>
          </cell>
        </row>
        <row r="24">
          <cell r="F24">
            <v>200.79409422500001</v>
          </cell>
        </row>
        <row r="25">
          <cell r="F25">
            <v>193.19845372083341</v>
          </cell>
        </row>
        <row r="26">
          <cell r="F26">
            <v>188.13769038000007</v>
          </cell>
        </row>
        <row r="27">
          <cell r="F27">
            <v>184.42061757666673</v>
          </cell>
        </row>
        <row r="28">
          <cell r="F28">
            <v>184.59187256666675</v>
          </cell>
        </row>
        <row r="29">
          <cell r="F29">
            <v>185.18837420833339</v>
          </cell>
        </row>
        <row r="30">
          <cell r="F30">
            <v>187.21732053000002</v>
          </cell>
        </row>
        <row r="31">
          <cell r="F31">
            <v>185.28288024500003</v>
          </cell>
        </row>
        <row r="32">
          <cell r="F32">
            <v>182.759274315</v>
          </cell>
        </row>
        <row r="33">
          <cell r="F33">
            <v>181.96253017749999</v>
          </cell>
        </row>
        <row r="34">
          <cell r="F34">
            <v>182.52998658499999</v>
          </cell>
        </row>
        <row r="35">
          <cell r="F35">
            <v>184.15243227583332</v>
          </cell>
        </row>
        <row r="36">
          <cell r="F36">
            <v>182.72735506166666</v>
          </cell>
        </row>
        <row r="37">
          <cell r="F37">
            <v>180.97429979249998</v>
          </cell>
        </row>
        <row r="38">
          <cell r="F38">
            <v>182.1458026516666</v>
          </cell>
        </row>
        <row r="39">
          <cell r="F39">
            <v>181.93197078749995</v>
          </cell>
        </row>
        <row r="40">
          <cell r="F40">
            <v>185.26938361500001</v>
          </cell>
        </row>
        <row r="41">
          <cell r="F41">
            <v>188.53122097833338</v>
          </cell>
        </row>
        <row r="42">
          <cell r="F42">
            <v>180.89320066000002</v>
          </cell>
        </row>
        <row r="43">
          <cell r="F43">
            <v>182.3074961591667</v>
          </cell>
        </row>
        <row r="44">
          <cell r="F44">
            <v>186.61012555916668</v>
          </cell>
        </row>
        <row r="45">
          <cell r="F45">
            <v>192.82355423916667</v>
          </cell>
        </row>
        <row r="46">
          <cell r="F46">
            <v>192.3585942133333</v>
          </cell>
        </row>
        <row r="47">
          <cell r="F47">
            <v>192.12113945666667</v>
          </cell>
        </row>
        <row r="48">
          <cell r="F48">
            <v>201.41335793083337</v>
          </cell>
        </row>
        <row r="49">
          <cell r="F49">
            <v>223.88103793999994</v>
          </cell>
        </row>
        <row r="50">
          <cell r="F50">
            <v>224.11152710166664</v>
          </cell>
        </row>
        <row r="51">
          <cell r="F51">
            <v>226.75323798583329</v>
          </cell>
        </row>
        <row r="52">
          <cell r="F52">
            <v>220.55312363749999</v>
          </cell>
        </row>
        <row r="53">
          <cell r="F53">
            <v>216.08296578916665</v>
          </cell>
        </row>
        <row r="54">
          <cell r="F54">
            <v>221.04941336833326</v>
          </cell>
        </row>
        <row r="55">
          <cell r="F55">
            <v>220.58556809416658</v>
          </cell>
        </row>
        <row r="56">
          <cell r="F56">
            <v>220.51972388749994</v>
          </cell>
        </row>
        <row r="57">
          <cell r="F57">
            <v>217.48744934249996</v>
          </cell>
        </row>
        <row r="58">
          <cell r="F58">
            <v>216.67346741666663</v>
          </cell>
        </row>
        <row r="59">
          <cell r="F59">
            <v>217.86899350333329</v>
          </cell>
        </row>
        <row r="60">
          <cell r="F60">
            <v>212.62615322833327</v>
          </cell>
        </row>
        <row r="61">
          <cell r="F61">
            <v>193.09092680250001</v>
          </cell>
        </row>
        <row r="62">
          <cell r="F62">
            <v>193.0688559841667</v>
          </cell>
        </row>
        <row r="63">
          <cell r="F63">
            <v>191.33287469333334</v>
          </cell>
        </row>
        <row r="64">
          <cell r="F64">
            <v>189.35911276249999</v>
          </cell>
        </row>
        <row r="65">
          <cell r="F65">
            <v>192.26698905666669</v>
          </cell>
        </row>
        <row r="66">
          <cell r="F66">
            <v>191.3966076025001</v>
          </cell>
        </row>
        <row r="67">
          <cell r="F67">
            <v>190.79293236916669</v>
          </cell>
        </row>
        <row r="68">
          <cell r="F68">
            <v>189.4543025975</v>
          </cell>
        </row>
        <row r="69">
          <cell r="F69">
            <v>186.70992568250003</v>
          </cell>
        </row>
        <row r="70">
          <cell r="F70">
            <v>184.68984129083333</v>
          </cell>
        </row>
        <row r="71">
          <cell r="F71">
            <v>185.41213359333332</v>
          </cell>
        </row>
        <row r="72">
          <cell r="F72">
            <v>184.08591536499998</v>
          </cell>
        </row>
        <row r="73">
          <cell r="F73">
            <v>183.44047013833327</v>
          </cell>
        </row>
        <row r="74">
          <cell r="F74">
            <v>182.38717539833328</v>
          </cell>
        </row>
        <row r="75">
          <cell r="F75">
            <v>180.71560196333328</v>
          </cell>
        </row>
        <row r="76">
          <cell r="F76">
            <v>179.66030457583329</v>
          </cell>
        </row>
      </sheetData>
      <sheetData sheetId="5">
        <row r="16">
          <cell r="E16">
            <v>39873</v>
          </cell>
          <cell r="F16">
            <v>50.164517885000002</v>
          </cell>
        </row>
        <row r="17">
          <cell r="E17">
            <v>39904</v>
          </cell>
          <cell r="F17">
            <v>46.450355819999992</v>
          </cell>
        </row>
        <row r="18">
          <cell r="E18">
            <v>39934</v>
          </cell>
          <cell r="F18">
            <v>44.463773714166656</v>
          </cell>
        </row>
        <row r="19">
          <cell r="E19">
            <v>39965</v>
          </cell>
          <cell r="F19">
            <v>40.337414261666659</v>
          </cell>
        </row>
        <row r="20">
          <cell r="E20">
            <v>39995</v>
          </cell>
          <cell r="F20">
            <v>37.455812804166662</v>
          </cell>
        </row>
        <row r="21">
          <cell r="E21">
            <v>40026</v>
          </cell>
          <cell r="F21">
            <v>35.299703333333326</v>
          </cell>
        </row>
        <row r="22">
          <cell r="E22">
            <v>40057</v>
          </cell>
          <cell r="F22">
            <v>34.824286493333318</v>
          </cell>
        </row>
        <row r="23">
          <cell r="E23">
            <v>40087</v>
          </cell>
          <cell r="F23">
            <v>32.243557485000004</v>
          </cell>
        </row>
        <row r="24">
          <cell r="E24">
            <v>40118</v>
          </cell>
          <cell r="F24">
            <v>31.53546718583333</v>
          </cell>
        </row>
        <row r="25">
          <cell r="E25">
            <v>40148</v>
          </cell>
          <cell r="F25">
            <v>30.296471960000005</v>
          </cell>
        </row>
        <row r="26">
          <cell r="E26">
            <v>40179</v>
          </cell>
          <cell r="F26">
            <v>29.148520721666667</v>
          </cell>
        </row>
        <row r="27">
          <cell r="E27">
            <v>40210</v>
          </cell>
          <cell r="F27">
            <v>28.261698599166664</v>
          </cell>
        </row>
        <row r="28">
          <cell r="E28">
            <v>40238</v>
          </cell>
          <cell r="F28">
            <v>27.870889724999998</v>
          </cell>
        </row>
        <row r="29">
          <cell r="E29">
            <v>40269</v>
          </cell>
          <cell r="F29">
            <v>28.270781442499999</v>
          </cell>
        </row>
        <row r="30">
          <cell r="E30">
            <v>40299</v>
          </cell>
          <cell r="F30">
            <v>28.646178166666669</v>
          </cell>
        </row>
        <row r="31">
          <cell r="E31">
            <v>40330</v>
          </cell>
          <cell r="F31">
            <v>29.329239820833337</v>
          </cell>
        </row>
        <row r="32">
          <cell r="E32">
            <v>40360</v>
          </cell>
          <cell r="F32">
            <v>29.200958909166662</v>
          </cell>
        </row>
        <row r="33">
          <cell r="E33">
            <v>40391</v>
          </cell>
          <cell r="F33">
            <v>28.765130392500001</v>
          </cell>
        </row>
        <row r="34">
          <cell r="E34">
            <v>40422</v>
          </cell>
          <cell r="F34">
            <v>28.30232100166667</v>
          </cell>
        </row>
        <row r="35">
          <cell r="E35">
            <v>40452</v>
          </cell>
          <cell r="F35">
            <v>28.680464632500016</v>
          </cell>
        </row>
        <row r="36">
          <cell r="E36">
            <v>40483</v>
          </cell>
          <cell r="F36">
            <v>28.484022091666684</v>
          </cell>
        </row>
        <row r="37">
          <cell r="E37">
            <v>40513</v>
          </cell>
          <cell r="F37">
            <v>28.34190099833334</v>
          </cell>
        </row>
        <row r="38">
          <cell r="E38">
            <v>40544</v>
          </cell>
          <cell r="F38">
            <v>28.370073045833337</v>
          </cell>
        </row>
        <row r="39">
          <cell r="E39">
            <v>40575</v>
          </cell>
          <cell r="F39">
            <v>27.874724496666669</v>
          </cell>
        </row>
        <row r="40">
          <cell r="E40">
            <v>40603</v>
          </cell>
          <cell r="F40">
            <v>28.051319377500004</v>
          </cell>
        </row>
        <row r="41">
          <cell r="E41">
            <v>40634</v>
          </cell>
          <cell r="F41">
            <v>32.195589215833358</v>
          </cell>
        </row>
        <row r="42">
          <cell r="E42">
            <v>40664</v>
          </cell>
          <cell r="F42">
            <v>31.961964322500023</v>
          </cell>
        </row>
        <row r="43">
          <cell r="E43">
            <v>40695</v>
          </cell>
          <cell r="F43">
            <v>32.636789238333357</v>
          </cell>
        </row>
        <row r="44">
          <cell r="E44">
            <v>40725</v>
          </cell>
          <cell r="F44">
            <v>33.801584639166691</v>
          </cell>
        </row>
        <row r="45">
          <cell r="E45">
            <v>40756</v>
          </cell>
          <cell r="F45">
            <v>34.883206586666695</v>
          </cell>
        </row>
        <row r="46">
          <cell r="E46">
            <v>40787</v>
          </cell>
          <cell r="F46">
            <v>35.51072951500003</v>
          </cell>
        </row>
        <row r="47">
          <cell r="E47">
            <v>40817</v>
          </cell>
          <cell r="F47">
            <v>35.275519755000026</v>
          </cell>
        </row>
        <row r="48">
          <cell r="E48">
            <v>40848</v>
          </cell>
          <cell r="F48">
            <v>35.985754107500036</v>
          </cell>
        </row>
        <row r="49">
          <cell r="E49">
            <v>40878</v>
          </cell>
          <cell r="F49">
            <v>36.352732057500027</v>
          </cell>
        </row>
        <row r="50">
          <cell r="E50">
            <v>40909</v>
          </cell>
          <cell r="F50">
            <v>37.301163548333371</v>
          </cell>
        </row>
        <row r="51">
          <cell r="E51">
            <v>40940</v>
          </cell>
          <cell r="F51">
            <v>38.747981721666704</v>
          </cell>
        </row>
        <row r="52">
          <cell r="E52">
            <v>40969</v>
          </cell>
          <cell r="F52">
            <v>39.184753581666705</v>
          </cell>
        </row>
        <row r="53">
          <cell r="E53">
            <v>41000</v>
          </cell>
          <cell r="F53">
            <v>35.32482720500002</v>
          </cell>
        </row>
        <row r="54">
          <cell r="E54">
            <v>41030</v>
          </cell>
          <cell r="F54">
            <v>36.179057161666684</v>
          </cell>
        </row>
        <row r="55">
          <cell r="E55">
            <v>41061</v>
          </cell>
          <cell r="F55">
            <v>36.212119373333337</v>
          </cell>
        </row>
        <row r="56">
          <cell r="E56">
            <v>41091</v>
          </cell>
          <cell r="F56">
            <v>36.151838675</v>
          </cell>
        </row>
        <row r="57">
          <cell r="E57">
            <v>41122</v>
          </cell>
          <cell r="F57">
            <v>36.765992202499994</v>
          </cell>
        </row>
        <row r="58">
          <cell r="E58">
            <v>41153</v>
          </cell>
          <cell r="F58">
            <v>37.105815966666647</v>
          </cell>
        </row>
        <row r="59">
          <cell r="E59">
            <v>41183</v>
          </cell>
          <cell r="F59">
            <v>37.875017677499983</v>
          </cell>
        </row>
        <row r="60">
          <cell r="E60">
            <v>41214</v>
          </cell>
          <cell r="F60">
            <v>38.474255476666642</v>
          </cell>
        </row>
        <row r="61">
          <cell r="E61">
            <v>41244</v>
          </cell>
          <cell r="F61">
            <v>39.415483378333313</v>
          </cell>
        </row>
        <row r="62">
          <cell r="E62">
            <v>41275</v>
          </cell>
          <cell r="F62">
            <v>39.481642554999979</v>
          </cell>
        </row>
        <row r="63">
          <cell r="E63">
            <v>41306</v>
          </cell>
          <cell r="F63">
            <v>39.659771574166648</v>
          </cell>
        </row>
        <row r="64">
          <cell r="E64">
            <v>41334</v>
          </cell>
          <cell r="F64">
            <v>38.881646414166646</v>
          </cell>
        </row>
        <row r="65">
          <cell r="E65">
            <v>41365</v>
          </cell>
          <cell r="F65">
            <v>39.468955145833313</v>
          </cell>
        </row>
        <row r="66">
          <cell r="E66">
            <v>41395</v>
          </cell>
          <cell r="F66">
            <v>39.368340936666648</v>
          </cell>
        </row>
        <row r="67">
          <cell r="E67">
            <v>41426</v>
          </cell>
          <cell r="F67">
            <v>38.949781368333319</v>
          </cell>
        </row>
        <row r="68">
          <cell r="E68">
            <v>41456</v>
          </cell>
          <cell r="F68">
            <v>38.739233643333328</v>
          </cell>
        </row>
        <row r="69">
          <cell r="E69">
            <v>41487</v>
          </cell>
          <cell r="F69">
            <v>37.998632574166642</v>
          </cell>
        </row>
        <row r="70">
          <cell r="E70">
            <v>41518</v>
          </cell>
          <cell r="F70">
            <v>37.301254924999988</v>
          </cell>
        </row>
        <row r="71">
          <cell r="E71">
            <v>41548</v>
          </cell>
          <cell r="F71">
            <v>38.182231645833319</v>
          </cell>
        </row>
        <row r="72">
          <cell r="E72">
            <v>41579</v>
          </cell>
          <cell r="F72">
            <v>37.597548811666655</v>
          </cell>
        </row>
        <row r="73">
          <cell r="E73">
            <v>41609</v>
          </cell>
          <cell r="F73">
            <v>37.225889009999996</v>
          </cell>
        </row>
        <row r="74">
          <cell r="E74">
            <v>41640</v>
          </cell>
          <cell r="F74">
            <v>36.928979985833323</v>
          </cell>
        </row>
        <row r="75">
          <cell r="E75">
            <v>41671</v>
          </cell>
          <cell r="F75">
            <v>36.288348284999991</v>
          </cell>
        </row>
        <row r="76">
          <cell r="E76">
            <v>41699</v>
          </cell>
          <cell r="F76">
            <v>36.199040814999989</v>
          </cell>
        </row>
      </sheetData>
      <sheetData sheetId="6">
        <row r="16">
          <cell r="F16">
            <v>97.422339725000086</v>
          </cell>
        </row>
        <row r="17">
          <cell r="F17">
            <v>92.15072888833339</v>
          </cell>
        </row>
        <row r="18">
          <cell r="F18">
            <v>90.628728555833376</v>
          </cell>
        </row>
        <row r="19">
          <cell r="F19">
            <v>90.378503846666675</v>
          </cell>
        </row>
        <row r="20">
          <cell r="F20">
            <v>86.900951620000001</v>
          </cell>
        </row>
        <row r="21">
          <cell r="F21">
            <v>83.198732755833348</v>
          </cell>
        </row>
        <row r="22">
          <cell r="F22">
            <v>80.99993370250003</v>
          </cell>
        </row>
        <row r="23">
          <cell r="F23">
            <v>73.724394136666675</v>
          </cell>
        </row>
        <row r="24">
          <cell r="F24">
            <v>69.002343039166661</v>
          </cell>
        </row>
        <row r="25">
          <cell r="F25">
            <v>65.042921006666674</v>
          </cell>
        </row>
        <row r="26">
          <cell r="F26">
            <v>62.817228910833343</v>
          </cell>
        </row>
        <row r="27">
          <cell r="F27">
            <v>61.351400833333351</v>
          </cell>
        </row>
        <row r="28">
          <cell r="F28">
            <v>60.254031298333359</v>
          </cell>
        </row>
        <row r="29">
          <cell r="F29">
            <v>60.443307190000013</v>
          </cell>
        </row>
        <row r="30">
          <cell r="F30">
            <v>57.475751324166687</v>
          </cell>
        </row>
        <row r="31">
          <cell r="F31">
            <v>55.48436248083334</v>
          </cell>
        </row>
        <row r="32">
          <cell r="F32">
            <v>55.402666882500021</v>
          </cell>
        </row>
        <row r="33">
          <cell r="F33">
            <v>55.398286938333342</v>
          </cell>
        </row>
        <row r="34">
          <cell r="F34">
            <v>55.865078569166663</v>
          </cell>
        </row>
        <row r="35">
          <cell r="F35">
            <v>56.345905513333314</v>
          </cell>
        </row>
        <row r="36">
          <cell r="F36">
            <v>56.343123158333292</v>
          </cell>
        </row>
        <row r="37">
          <cell r="F37">
            <v>56.730547776666647</v>
          </cell>
        </row>
        <row r="38">
          <cell r="F38">
            <v>56.643274715833307</v>
          </cell>
        </row>
        <row r="39">
          <cell r="F39">
            <v>57.535490034166649</v>
          </cell>
        </row>
        <row r="40">
          <cell r="F40">
            <v>58.70535490333333</v>
          </cell>
        </row>
        <row r="41">
          <cell r="F41">
            <v>58.820223794166672</v>
          </cell>
        </row>
        <row r="42">
          <cell r="F42">
            <v>57.950927402499993</v>
          </cell>
        </row>
        <row r="43">
          <cell r="F43">
            <v>57.666547472500007</v>
          </cell>
        </row>
        <row r="44">
          <cell r="F44">
            <v>57.12270561833332</v>
          </cell>
        </row>
        <row r="45">
          <cell r="F45">
            <v>58.153718741666673</v>
          </cell>
        </row>
        <row r="46">
          <cell r="F46">
            <v>57.079600294999999</v>
          </cell>
        </row>
        <row r="47">
          <cell r="F47">
            <v>56.868799039166674</v>
          </cell>
        </row>
        <row r="48">
          <cell r="F48">
            <v>58.341108013333375</v>
          </cell>
        </row>
        <row r="49">
          <cell r="F49">
            <v>57.955857229166675</v>
          </cell>
        </row>
        <row r="50">
          <cell r="F50">
            <v>58.81626658833332</v>
          </cell>
        </row>
        <row r="51">
          <cell r="F51">
            <v>58.042646329166637</v>
          </cell>
        </row>
        <row r="52">
          <cell r="F52">
            <v>57.111486435833321</v>
          </cell>
        </row>
        <row r="53">
          <cell r="F53">
            <v>56.872199929166662</v>
          </cell>
        </row>
        <row r="54">
          <cell r="F54">
            <v>58.484952599166668</v>
          </cell>
        </row>
        <row r="55">
          <cell r="F55">
            <v>58.735173525</v>
          </cell>
        </row>
        <row r="56">
          <cell r="F56">
            <v>60.579242832500029</v>
          </cell>
        </row>
        <row r="57">
          <cell r="F57">
            <v>61.094472810833373</v>
          </cell>
        </row>
        <row r="58">
          <cell r="F58">
            <v>62.464149180833395</v>
          </cell>
        </row>
        <row r="59">
          <cell r="F59">
            <v>63.864774822500074</v>
          </cell>
        </row>
        <row r="60">
          <cell r="F60">
            <v>63.526584205000063</v>
          </cell>
        </row>
        <row r="61">
          <cell r="F61">
            <v>63.538625011666788</v>
          </cell>
        </row>
        <row r="62">
          <cell r="F62">
            <v>63.539252792500122</v>
          </cell>
        </row>
        <row r="63">
          <cell r="F63">
            <v>63.29616560000013</v>
          </cell>
        </row>
        <row r="64">
          <cell r="F64">
            <v>62.446208857500118</v>
          </cell>
        </row>
        <row r="65">
          <cell r="F65">
            <v>62.666493494166758</v>
          </cell>
        </row>
        <row r="66">
          <cell r="F66">
            <v>62.390595116666752</v>
          </cell>
        </row>
        <row r="67">
          <cell r="F67">
            <v>61.474246235833398</v>
          </cell>
        </row>
        <row r="68">
          <cell r="F68">
            <v>60.400689831666718</v>
          </cell>
        </row>
        <row r="69">
          <cell r="F69">
            <v>59.135869326666715</v>
          </cell>
        </row>
        <row r="70">
          <cell r="F70">
            <v>57.792250004166704</v>
          </cell>
        </row>
        <row r="71">
          <cell r="F71">
            <v>57.137014112500019</v>
          </cell>
        </row>
        <row r="72">
          <cell r="F72">
            <v>56.410069173333362</v>
          </cell>
        </row>
        <row r="73">
          <cell r="F73">
            <v>55.972605649166667</v>
          </cell>
        </row>
        <row r="74">
          <cell r="F74">
            <v>55.390545144999983</v>
          </cell>
        </row>
        <row r="75">
          <cell r="F75">
            <v>54.684511801666673</v>
          </cell>
        </row>
        <row r="76">
          <cell r="F76">
            <v>54.108921521666673</v>
          </cell>
        </row>
      </sheetData>
      <sheetData sheetId="7">
        <row r="16">
          <cell r="E16">
            <v>39873</v>
          </cell>
          <cell r="F16">
            <v>74.138886624166659</v>
          </cell>
        </row>
        <row r="17">
          <cell r="E17">
            <v>39904</v>
          </cell>
          <cell r="F17">
            <v>72.068651137500012</v>
          </cell>
        </row>
        <row r="18">
          <cell r="E18">
            <v>39934</v>
          </cell>
          <cell r="F18">
            <v>71.682950675833354</v>
          </cell>
        </row>
        <row r="19">
          <cell r="E19">
            <v>39965</v>
          </cell>
          <cell r="F19">
            <v>71.103965978333335</v>
          </cell>
        </row>
        <row r="20">
          <cell r="E20">
            <v>39995</v>
          </cell>
          <cell r="F20">
            <v>68.651292103333347</v>
          </cell>
        </row>
        <row r="21">
          <cell r="E21">
            <v>40026</v>
          </cell>
          <cell r="F21">
            <v>66.348010474166685</v>
          </cell>
        </row>
        <row r="22">
          <cell r="E22">
            <v>40057</v>
          </cell>
          <cell r="F22">
            <v>64.311551585000004</v>
          </cell>
        </row>
        <row r="23">
          <cell r="E23">
            <v>40087</v>
          </cell>
          <cell r="F23">
            <v>60.939435599166679</v>
          </cell>
        </row>
        <row r="24">
          <cell r="E24">
            <v>40118</v>
          </cell>
          <cell r="F24">
            <v>59.050032365000028</v>
          </cell>
        </row>
        <row r="25">
          <cell r="E25">
            <v>40148</v>
          </cell>
          <cell r="F25">
            <v>56.29528320083336</v>
          </cell>
        </row>
        <row r="26">
          <cell r="E26">
            <v>40179</v>
          </cell>
          <cell r="F26">
            <v>54.365321969166693</v>
          </cell>
        </row>
        <row r="27">
          <cell r="E27">
            <v>40210</v>
          </cell>
          <cell r="F27">
            <v>53.453269836666685</v>
          </cell>
        </row>
        <row r="28">
          <cell r="E28">
            <v>40238</v>
          </cell>
          <cell r="F28">
            <v>53.48030844500002</v>
          </cell>
        </row>
        <row r="29">
          <cell r="E29">
            <v>40269</v>
          </cell>
          <cell r="F29">
            <v>54.736565501666682</v>
          </cell>
        </row>
        <row r="30">
          <cell r="E30">
            <v>40299</v>
          </cell>
          <cell r="F30">
            <v>55.376475973333328</v>
          </cell>
        </row>
        <row r="31">
          <cell r="E31">
            <v>40330</v>
          </cell>
          <cell r="F31">
            <v>56.229928924999996</v>
          </cell>
        </row>
        <row r="32">
          <cell r="E32">
            <v>40360</v>
          </cell>
          <cell r="F32">
            <v>55.544367059999992</v>
          </cell>
        </row>
        <row r="33">
          <cell r="E33">
            <v>40391</v>
          </cell>
          <cell r="F33">
            <v>56.326428042499991</v>
          </cell>
        </row>
        <row r="34">
          <cell r="E34">
            <v>40422</v>
          </cell>
          <cell r="F34">
            <v>56.518813694166653</v>
          </cell>
        </row>
        <row r="35">
          <cell r="E35">
            <v>40452</v>
          </cell>
          <cell r="F35">
            <v>56.883449157499989</v>
          </cell>
        </row>
        <row r="36">
          <cell r="E36">
            <v>40483</v>
          </cell>
          <cell r="F36">
            <v>56.562062442499979</v>
          </cell>
        </row>
        <row r="37">
          <cell r="E37">
            <v>40513</v>
          </cell>
          <cell r="F37">
            <v>56.116049115833313</v>
          </cell>
        </row>
        <row r="38">
          <cell r="E38">
            <v>40544</v>
          </cell>
          <cell r="F38">
            <v>56.863263233333292</v>
          </cell>
        </row>
        <row r="39">
          <cell r="E39">
            <v>40575</v>
          </cell>
          <cell r="F39">
            <v>56.58266212999996</v>
          </cell>
        </row>
        <row r="40">
          <cell r="E40">
            <v>40603</v>
          </cell>
          <cell r="F40">
            <v>59.806532918333311</v>
          </cell>
        </row>
        <row r="41">
          <cell r="E41">
            <v>40634</v>
          </cell>
          <cell r="F41">
            <v>58.975029037499986</v>
          </cell>
        </row>
        <row r="42">
          <cell r="E42">
            <v>40664</v>
          </cell>
          <cell r="F42">
            <v>57.976380246666672</v>
          </cell>
        </row>
        <row r="43">
          <cell r="E43">
            <v>40695</v>
          </cell>
          <cell r="F43">
            <v>57.692239742500014</v>
          </cell>
        </row>
        <row r="44">
          <cell r="E44">
            <v>40725</v>
          </cell>
          <cell r="F44">
            <v>57.88576635416667</v>
          </cell>
        </row>
        <row r="45">
          <cell r="E45">
            <v>40756</v>
          </cell>
          <cell r="F45">
            <v>59.320585620833327</v>
          </cell>
        </row>
        <row r="46">
          <cell r="E46">
            <v>40787</v>
          </cell>
          <cell r="F46">
            <v>59.780235115833328</v>
          </cell>
        </row>
        <row r="47">
          <cell r="E47">
            <v>40817</v>
          </cell>
          <cell r="F47">
            <v>60.242631243333342</v>
          </cell>
        </row>
        <row r="48">
          <cell r="E48">
            <v>40848</v>
          </cell>
          <cell r="F48">
            <v>61.1001988975</v>
          </cell>
        </row>
        <row r="49">
          <cell r="E49">
            <v>40878</v>
          </cell>
          <cell r="F49">
            <v>62.357649259999995</v>
          </cell>
        </row>
        <row r="50">
          <cell r="E50">
            <v>40909</v>
          </cell>
          <cell r="F50">
            <v>62.260938709166673</v>
          </cell>
        </row>
        <row r="51">
          <cell r="E51">
            <v>40940</v>
          </cell>
          <cell r="F51">
            <v>63.794622893333347</v>
          </cell>
        </row>
        <row r="52">
          <cell r="E52">
            <v>40969</v>
          </cell>
          <cell r="F52">
            <v>60.269592459166667</v>
          </cell>
        </row>
        <row r="53">
          <cell r="E53">
            <v>41000</v>
          </cell>
          <cell r="F53">
            <v>59.939975403333328</v>
          </cell>
        </row>
        <row r="54">
          <cell r="E54">
            <v>41030</v>
          </cell>
          <cell r="F54">
            <v>61.940066623333301</v>
          </cell>
        </row>
        <row r="55">
          <cell r="E55">
            <v>41061</v>
          </cell>
          <cell r="F55">
            <v>62.533296681666634</v>
          </cell>
        </row>
        <row r="56">
          <cell r="E56">
            <v>41091</v>
          </cell>
          <cell r="F56">
            <v>63.780164486666628</v>
          </cell>
        </row>
        <row r="57">
          <cell r="E57">
            <v>41122</v>
          </cell>
          <cell r="F57">
            <v>62.750755944166634</v>
          </cell>
        </row>
        <row r="58">
          <cell r="E58">
            <v>41153</v>
          </cell>
          <cell r="F58">
            <v>62.188833646666644</v>
          </cell>
        </row>
        <row r="59">
          <cell r="E59">
            <v>41183</v>
          </cell>
          <cell r="F59">
            <v>62.292511516666615</v>
          </cell>
        </row>
        <row r="60">
          <cell r="E60">
            <v>41214</v>
          </cell>
          <cell r="F60">
            <v>62.370425984166623</v>
          </cell>
        </row>
        <row r="61">
          <cell r="E61">
            <v>41244</v>
          </cell>
          <cell r="F61">
            <v>61.727054149166626</v>
          </cell>
        </row>
        <row r="62">
          <cell r="E62">
            <v>41275</v>
          </cell>
          <cell r="F62">
            <v>61.238324873333291</v>
          </cell>
        </row>
        <row r="63">
          <cell r="E63">
            <v>41306</v>
          </cell>
          <cell r="F63">
            <v>59.679391649999957</v>
          </cell>
        </row>
        <row r="64">
          <cell r="E64">
            <v>41334</v>
          </cell>
          <cell r="F64">
            <v>59.020739792499946</v>
          </cell>
        </row>
        <row r="65">
          <cell r="E65">
            <v>41365</v>
          </cell>
          <cell r="F65">
            <v>59.649322344166627</v>
          </cell>
        </row>
        <row r="66">
          <cell r="E66">
            <v>41395</v>
          </cell>
          <cell r="F66">
            <v>58.784416643333294</v>
          </cell>
        </row>
        <row r="67">
          <cell r="E67">
            <v>41426</v>
          </cell>
          <cell r="F67">
            <v>58.334342819166658</v>
          </cell>
        </row>
        <row r="68">
          <cell r="E68">
            <v>41456</v>
          </cell>
          <cell r="F68">
            <v>57.770103989166664</v>
          </cell>
        </row>
        <row r="69">
          <cell r="E69">
            <v>41487</v>
          </cell>
          <cell r="F69">
            <v>56.805699215833336</v>
          </cell>
        </row>
        <row r="70">
          <cell r="E70">
            <v>41518</v>
          </cell>
          <cell r="F70">
            <v>56.349196861666663</v>
          </cell>
        </row>
        <row r="71">
          <cell r="E71">
            <v>41548</v>
          </cell>
          <cell r="F71">
            <v>55.740897515000022</v>
          </cell>
        </row>
        <row r="72">
          <cell r="E72">
            <v>41579</v>
          </cell>
          <cell r="F72">
            <v>55.114351370833326</v>
          </cell>
        </row>
        <row r="73">
          <cell r="E73">
            <v>41609</v>
          </cell>
          <cell r="F73">
            <v>55.124469546666667</v>
          </cell>
        </row>
        <row r="74">
          <cell r="E74">
            <v>41640</v>
          </cell>
          <cell r="F74">
            <v>55.008065421666679</v>
          </cell>
        </row>
        <row r="75">
          <cell r="E75">
            <v>41671</v>
          </cell>
          <cell r="F75">
            <v>54.781526650000011</v>
          </cell>
        </row>
        <row r="76">
          <cell r="E76">
            <v>41699</v>
          </cell>
          <cell r="F76">
            <v>54.199781787500001</v>
          </cell>
        </row>
      </sheetData>
      <sheetData sheetId="8">
        <row r="16">
          <cell r="F16">
            <v>41.337594918333316</v>
          </cell>
        </row>
        <row r="17">
          <cell r="F17">
            <v>41.182360292499993</v>
          </cell>
        </row>
        <row r="18">
          <cell r="F18">
            <v>42.096597453333324</v>
          </cell>
        </row>
        <row r="19">
          <cell r="F19">
            <v>42.090256294166657</v>
          </cell>
        </row>
        <row r="20">
          <cell r="F20">
            <v>41.437149217499986</v>
          </cell>
        </row>
        <row r="21">
          <cell r="F21">
            <v>42.164841144166665</v>
          </cell>
        </row>
        <row r="22">
          <cell r="F22">
            <v>43.234067630000006</v>
          </cell>
        </row>
        <row r="23">
          <cell r="F23">
            <v>40.990707245833356</v>
          </cell>
        </row>
        <row r="24">
          <cell r="F24">
            <v>41.206251635000022</v>
          </cell>
        </row>
        <row r="25">
          <cell r="F25">
            <v>41.563777553333352</v>
          </cell>
        </row>
        <row r="26">
          <cell r="F26">
            <v>41.806618778333352</v>
          </cell>
        </row>
        <row r="27">
          <cell r="F27">
            <v>41.354248307500029</v>
          </cell>
        </row>
        <row r="28">
          <cell r="F28">
            <v>42.986643098333367</v>
          </cell>
        </row>
        <row r="29">
          <cell r="F29">
            <v>41.737720074166702</v>
          </cell>
        </row>
        <row r="30">
          <cell r="F30">
            <v>45.718915065833365</v>
          </cell>
        </row>
        <row r="31">
          <cell r="F31">
            <v>44.239349018333371</v>
          </cell>
        </row>
        <row r="32">
          <cell r="F32">
            <v>42.611281463333363</v>
          </cell>
        </row>
        <row r="33">
          <cell r="F33">
            <v>41.472684804166697</v>
          </cell>
        </row>
        <row r="34">
          <cell r="F34">
            <v>41.843773320000018</v>
          </cell>
        </row>
        <row r="35">
          <cell r="F35">
            <v>42.242612972500019</v>
          </cell>
        </row>
        <row r="36">
          <cell r="F36">
            <v>41.338147369166684</v>
          </cell>
        </row>
        <row r="37">
          <cell r="F37">
            <v>39.785801901666687</v>
          </cell>
        </row>
        <row r="38">
          <cell r="F38">
            <v>40.269191656666692</v>
          </cell>
        </row>
        <row r="39">
          <cell r="F39">
            <v>39.939094126666689</v>
          </cell>
        </row>
        <row r="40">
          <cell r="F40">
            <v>38.70617641583334</v>
          </cell>
        </row>
        <row r="41">
          <cell r="F41">
            <v>38.540378930833334</v>
          </cell>
        </row>
        <row r="42">
          <cell r="F42">
            <v>33.003928688333325</v>
          </cell>
        </row>
        <row r="43">
          <cell r="F43">
            <v>34.311919705833326</v>
          </cell>
        </row>
        <row r="44">
          <cell r="F44">
            <v>37.800068947499987</v>
          </cell>
        </row>
        <row r="45">
          <cell r="F45">
            <v>40.466043289999988</v>
          </cell>
        </row>
        <row r="46">
          <cell r="F46">
            <v>39.988029287499991</v>
          </cell>
        </row>
        <row r="47">
          <cell r="F47">
            <v>39.734189419166661</v>
          </cell>
        </row>
        <row r="48">
          <cell r="F48">
            <v>45.986296912499974</v>
          </cell>
        </row>
        <row r="49">
          <cell r="F49">
            <v>67.21479939333328</v>
          </cell>
        </row>
        <row r="50">
          <cell r="F50">
            <v>65.733158255833274</v>
          </cell>
        </row>
        <row r="51">
          <cell r="F51">
            <v>66.16798704166662</v>
          </cell>
        </row>
        <row r="52">
          <cell r="F52">
            <v>63.98729116083328</v>
          </cell>
        </row>
        <row r="53">
          <cell r="F53">
            <v>63.945963251666605</v>
          </cell>
        </row>
        <row r="54">
          <cell r="F54">
            <v>64.445336984166616</v>
          </cell>
        </row>
        <row r="55">
          <cell r="F55">
            <v>63.104978514166618</v>
          </cell>
        </row>
        <row r="56">
          <cell r="F56">
            <v>60.008477893333286</v>
          </cell>
        </row>
        <row r="57">
          <cell r="F57">
            <v>56.876228384999955</v>
          </cell>
        </row>
        <row r="58">
          <cell r="F58">
            <v>54.914668622499953</v>
          </cell>
        </row>
        <row r="59">
          <cell r="F59">
            <v>53.836689486666614</v>
          </cell>
        </row>
        <row r="60">
          <cell r="F60">
            <v>48.25488756249996</v>
          </cell>
        </row>
        <row r="61">
          <cell r="F61">
            <v>28.409764263333329</v>
          </cell>
        </row>
        <row r="62">
          <cell r="F62">
            <v>28.809635763333336</v>
          </cell>
        </row>
        <row r="63">
          <cell r="F63">
            <v>28.697545869166664</v>
          </cell>
        </row>
        <row r="64">
          <cell r="F64">
            <v>29.010517698333331</v>
          </cell>
        </row>
        <row r="65">
          <cell r="F65">
            <v>30.482218072500004</v>
          </cell>
        </row>
        <row r="66">
          <cell r="F66">
            <v>30.853254905833339</v>
          </cell>
        </row>
        <row r="67">
          <cell r="F67">
            <v>32.034561945833339</v>
          </cell>
        </row>
        <row r="68">
          <cell r="F68">
            <v>32.544275133333336</v>
          </cell>
        </row>
        <row r="69">
          <cell r="F69">
            <v>32.769724565833336</v>
          </cell>
        </row>
        <row r="70">
          <cell r="F70">
            <v>33.247139499999996</v>
          </cell>
        </row>
        <row r="71">
          <cell r="F71">
            <v>34.351990319999977</v>
          </cell>
        </row>
        <row r="72">
          <cell r="F72">
            <v>34.963946009166641</v>
          </cell>
        </row>
        <row r="73">
          <cell r="F73">
            <v>35.117505932499959</v>
          </cell>
        </row>
        <row r="74">
          <cell r="F74">
            <v>35.059584845833292</v>
          </cell>
        </row>
        <row r="75">
          <cell r="F75">
            <v>34.961215226666624</v>
          </cell>
        </row>
        <row r="76">
          <cell r="F76">
            <v>35.152560451666623</v>
          </cell>
        </row>
      </sheetData>
      <sheetData sheetId="9"/>
      <sheetData sheetId="10">
        <row r="16">
          <cell r="E16">
            <v>39873</v>
          </cell>
          <cell r="F16">
            <v>49.923972418333328</v>
          </cell>
        </row>
        <row r="17">
          <cell r="E17">
            <v>39904</v>
          </cell>
          <cell r="F17">
            <v>48.647380653333329</v>
          </cell>
        </row>
        <row r="18">
          <cell r="E18">
            <v>39934</v>
          </cell>
          <cell r="F18">
            <v>49.00446874166667</v>
          </cell>
        </row>
        <row r="19">
          <cell r="E19">
            <v>39965</v>
          </cell>
          <cell r="F19">
            <v>47.71663471083334</v>
          </cell>
        </row>
        <row r="20">
          <cell r="E20">
            <v>39995</v>
          </cell>
          <cell r="F20">
            <v>46.492701972499994</v>
          </cell>
        </row>
        <row r="21">
          <cell r="E21">
            <v>40026</v>
          </cell>
          <cell r="F21">
            <v>44.574482019166673</v>
          </cell>
        </row>
        <row r="22">
          <cell r="E22">
            <v>40057</v>
          </cell>
          <cell r="F22">
            <v>42.95730204583333</v>
          </cell>
        </row>
        <row r="23">
          <cell r="E23">
            <v>40087</v>
          </cell>
          <cell r="F23">
            <v>41.212596027499998</v>
          </cell>
        </row>
        <row r="24">
          <cell r="E24">
            <v>40118</v>
          </cell>
          <cell r="F24">
            <v>41.599104040833332</v>
          </cell>
        </row>
        <row r="25">
          <cell r="E25">
            <v>40148</v>
          </cell>
          <cell r="F25">
            <v>40.44538841833333</v>
          </cell>
        </row>
        <row r="26">
          <cell r="E26">
            <v>40179</v>
          </cell>
          <cell r="F26">
            <v>40.63349053999999</v>
          </cell>
        </row>
        <row r="27">
          <cell r="E27">
            <v>40210</v>
          </cell>
          <cell r="F27">
            <v>40.719388239166655</v>
          </cell>
        </row>
        <row r="28">
          <cell r="E28">
            <v>40238</v>
          </cell>
          <cell r="F28">
            <v>43.420637922499992</v>
          </cell>
        </row>
        <row r="29">
          <cell r="E29">
            <v>40269</v>
          </cell>
          <cell r="F29">
            <v>43.687136848333317</v>
          </cell>
        </row>
        <row r="30">
          <cell r="E30">
            <v>40299</v>
          </cell>
          <cell r="F30">
            <v>47.821472211666652</v>
          </cell>
        </row>
        <row r="31">
          <cell r="E31">
            <v>40330</v>
          </cell>
          <cell r="F31">
            <v>48.287665185000002</v>
          </cell>
        </row>
        <row r="32">
          <cell r="E32">
            <v>40360</v>
          </cell>
          <cell r="F32">
            <v>47.775240620000027</v>
          </cell>
        </row>
        <row r="33">
          <cell r="E33">
            <v>40391</v>
          </cell>
          <cell r="F33">
            <v>50.325967165000016</v>
          </cell>
        </row>
        <row r="34">
          <cell r="E34">
            <v>40422</v>
          </cell>
          <cell r="F34">
            <v>51.552582860833354</v>
          </cell>
        </row>
        <row r="35">
          <cell r="E35">
            <v>40452</v>
          </cell>
          <cell r="F35">
            <v>52.214561520833364</v>
          </cell>
        </row>
        <row r="36">
          <cell r="E36">
            <v>40483</v>
          </cell>
          <cell r="F36">
            <v>55.267244163333366</v>
          </cell>
        </row>
        <row r="37">
          <cell r="E37">
            <v>40513</v>
          </cell>
          <cell r="F37">
            <v>59.440425088333363</v>
          </cell>
        </row>
        <row r="38">
          <cell r="E38">
            <v>40544</v>
          </cell>
          <cell r="F38">
            <v>62.426371009166701</v>
          </cell>
        </row>
        <row r="39">
          <cell r="E39">
            <v>40575</v>
          </cell>
          <cell r="F39">
            <v>65.356559775000036</v>
          </cell>
        </row>
        <row r="40">
          <cell r="E40">
            <v>40603</v>
          </cell>
          <cell r="F40">
            <v>65.796760202500025</v>
          </cell>
        </row>
        <row r="41">
          <cell r="E41">
            <v>40634</v>
          </cell>
          <cell r="F41">
            <v>71.222631551666709</v>
          </cell>
        </row>
        <row r="42">
          <cell r="E42">
            <v>40664</v>
          </cell>
          <cell r="F42">
            <v>69.84163450500003</v>
          </cell>
        </row>
        <row r="43">
          <cell r="E43">
            <v>40695</v>
          </cell>
          <cell r="F43">
            <v>73.104621744166693</v>
          </cell>
        </row>
        <row r="44">
          <cell r="E44">
            <v>40725</v>
          </cell>
          <cell r="F44">
            <v>74.59155184250001</v>
          </cell>
        </row>
        <row r="45">
          <cell r="E45">
            <v>40756</v>
          </cell>
          <cell r="F45">
            <v>74.257950952500025</v>
          </cell>
        </row>
        <row r="46">
          <cell r="E46">
            <v>40787</v>
          </cell>
          <cell r="F46">
            <v>73.043186389166692</v>
          </cell>
        </row>
        <row r="47">
          <cell r="E47">
            <v>40817</v>
          </cell>
          <cell r="F47">
            <v>73.519351305000029</v>
          </cell>
        </row>
        <row r="48">
          <cell r="E48">
            <v>40848</v>
          </cell>
          <cell r="F48">
            <v>72.279979283333361</v>
          </cell>
        </row>
        <row r="49">
          <cell r="E49">
            <v>40878</v>
          </cell>
          <cell r="F49">
            <v>67.99656935833336</v>
          </cell>
        </row>
        <row r="50">
          <cell r="E50">
            <v>40909</v>
          </cell>
          <cell r="F50">
            <v>69.509933630833373</v>
          </cell>
        </row>
        <row r="51">
          <cell r="E51">
            <v>40940</v>
          </cell>
          <cell r="F51">
            <v>68.637167784166692</v>
          </cell>
        </row>
        <row r="52">
          <cell r="E52">
            <v>40969</v>
          </cell>
          <cell r="F52">
            <v>70.367384576666694</v>
          </cell>
        </row>
        <row r="53">
          <cell r="E53">
            <v>41000</v>
          </cell>
          <cell r="F53">
            <v>65.779620783333357</v>
          </cell>
        </row>
        <row r="54">
          <cell r="E54">
            <v>41030</v>
          </cell>
          <cell r="F54">
            <v>65.294607780000021</v>
          </cell>
        </row>
        <row r="55">
          <cell r="E55">
            <v>41061</v>
          </cell>
          <cell r="F55">
            <v>62.382729143333336</v>
          </cell>
        </row>
        <row r="56">
          <cell r="E56">
            <v>41091</v>
          </cell>
          <cell r="F56">
            <v>65.628275115833318</v>
          </cell>
        </row>
        <row r="57">
          <cell r="E57">
            <v>41122</v>
          </cell>
          <cell r="F57">
            <v>65.770363827499992</v>
          </cell>
        </row>
        <row r="58">
          <cell r="E58">
            <v>41153</v>
          </cell>
          <cell r="F58">
            <v>66.714109344999983</v>
          </cell>
        </row>
        <row r="59">
          <cell r="E59">
            <v>41183</v>
          </cell>
          <cell r="F59">
            <v>66.830843944166645</v>
          </cell>
        </row>
        <row r="60">
          <cell r="E60">
            <v>41214</v>
          </cell>
          <cell r="F60">
            <v>66.684928189166655</v>
          </cell>
        </row>
        <row r="61">
          <cell r="E61">
            <v>41244</v>
          </cell>
          <cell r="F61">
            <v>67.895533604166658</v>
          </cell>
        </row>
        <row r="62">
          <cell r="E62">
            <v>41275</v>
          </cell>
          <cell r="F62">
            <v>64.15027771666665</v>
          </cell>
        </row>
        <row r="63">
          <cell r="E63">
            <v>41306</v>
          </cell>
          <cell r="F63">
            <v>63.895846735833317</v>
          </cell>
        </row>
        <row r="64">
          <cell r="E64">
            <v>41334</v>
          </cell>
          <cell r="F64">
            <v>63.417734581666629</v>
          </cell>
        </row>
        <row r="65">
          <cell r="E65">
            <v>41365</v>
          </cell>
          <cell r="F65">
            <v>68.653219390833328</v>
          </cell>
        </row>
        <row r="66">
          <cell r="E66">
            <v>41395</v>
          </cell>
          <cell r="F66">
            <v>71.248642577499979</v>
          </cell>
        </row>
        <row r="67">
          <cell r="E67">
            <v>41426</v>
          </cell>
          <cell r="F67">
            <v>73.908960889166636</v>
          </cell>
        </row>
        <row r="68">
          <cell r="E68">
            <v>41456</v>
          </cell>
          <cell r="F68">
            <v>71.412289061666669</v>
          </cell>
        </row>
        <row r="69">
          <cell r="E69">
            <v>41487</v>
          </cell>
          <cell r="F69">
            <v>71.74004848749999</v>
          </cell>
        </row>
        <row r="70">
          <cell r="E70">
            <v>41518</v>
          </cell>
          <cell r="F70">
            <v>72.737981037500006</v>
          </cell>
        </row>
        <row r="71">
          <cell r="E71">
            <v>41548</v>
          </cell>
          <cell r="F71">
            <v>73.894050770000007</v>
          </cell>
        </row>
        <row r="72">
          <cell r="E72">
            <v>41579</v>
          </cell>
          <cell r="F72">
            <v>74.83613126583333</v>
          </cell>
        </row>
        <row r="73">
          <cell r="E73">
            <v>41609</v>
          </cell>
          <cell r="F73">
            <v>74.839687885833342</v>
          </cell>
        </row>
        <row r="74">
          <cell r="E74">
            <v>41640</v>
          </cell>
          <cell r="F74">
            <v>76.787115235000044</v>
          </cell>
        </row>
        <row r="75">
          <cell r="E75">
            <v>41671</v>
          </cell>
          <cell r="F75">
            <v>78.993934475833399</v>
          </cell>
        </row>
        <row r="76">
          <cell r="E76">
            <v>41699</v>
          </cell>
          <cell r="F76">
            <v>77.245212145833392</v>
          </cell>
        </row>
      </sheetData>
      <sheetData sheetId="11"/>
      <sheetData sheetId="12"/>
      <sheetData sheetId="13"/>
      <sheetData sheetId="14"/>
      <sheetData sheetId="15"/>
      <sheetData sheetId="16">
        <row r="16">
          <cell r="E16">
            <v>39873</v>
          </cell>
          <cell r="F16">
            <v>35.953100132500005</v>
          </cell>
        </row>
        <row r="17">
          <cell r="E17">
            <v>39904</v>
          </cell>
          <cell r="F17">
            <v>35.681320562499998</v>
          </cell>
        </row>
        <row r="18">
          <cell r="E18">
            <v>39934</v>
          </cell>
          <cell r="F18">
            <v>35.727992719166657</v>
          </cell>
        </row>
        <row r="19">
          <cell r="E19">
            <v>39965</v>
          </cell>
          <cell r="F19">
            <v>34.932810733333326</v>
          </cell>
        </row>
        <row r="20">
          <cell r="E20">
            <v>39995</v>
          </cell>
          <cell r="F20">
            <v>33.759985304999979</v>
          </cell>
        </row>
        <row r="21">
          <cell r="E21">
            <v>40026</v>
          </cell>
          <cell r="F21">
            <v>32.562219945833327</v>
          </cell>
        </row>
        <row r="22">
          <cell r="E22">
            <v>40057</v>
          </cell>
          <cell r="F22">
            <v>32.199376291666653</v>
          </cell>
        </row>
        <row r="23">
          <cell r="E23">
            <v>40087</v>
          </cell>
          <cell r="F23">
            <v>30.73536679833332</v>
          </cell>
        </row>
        <row r="24">
          <cell r="E24">
            <v>40118</v>
          </cell>
          <cell r="F24">
            <v>29.973160124999993</v>
          </cell>
        </row>
        <row r="25">
          <cell r="E25">
            <v>40148</v>
          </cell>
          <cell r="F25">
            <v>28.956642776666655</v>
          </cell>
        </row>
        <row r="26">
          <cell r="E26">
            <v>40179</v>
          </cell>
          <cell r="F26">
            <v>27.971363097499989</v>
          </cell>
        </row>
        <row r="27">
          <cell r="E27">
            <v>40210</v>
          </cell>
          <cell r="F27">
            <v>28.444494177499987</v>
          </cell>
        </row>
        <row r="28">
          <cell r="E28">
            <v>40238</v>
          </cell>
          <cell r="F28">
            <v>29.344832988333319</v>
          </cell>
        </row>
        <row r="29">
          <cell r="E29">
            <v>40269</v>
          </cell>
          <cell r="F29">
            <v>30.221206226666656</v>
          </cell>
        </row>
        <row r="30">
          <cell r="E30">
            <v>40299</v>
          </cell>
          <cell r="F30">
            <v>31.000651070833324</v>
          </cell>
        </row>
        <row r="31">
          <cell r="E31">
            <v>40330</v>
          </cell>
          <cell r="F31">
            <v>31.554452459166658</v>
          </cell>
        </row>
        <row r="32">
          <cell r="E32">
            <v>40360</v>
          </cell>
          <cell r="F32">
            <v>32.007247226666657</v>
          </cell>
        </row>
        <row r="33">
          <cell r="E33">
            <v>40391</v>
          </cell>
          <cell r="F33">
            <v>32.931458432499987</v>
          </cell>
        </row>
        <row r="34">
          <cell r="E34">
            <v>40422</v>
          </cell>
          <cell r="F34">
            <v>34.731135131666655</v>
          </cell>
        </row>
        <row r="35">
          <cell r="E35">
            <v>40452</v>
          </cell>
          <cell r="F35">
            <v>37.489097191666666</v>
          </cell>
        </row>
        <row r="36">
          <cell r="E36">
            <v>40483</v>
          </cell>
          <cell r="F36">
            <v>37.623099779999997</v>
          </cell>
        </row>
        <row r="37">
          <cell r="E37">
            <v>40513</v>
          </cell>
          <cell r="F37">
            <v>38.169807350833331</v>
          </cell>
        </row>
        <row r="38">
          <cell r="E38">
            <v>40544</v>
          </cell>
          <cell r="F38">
            <v>38.912828353333339</v>
          </cell>
        </row>
        <row r="39">
          <cell r="E39">
            <v>40575</v>
          </cell>
          <cell r="F39">
            <v>38.678096875833333</v>
          </cell>
        </row>
        <row r="40">
          <cell r="E40">
            <v>40603</v>
          </cell>
          <cell r="F40">
            <v>39.330040229166663</v>
          </cell>
        </row>
        <row r="41">
          <cell r="E41">
            <v>40634</v>
          </cell>
          <cell r="F41">
            <v>38.528304556666662</v>
          </cell>
        </row>
        <row r="42">
          <cell r="E42">
            <v>40664</v>
          </cell>
          <cell r="F42">
            <v>38.206201730833335</v>
          </cell>
        </row>
        <row r="43">
          <cell r="E43">
            <v>40695</v>
          </cell>
          <cell r="F43">
            <v>37.973722187500009</v>
          </cell>
        </row>
        <row r="44">
          <cell r="E44">
            <v>40725</v>
          </cell>
          <cell r="F44">
            <v>37.56004297833335</v>
          </cell>
        </row>
        <row r="45">
          <cell r="E45">
            <v>40756</v>
          </cell>
          <cell r="F45">
            <v>37.769355800000007</v>
          </cell>
        </row>
        <row r="46">
          <cell r="E46">
            <v>40787</v>
          </cell>
          <cell r="F46">
            <v>36.239738284166677</v>
          </cell>
        </row>
        <row r="47">
          <cell r="E47">
            <v>40817</v>
          </cell>
          <cell r="F47">
            <v>33.913580487500006</v>
          </cell>
        </row>
        <row r="48">
          <cell r="E48">
            <v>40848</v>
          </cell>
          <cell r="F48">
            <v>34.32686095583334</v>
          </cell>
        </row>
        <row r="49">
          <cell r="E49">
            <v>40878</v>
          </cell>
          <cell r="F49">
            <v>34.351092142500001</v>
          </cell>
        </row>
        <row r="50">
          <cell r="E50">
            <v>40909</v>
          </cell>
          <cell r="F50">
            <v>34.517256564166665</v>
          </cell>
        </row>
        <row r="51">
          <cell r="E51">
            <v>40940</v>
          </cell>
          <cell r="F51">
            <v>35.263898272499993</v>
          </cell>
        </row>
        <row r="52">
          <cell r="E52">
            <v>40969</v>
          </cell>
          <cell r="F52">
            <v>34.431479158333325</v>
          </cell>
        </row>
        <row r="53">
          <cell r="E53">
            <v>41000</v>
          </cell>
          <cell r="F53">
            <v>34.463804320833333</v>
          </cell>
        </row>
        <row r="54">
          <cell r="E54">
            <v>41030</v>
          </cell>
          <cell r="F54">
            <v>35.037527961666669</v>
          </cell>
        </row>
        <row r="55">
          <cell r="E55">
            <v>41061</v>
          </cell>
          <cell r="F55">
            <v>35.103984746666661</v>
          </cell>
        </row>
        <row r="56">
          <cell r="E56">
            <v>41091</v>
          </cell>
          <cell r="F56">
            <v>35.814384890833331</v>
          </cell>
        </row>
        <row r="57">
          <cell r="E57">
            <v>41122</v>
          </cell>
          <cell r="F57">
            <v>35.824976430833331</v>
          </cell>
        </row>
        <row r="58">
          <cell r="E58">
            <v>41153</v>
          </cell>
          <cell r="F58">
            <v>36.37321355083332</v>
          </cell>
        </row>
        <row r="59">
          <cell r="E59">
            <v>41183</v>
          </cell>
          <cell r="F59">
            <v>36.955676825833315</v>
          </cell>
        </row>
        <row r="60">
          <cell r="E60">
            <v>41214</v>
          </cell>
          <cell r="F60">
            <v>37.286041432499992</v>
          </cell>
        </row>
        <row r="61">
          <cell r="E61">
            <v>41244</v>
          </cell>
          <cell r="F61">
            <v>37.319189258333331</v>
          </cell>
        </row>
        <row r="62">
          <cell r="E62">
            <v>41275</v>
          </cell>
          <cell r="F62">
            <v>37.411858144166665</v>
          </cell>
        </row>
        <row r="63">
          <cell r="E63">
            <v>41306</v>
          </cell>
          <cell r="F63">
            <v>37.170352246666674</v>
          </cell>
        </row>
        <row r="64">
          <cell r="E64">
            <v>41334</v>
          </cell>
          <cell r="F64">
            <v>36.907018391666675</v>
          </cell>
        </row>
        <row r="65">
          <cell r="E65">
            <v>41365</v>
          </cell>
          <cell r="F65">
            <v>38.105782150000003</v>
          </cell>
        </row>
        <row r="66">
          <cell r="E66">
            <v>41395</v>
          </cell>
          <cell r="F66">
            <v>38.532031844166681</v>
          </cell>
        </row>
        <row r="67">
          <cell r="E67">
            <v>41426</v>
          </cell>
          <cell r="F67">
            <v>39.009602895000022</v>
          </cell>
        </row>
        <row r="68">
          <cell r="E68">
            <v>41456</v>
          </cell>
          <cell r="F68">
            <v>39.532285640833372</v>
          </cell>
        </row>
        <row r="69">
          <cell r="E69">
            <v>41487</v>
          </cell>
          <cell r="F69">
            <v>39.225490200000046</v>
          </cell>
        </row>
        <row r="70">
          <cell r="E70">
            <v>41518</v>
          </cell>
          <cell r="F70">
            <v>39.44643591750004</v>
          </cell>
        </row>
        <row r="71">
          <cell r="E71">
            <v>41548</v>
          </cell>
          <cell r="F71">
            <v>39.754085878333363</v>
          </cell>
        </row>
        <row r="72">
          <cell r="E72">
            <v>41579</v>
          </cell>
          <cell r="F72">
            <v>39.676543094166689</v>
          </cell>
        </row>
        <row r="73">
          <cell r="E73">
            <v>41609</v>
          </cell>
          <cell r="F73">
            <v>39.964655279166678</v>
          </cell>
        </row>
        <row r="74">
          <cell r="E74">
            <v>41640</v>
          </cell>
          <cell r="F74">
            <v>39.693790005833343</v>
          </cell>
        </row>
        <row r="75">
          <cell r="E75">
            <v>41671</v>
          </cell>
          <cell r="F75">
            <v>39.706171590000011</v>
          </cell>
        </row>
        <row r="76">
          <cell r="E76">
            <v>41699</v>
          </cell>
          <cell r="F76">
            <v>39.75473089583334</v>
          </cell>
        </row>
      </sheetData>
      <sheetData sheetId="17"/>
      <sheetData sheetId="18"/>
      <sheetData sheetId="19"/>
      <sheetData sheetId="20"/>
      <sheetData sheetId="21"/>
      <sheetData sheetId="22">
        <row r="16">
          <cell r="E16">
            <v>39873</v>
          </cell>
          <cell r="F16">
            <v>107.35083741250003</v>
          </cell>
        </row>
        <row r="17">
          <cell r="E17">
            <v>39904</v>
          </cell>
          <cell r="F17">
            <v>100.9379517616667</v>
          </cell>
        </row>
        <row r="18">
          <cell r="E18">
            <v>39934</v>
          </cell>
          <cell r="F18">
            <v>99.16799315333337</v>
          </cell>
        </row>
        <row r="19">
          <cell r="E19">
            <v>39965</v>
          </cell>
          <cell r="F19">
            <v>99.426587427500053</v>
          </cell>
        </row>
        <row r="20">
          <cell r="E20">
            <v>39995</v>
          </cell>
          <cell r="F20">
            <v>95.010706012500023</v>
          </cell>
        </row>
        <row r="21">
          <cell r="E21">
            <v>40026</v>
          </cell>
          <cell r="F21">
            <v>91.507217540000042</v>
          </cell>
        </row>
        <row r="22">
          <cell r="E22">
            <v>40057</v>
          </cell>
          <cell r="F22">
            <v>90.038802740000051</v>
          </cell>
        </row>
        <row r="23">
          <cell r="E23">
            <v>40087</v>
          </cell>
          <cell r="F23">
            <v>81.378314037500033</v>
          </cell>
        </row>
        <row r="24">
          <cell r="E24">
            <v>40118</v>
          </cell>
          <cell r="F24">
            <v>75.486967783333384</v>
          </cell>
        </row>
        <row r="25">
          <cell r="E25">
            <v>40148</v>
          </cell>
          <cell r="F25">
            <v>68.459474920833344</v>
          </cell>
        </row>
        <row r="26">
          <cell r="E26">
            <v>40179</v>
          </cell>
          <cell r="F26">
            <v>64.124652753333336</v>
          </cell>
        </row>
        <row r="27">
          <cell r="E27">
            <v>40210</v>
          </cell>
          <cell r="F27">
            <v>59.862311115000004</v>
          </cell>
        </row>
        <row r="28">
          <cell r="E28">
            <v>40238</v>
          </cell>
          <cell r="F28">
            <v>56.108876693333336</v>
          </cell>
        </row>
        <row r="29">
          <cell r="E29">
            <v>40269</v>
          </cell>
          <cell r="F29">
            <v>53.996618374166673</v>
          </cell>
        </row>
        <row r="30">
          <cell r="E30">
            <v>40299</v>
          </cell>
          <cell r="F30">
            <v>48.999321677499985</v>
          </cell>
        </row>
        <row r="31">
          <cell r="E31">
            <v>40330</v>
          </cell>
          <cell r="F31">
            <v>43.82051807666668</v>
          </cell>
        </row>
        <row r="32">
          <cell r="E32">
            <v>40360</v>
          </cell>
          <cell r="F32">
            <v>41.195742134166672</v>
          </cell>
        </row>
        <row r="33">
          <cell r="E33">
            <v>40391</v>
          </cell>
          <cell r="F33">
            <v>38.330821993333345</v>
          </cell>
        </row>
        <row r="34">
          <cell r="E34">
            <v>40422</v>
          </cell>
          <cell r="F34">
            <v>34.557783334166665</v>
          </cell>
        </row>
        <row r="35">
          <cell r="E35">
            <v>40452</v>
          </cell>
          <cell r="F35">
            <v>32.021912458333325</v>
          </cell>
        </row>
        <row r="36">
          <cell r="E36">
            <v>40483</v>
          </cell>
          <cell r="F36">
            <v>29.502948394166669</v>
          </cell>
        </row>
        <row r="37">
          <cell r="E37">
            <v>40513</v>
          </cell>
          <cell r="F37">
            <v>28.781721915000006</v>
          </cell>
        </row>
        <row r="38">
          <cell r="E38">
            <v>40544</v>
          </cell>
          <cell r="F38">
            <v>28.502660009166675</v>
          </cell>
        </row>
        <row r="39">
          <cell r="E39">
            <v>40575</v>
          </cell>
          <cell r="F39">
            <v>26.941000686666673</v>
          </cell>
        </row>
        <row r="40">
          <cell r="E40">
            <v>40603</v>
          </cell>
          <cell r="F40">
            <v>25.912955294166668</v>
          </cell>
        </row>
        <row r="41">
          <cell r="E41">
            <v>40634</v>
          </cell>
          <cell r="F41">
            <v>25.415672046666671</v>
          </cell>
        </row>
        <row r="42">
          <cell r="E42">
            <v>40664</v>
          </cell>
          <cell r="F42">
            <v>24.226035928333335</v>
          </cell>
        </row>
        <row r="43">
          <cell r="E43">
            <v>40695</v>
          </cell>
          <cell r="F43">
            <v>24.340687144166669</v>
          </cell>
        </row>
        <row r="44">
          <cell r="E44">
            <v>40725</v>
          </cell>
          <cell r="F44">
            <v>24.443885376666671</v>
          </cell>
        </row>
        <row r="45">
          <cell r="E45">
            <v>40756</v>
          </cell>
          <cell r="F45">
            <v>25.458272857500006</v>
          </cell>
        </row>
        <row r="46">
          <cell r="E46">
            <v>40787</v>
          </cell>
          <cell r="F46">
            <v>25.895186806666683</v>
          </cell>
        </row>
        <row r="47">
          <cell r="E47">
            <v>40817</v>
          </cell>
          <cell r="F47">
            <v>26.664331198333347</v>
          </cell>
        </row>
        <row r="48">
          <cell r="E48">
            <v>40848</v>
          </cell>
          <cell r="F48">
            <v>28.114413496666675</v>
          </cell>
        </row>
        <row r="49">
          <cell r="E49">
            <v>40878</v>
          </cell>
          <cell r="F49">
            <v>30.498939934999999</v>
          </cell>
        </row>
        <row r="50">
          <cell r="E50">
            <v>40909</v>
          </cell>
          <cell r="F50">
            <v>31.161441773333333</v>
          </cell>
        </row>
        <row r="51">
          <cell r="E51">
            <v>40940</v>
          </cell>
          <cell r="F51">
            <v>31.525280651666666</v>
          </cell>
        </row>
        <row r="52">
          <cell r="E52">
            <v>40969</v>
          </cell>
          <cell r="F52">
            <v>32.078195521666679</v>
          </cell>
        </row>
        <row r="53">
          <cell r="E53">
            <v>41000</v>
          </cell>
          <cell r="F53">
            <v>32.529032778333345</v>
          </cell>
        </row>
        <row r="54">
          <cell r="E54">
            <v>41030</v>
          </cell>
          <cell r="F54">
            <v>33.652261660000015</v>
          </cell>
        </row>
        <row r="55">
          <cell r="E55">
            <v>41061</v>
          </cell>
          <cell r="F55">
            <v>34.847685898333346</v>
          </cell>
        </row>
        <row r="56">
          <cell r="E56">
            <v>41091</v>
          </cell>
          <cell r="F56">
            <v>36.348756510000023</v>
          </cell>
        </row>
        <row r="57">
          <cell r="E57">
            <v>41122</v>
          </cell>
          <cell r="F57">
            <v>37.678420502500011</v>
          </cell>
        </row>
        <row r="58">
          <cell r="E58">
            <v>41153</v>
          </cell>
          <cell r="F58">
            <v>38.59428160833334</v>
          </cell>
        </row>
        <row r="59">
          <cell r="E59">
            <v>41183</v>
          </cell>
          <cell r="F59">
            <v>39.39865910916668</v>
          </cell>
        </row>
        <row r="60">
          <cell r="E60">
            <v>41214</v>
          </cell>
          <cell r="F60">
            <v>39.232442225000021</v>
          </cell>
        </row>
        <row r="61">
          <cell r="E61">
            <v>41244</v>
          </cell>
          <cell r="F61">
            <v>37.026893621666694</v>
          </cell>
        </row>
        <row r="62">
          <cell r="E62">
            <v>41275</v>
          </cell>
          <cell r="F62">
            <v>36.552011455000027</v>
          </cell>
        </row>
        <row r="63">
          <cell r="E63">
            <v>41306</v>
          </cell>
          <cell r="F63">
            <v>35.939146304166684</v>
          </cell>
        </row>
        <row r="64">
          <cell r="E64">
            <v>41334</v>
          </cell>
          <cell r="F64">
            <v>34.678314170000014</v>
          </cell>
        </row>
        <row r="65">
          <cell r="E65">
            <v>41365</v>
          </cell>
          <cell r="F65">
            <v>33.878254500000011</v>
          </cell>
        </row>
        <row r="66">
          <cell r="E66">
            <v>41395</v>
          </cell>
          <cell r="F66">
            <v>32.863051869166675</v>
          </cell>
        </row>
        <row r="67">
          <cell r="E67">
            <v>41426</v>
          </cell>
          <cell r="F67">
            <v>31.349949324166676</v>
          </cell>
        </row>
        <row r="68">
          <cell r="E68">
            <v>41456</v>
          </cell>
          <cell r="F68">
            <v>29.713348510833342</v>
          </cell>
        </row>
        <row r="69">
          <cell r="E69">
            <v>41487</v>
          </cell>
          <cell r="F69">
            <v>28.01517031666668</v>
          </cell>
        </row>
        <row r="70">
          <cell r="E70">
            <v>41518</v>
          </cell>
          <cell r="F70">
            <v>26.47333849</v>
          </cell>
        </row>
        <row r="71">
          <cell r="E71">
            <v>41548</v>
          </cell>
          <cell r="F71">
            <v>25.611980513333332</v>
          </cell>
        </row>
        <row r="72">
          <cell r="E72">
            <v>41579</v>
          </cell>
          <cell r="F72">
            <v>25.003454669999993</v>
          </cell>
        </row>
        <row r="73">
          <cell r="E73">
            <v>41609</v>
          </cell>
          <cell r="F73">
            <v>24.067014085833321</v>
          </cell>
        </row>
        <row r="74">
          <cell r="E74">
            <v>41640</v>
          </cell>
          <cell r="F74">
            <v>23.756571294999997</v>
          </cell>
        </row>
        <row r="75">
          <cell r="E75">
            <v>41671</v>
          </cell>
          <cell r="F75">
            <v>23.400004273333327</v>
          </cell>
        </row>
        <row r="76">
          <cell r="E76">
            <v>41699</v>
          </cell>
          <cell r="F76">
            <v>22.608922510833327</v>
          </cell>
        </row>
      </sheetData>
      <sheetData sheetId="23"/>
      <sheetData sheetId="24"/>
      <sheetData sheetId="25"/>
      <sheetData sheetId="26"/>
      <sheetData sheetId="27"/>
      <sheetData sheetId="28">
        <row r="16">
          <cell r="E16">
            <v>39873</v>
          </cell>
          <cell r="F16">
            <v>12.817644937500001</v>
          </cell>
        </row>
        <row r="17">
          <cell r="E17">
            <v>39904</v>
          </cell>
          <cell r="F17">
            <v>13.207071119166669</v>
          </cell>
        </row>
        <row r="18">
          <cell r="E18">
            <v>39934</v>
          </cell>
          <cell r="F18">
            <v>12.981678067500001</v>
          </cell>
        </row>
        <row r="19">
          <cell r="E19">
            <v>39965</v>
          </cell>
          <cell r="F19">
            <v>12.305903846666666</v>
          </cell>
        </row>
        <row r="20">
          <cell r="E20">
            <v>39995</v>
          </cell>
          <cell r="F20">
            <v>12.176488028333337</v>
          </cell>
        </row>
        <row r="21">
          <cell r="E21">
            <v>40026</v>
          </cell>
          <cell r="F21">
            <v>12.363829501666672</v>
          </cell>
        </row>
        <row r="22">
          <cell r="E22">
            <v>40057</v>
          </cell>
          <cell r="F22">
            <v>12.794329441666671</v>
          </cell>
        </row>
        <row r="23">
          <cell r="E23">
            <v>40087</v>
          </cell>
          <cell r="F23">
            <v>13.127015901666669</v>
          </cell>
        </row>
        <row r="24">
          <cell r="E24">
            <v>40118</v>
          </cell>
          <cell r="F24">
            <v>13.023658302500001</v>
          </cell>
        </row>
        <row r="25">
          <cell r="E25">
            <v>40148</v>
          </cell>
          <cell r="F25">
            <v>13.140724007499998</v>
          </cell>
        </row>
        <row r="26">
          <cell r="E26">
            <v>40179</v>
          </cell>
          <cell r="F26">
            <v>12.835834206666666</v>
          </cell>
        </row>
        <row r="27">
          <cell r="E27">
            <v>40210</v>
          </cell>
          <cell r="F27">
            <v>12.575876212499999</v>
          </cell>
        </row>
        <row r="28">
          <cell r="E28">
            <v>40238</v>
          </cell>
          <cell r="F28">
            <v>12.565722765833334</v>
          </cell>
        </row>
        <row r="29">
          <cell r="E29">
            <v>40269</v>
          </cell>
          <cell r="F29">
            <v>12.388632019999996</v>
          </cell>
        </row>
        <row r="30">
          <cell r="E30">
            <v>40299</v>
          </cell>
          <cell r="F30">
            <v>12.59114568083333</v>
          </cell>
        </row>
        <row r="31">
          <cell r="E31">
            <v>40330</v>
          </cell>
          <cell r="F31">
            <v>13.251684199166663</v>
          </cell>
        </row>
        <row r="32">
          <cell r="E32">
            <v>40360</v>
          </cell>
          <cell r="F32">
            <v>13.389264475833331</v>
          </cell>
        </row>
        <row r="33">
          <cell r="E33">
            <v>40391</v>
          </cell>
          <cell r="F33">
            <v>13.396053619999998</v>
          </cell>
        </row>
        <row r="34">
          <cell r="E34">
            <v>40422</v>
          </cell>
          <cell r="F34">
            <v>13.124493697499998</v>
          </cell>
        </row>
        <row r="35">
          <cell r="E35">
            <v>40452</v>
          </cell>
          <cell r="F35">
            <v>12.534774179999999</v>
          </cell>
        </row>
        <row r="36">
          <cell r="E36">
            <v>40483</v>
          </cell>
          <cell r="F36">
            <v>12.666550229166667</v>
          </cell>
        </row>
        <row r="37">
          <cell r="E37">
            <v>40513</v>
          </cell>
          <cell r="F37">
            <v>12.184890927500001</v>
          </cell>
        </row>
        <row r="38">
          <cell r="E38">
            <v>40544</v>
          </cell>
          <cell r="F38">
            <v>12.383947200000001</v>
          </cell>
        </row>
        <row r="39">
          <cell r="E39">
            <v>40575</v>
          </cell>
          <cell r="F39">
            <v>12.415300883333336</v>
          </cell>
        </row>
        <row r="40">
          <cell r="E40">
            <v>40603</v>
          </cell>
          <cell r="F40">
            <v>12.349144071666666</v>
          </cell>
        </row>
        <row r="41">
          <cell r="E41">
            <v>40634</v>
          </cell>
          <cell r="F41">
            <v>12.525914428333337</v>
          </cell>
        </row>
        <row r="42">
          <cell r="E42">
            <v>40664</v>
          </cell>
          <cell r="F42">
            <v>12.412296777500003</v>
          </cell>
        </row>
        <row r="43">
          <cell r="E43">
            <v>40695</v>
          </cell>
          <cell r="F43">
            <v>12.086005053333338</v>
          </cell>
        </row>
        <row r="44">
          <cell r="E44">
            <v>40725</v>
          </cell>
          <cell r="F44">
            <v>12.185915074166672</v>
          </cell>
        </row>
        <row r="45">
          <cell r="E45">
            <v>40756</v>
          </cell>
          <cell r="F45">
            <v>12.493158030000004</v>
          </cell>
        </row>
        <row r="46">
          <cell r="E46">
            <v>40787</v>
          </cell>
          <cell r="F46">
            <v>12.555856278333337</v>
          </cell>
        </row>
        <row r="47">
          <cell r="E47">
            <v>40817</v>
          </cell>
          <cell r="F47">
            <v>13.068214145833338</v>
          </cell>
        </row>
        <row r="48">
          <cell r="E48">
            <v>40848</v>
          </cell>
          <cell r="F48">
            <v>15.913004581666669</v>
          </cell>
        </row>
        <row r="49">
          <cell r="E49">
            <v>40878</v>
          </cell>
          <cell r="F49">
            <v>19.384323212500004</v>
          </cell>
        </row>
        <row r="50">
          <cell r="E50">
            <v>40909</v>
          </cell>
          <cell r="F50">
            <v>19.732538467500003</v>
          </cell>
        </row>
        <row r="51">
          <cell r="E51">
            <v>40940</v>
          </cell>
          <cell r="F51">
            <v>20.667112564166672</v>
          </cell>
        </row>
        <row r="52">
          <cell r="E52">
            <v>40969</v>
          </cell>
          <cell r="F52">
            <v>20.460593554166675</v>
          </cell>
        </row>
        <row r="53">
          <cell r="E53">
            <v>41000</v>
          </cell>
          <cell r="F53">
            <v>20.30777345833334</v>
          </cell>
        </row>
        <row r="54">
          <cell r="E54">
            <v>41030</v>
          </cell>
          <cell r="F54">
            <v>20.745190224166674</v>
          </cell>
        </row>
        <row r="55">
          <cell r="E55">
            <v>41061</v>
          </cell>
          <cell r="F55">
            <v>20.894146248333339</v>
          </cell>
        </row>
        <row r="56">
          <cell r="E56">
            <v>41091</v>
          </cell>
          <cell r="F56">
            <v>21.190204483333336</v>
          </cell>
        </row>
        <row r="57">
          <cell r="E57">
            <v>41122</v>
          </cell>
          <cell r="F57">
            <v>21.05458467916667</v>
          </cell>
        </row>
        <row r="58">
          <cell r="E58">
            <v>41153</v>
          </cell>
          <cell r="F58">
            <v>21.358963500833337</v>
          </cell>
        </row>
        <row r="59">
          <cell r="E59">
            <v>41183</v>
          </cell>
          <cell r="F59">
            <v>21.413429688333327</v>
          </cell>
        </row>
        <row r="60">
          <cell r="E60">
            <v>41214</v>
          </cell>
          <cell r="F60">
            <v>18.844971963333332</v>
          </cell>
        </row>
        <row r="61">
          <cell r="E61">
            <v>41244</v>
          </cell>
          <cell r="F61">
            <v>15.970000834999995</v>
          </cell>
        </row>
        <row r="62">
          <cell r="E62">
            <v>41275</v>
          </cell>
          <cell r="F62">
            <v>15.645028462499994</v>
          </cell>
        </row>
        <row r="63">
          <cell r="E63">
            <v>41306</v>
          </cell>
          <cell r="F63">
            <v>14.859854667499993</v>
          </cell>
        </row>
        <row r="64">
          <cell r="E64">
            <v>41334</v>
          </cell>
          <cell r="F64">
            <v>14.935333970833321</v>
          </cell>
        </row>
        <row r="65">
          <cell r="E65">
            <v>41365</v>
          </cell>
          <cell r="F65">
            <v>15.340145778333323</v>
          </cell>
        </row>
        <row r="66">
          <cell r="E66">
            <v>41395</v>
          </cell>
          <cell r="F66">
            <v>15.39927531249999</v>
          </cell>
        </row>
        <row r="67">
          <cell r="E67">
            <v>41426</v>
          </cell>
          <cell r="F67">
            <v>15.404744308333321</v>
          </cell>
        </row>
        <row r="68">
          <cell r="E68">
            <v>41456</v>
          </cell>
          <cell r="F68">
            <v>15.35003706499999</v>
          </cell>
        </row>
        <row r="69">
          <cell r="E69">
            <v>41487</v>
          </cell>
          <cell r="F69">
            <v>15.480860685833326</v>
          </cell>
        </row>
        <row r="70">
          <cell r="E70">
            <v>41518</v>
          </cell>
          <cell r="F70">
            <v>15.314822129166659</v>
          </cell>
        </row>
        <row r="71">
          <cell r="E71">
            <v>41548</v>
          </cell>
          <cell r="F71">
            <v>15.425995435833329</v>
          </cell>
        </row>
        <row r="72">
          <cell r="E72">
            <v>41579</v>
          </cell>
          <cell r="F72">
            <v>15.22691015166666</v>
          </cell>
        </row>
        <row r="73">
          <cell r="E73">
            <v>41609</v>
          </cell>
          <cell r="F73">
            <v>15.210574706666661</v>
          </cell>
        </row>
        <row r="74">
          <cell r="E74">
            <v>41640</v>
          </cell>
          <cell r="F74">
            <v>15.21459316583333</v>
          </cell>
        </row>
        <row r="75">
          <cell r="E75">
            <v>41671</v>
          </cell>
          <cell r="F75">
            <v>15.191528403333328</v>
          </cell>
        </row>
        <row r="76">
          <cell r="E76">
            <v>41699</v>
          </cell>
          <cell r="F76">
            <v>15.339480422499996</v>
          </cell>
        </row>
      </sheetData>
      <sheetData sheetId="29">
        <row r="16">
          <cell r="E16">
            <v>39873</v>
          </cell>
          <cell r="F16">
            <v>11.276174144166667</v>
          </cell>
        </row>
        <row r="17">
          <cell r="E17">
            <v>39904</v>
          </cell>
          <cell r="F17">
            <v>10.495309321666667</v>
          </cell>
        </row>
        <row r="18">
          <cell r="E18">
            <v>39934</v>
          </cell>
          <cell r="F18">
            <v>9.972993265000003</v>
          </cell>
        </row>
        <row r="19">
          <cell r="E19">
            <v>39965</v>
          </cell>
          <cell r="F19">
            <v>10.053650460833333</v>
          </cell>
        </row>
        <row r="20">
          <cell r="E20">
            <v>39995</v>
          </cell>
          <cell r="F20">
            <v>9.552078292500001</v>
          </cell>
        </row>
        <row r="21">
          <cell r="E21">
            <v>40026</v>
          </cell>
          <cell r="F21">
            <v>9.5411241858333327</v>
          </cell>
        </row>
        <row r="22">
          <cell r="E22">
            <v>40057</v>
          </cell>
          <cell r="F22">
            <v>9.5638539516666636</v>
          </cell>
        </row>
        <row r="23">
          <cell r="E23">
            <v>40087</v>
          </cell>
          <cell r="F23">
            <v>9.5302370816666642</v>
          </cell>
        </row>
        <row r="24">
          <cell r="E24">
            <v>40118</v>
          </cell>
          <cell r="F24">
            <v>9.5179961616666624</v>
          </cell>
        </row>
        <row r="25">
          <cell r="E25">
            <v>40148</v>
          </cell>
          <cell r="F25">
            <v>9.5188680133333303</v>
          </cell>
        </row>
        <row r="26">
          <cell r="E26">
            <v>40179</v>
          </cell>
          <cell r="F26">
            <v>8.5814534724999962</v>
          </cell>
        </row>
        <row r="27">
          <cell r="E27">
            <v>40210</v>
          </cell>
          <cell r="F27">
            <v>8.4452849433333324</v>
          </cell>
        </row>
        <row r="28">
          <cell r="E28">
            <v>40238</v>
          </cell>
          <cell r="F28">
            <v>8.5265247608333308</v>
          </cell>
        </row>
        <row r="29">
          <cell r="E29">
            <v>40269</v>
          </cell>
          <cell r="F29">
            <v>8.886220719999999</v>
          </cell>
        </row>
        <row r="30">
          <cell r="E30">
            <v>40299</v>
          </cell>
          <cell r="F30">
            <v>8.952754407499997</v>
          </cell>
        </row>
        <row r="31">
          <cell r="E31">
            <v>40330</v>
          </cell>
          <cell r="F31">
            <v>8.9336111283333324</v>
          </cell>
        </row>
        <row r="32">
          <cell r="E32">
            <v>40360</v>
          </cell>
          <cell r="F32">
            <v>8.8816404616666684</v>
          </cell>
        </row>
        <row r="33">
          <cell r="E33">
            <v>40391</v>
          </cell>
          <cell r="F33">
            <v>9.0530000391666672</v>
          </cell>
        </row>
        <row r="34">
          <cell r="E34">
            <v>40422</v>
          </cell>
          <cell r="F34">
            <v>9.1827047141666664</v>
          </cell>
        </row>
        <row r="35">
          <cell r="E35">
            <v>40452</v>
          </cell>
          <cell r="F35">
            <v>9.3827760574999992</v>
          </cell>
        </row>
        <row r="36">
          <cell r="E36">
            <v>40483</v>
          </cell>
          <cell r="F36">
            <v>9.5213033141666656</v>
          </cell>
        </row>
        <row r="37">
          <cell r="E37">
            <v>40513</v>
          </cell>
          <cell r="F37">
            <v>9.6079603833333316</v>
          </cell>
        </row>
        <row r="38">
          <cell r="E38">
            <v>40544</v>
          </cell>
          <cell r="F38">
            <v>9.6247340366666645</v>
          </cell>
        </row>
        <row r="39">
          <cell r="E39">
            <v>40575</v>
          </cell>
          <cell r="F39">
            <v>9.912939584166665</v>
          </cell>
        </row>
        <row r="40">
          <cell r="E40">
            <v>40603</v>
          </cell>
          <cell r="F40">
            <v>10.240825474166666</v>
          </cell>
        </row>
        <row r="41">
          <cell r="E41">
            <v>40634</v>
          </cell>
          <cell r="F41">
            <v>10.205534953333332</v>
          </cell>
        </row>
        <row r="42">
          <cell r="E42">
            <v>40664</v>
          </cell>
          <cell r="F42">
            <v>10.285330804166668</v>
          </cell>
        </row>
        <row r="43">
          <cell r="E43">
            <v>40695</v>
          </cell>
          <cell r="F43">
            <v>10.523205670833335</v>
          </cell>
        </row>
        <row r="44">
          <cell r="E44">
            <v>40725</v>
          </cell>
          <cell r="F44">
            <v>10.722280050833334</v>
          </cell>
        </row>
        <row r="45">
          <cell r="E45">
            <v>40756</v>
          </cell>
          <cell r="F45">
            <v>11.092615506666668</v>
          </cell>
        </row>
        <row r="46">
          <cell r="E46">
            <v>40787</v>
          </cell>
          <cell r="F46">
            <v>11.220754251666669</v>
          </cell>
        </row>
        <row r="47">
          <cell r="E47">
            <v>40817</v>
          </cell>
          <cell r="F47">
            <v>11.093529204166666</v>
          </cell>
        </row>
        <row r="48">
          <cell r="E48">
            <v>40848</v>
          </cell>
          <cell r="F48">
            <v>11.469497265000001</v>
          </cell>
        </row>
        <row r="49">
          <cell r="E49">
            <v>40878</v>
          </cell>
          <cell r="F49">
            <v>11.65036814166667</v>
          </cell>
        </row>
        <row r="50">
          <cell r="E50">
            <v>40909</v>
          </cell>
          <cell r="F50">
            <v>11.790183355000002</v>
          </cell>
        </row>
        <row r="51">
          <cell r="E51">
            <v>40940</v>
          </cell>
          <cell r="F51">
            <v>11.911002851666668</v>
          </cell>
        </row>
        <row r="52">
          <cell r="E52">
            <v>40969</v>
          </cell>
          <cell r="F52">
            <v>11.612373508333336</v>
          </cell>
        </row>
        <row r="53">
          <cell r="E53">
            <v>41000</v>
          </cell>
          <cell r="F53">
            <v>11.729070349166669</v>
          </cell>
        </row>
        <row r="54">
          <cell r="E54">
            <v>41030</v>
          </cell>
          <cell r="F54">
            <v>11.945453836666671</v>
          </cell>
        </row>
        <row r="55">
          <cell r="E55">
            <v>41061</v>
          </cell>
          <cell r="F55">
            <v>11.715579655833336</v>
          </cell>
        </row>
        <row r="56">
          <cell r="E56">
            <v>41091</v>
          </cell>
          <cell r="F56">
            <v>11.935602105000003</v>
          </cell>
        </row>
        <row r="57">
          <cell r="E57">
            <v>41122</v>
          </cell>
          <cell r="F57">
            <v>11.683039135833335</v>
          </cell>
        </row>
        <row r="58">
          <cell r="E58">
            <v>41153</v>
          </cell>
          <cell r="F58">
            <v>12.028374504166665</v>
          </cell>
        </row>
        <row r="59">
          <cell r="E59">
            <v>41183</v>
          </cell>
          <cell r="F59">
            <v>12.525975457500003</v>
          </cell>
        </row>
        <row r="60">
          <cell r="E60">
            <v>41214</v>
          </cell>
          <cell r="F60">
            <v>12.392960146666672</v>
          </cell>
        </row>
        <row r="61">
          <cell r="E61">
            <v>41244</v>
          </cell>
          <cell r="F61">
            <v>12.417384836666665</v>
          </cell>
        </row>
        <row r="62">
          <cell r="E62">
            <v>41275</v>
          </cell>
          <cell r="F62">
            <v>12.479946598333335</v>
          </cell>
        </row>
        <row r="63">
          <cell r="E63">
            <v>41306</v>
          </cell>
          <cell r="F63">
            <v>12.629035399999999</v>
          </cell>
        </row>
        <row r="64">
          <cell r="E64">
            <v>41334</v>
          </cell>
          <cell r="F64">
            <v>12.750631205833335</v>
          </cell>
        </row>
        <row r="65">
          <cell r="E65">
            <v>41365</v>
          </cell>
          <cell r="F65">
            <v>12.957897171666666</v>
          </cell>
        </row>
        <row r="66">
          <cell r="E66">
            <v>41395</v>
          </cell>
          <cell r="F66">
            <v>13.214930952500003</v>
          </cell>
        </row>
        <row r="67">
          <cell r="E67">
            <v>41426</v>
          </cell>
          <cell r="F67">
            <v>13.400955867500002</v>
          </cell>
        </row>
        <row r="68">
          <cell r="E68">
            <v>41456</v>
          </cell>
          <cell r="F68">
            <v>13.446623122500005</v>
          </cell>
        </row>
        <row r="69">
          <cell r="E69">
            <v>41487</v>
          </cell>
          <cell r="F69">
            <v>13.506653624166674</v>
          </cell>
        </row>
        <row r="70">
          <cell r="E70">
            <v>41518</v>
          </cell>
          <cell r="F70">
            <v>13.087773028333338</v>
          </cell>
        </row>
        <row r="71">
          <cell r="E71">
            <v>41548</v>
          </cell>
          <cell r="F71">
            <v>12.906370585833335</v>
          </cell>
        </row>
        <row r="72">
          <cell r="E72">
            <v>41579</v>
          </cell>
          <cell r="F72">
            <v>12.851580451666665</v>
          </cell>
        </row>
        <row r="73">
          <cell r="E73">
            <v>41609</v>
          </cell>
          <cell r="F73">
            <v>12.932299033333335</v>
          </cell>
        </row>
        <row r="74">
          <cell r="E74">
            <v>41640</v>
          </cell>
          <cell r="F74">
            <v>12.921630756666666</v>
          </cell>
        </row>
        <row r="75">
          <cell r="E75">
            <v>41671</v>
          </cell>
          <cell r="F75">
            <v>12.770750340833333</v>
          </cell>
        </row>
        <row r="76">
          <cell r="E76">
            <v>41699</v>
          </cell>
          <cell r="F76">
            <v>12.927514806666666</v>
          </cell>
        </row>
      </sheetData>
      <sheetData sheetId="30">
        <row r="16">
          <cell r="E16">
            <v>39873</v>
          </cell>
          <cell r="F16">
            <v>7.7751799533333328</v>
          </cell>
        </row>
        <row r="17">
          <cell r="E17">
            <v>39904</v>
          </cell>
          <cell r="F17">
            <v>7.8765533883333338</v>
          </cell>
        </row>
        <row r="18">
          <cell r="E18">
            <v>39934</v>
          </cell>
          <cell r="F18">
            <v>8.5109670499999996</v>
          </cell>
        </row>
        <row r="19">
          <cell r="E19">
            <v>39965</v>
          </cell>
          <cell r="F19">
            <v>8.4149846066666658</v>
          </cell>
        </row>
        <row r="20">
          <cell r="E20">
            <v>39995</v>
          </cell>
          <cell r="F20">
            <v>8.2234593999999994</v>
          </cell>
        </row>
        <row r="21">
          <cell r="E21">
            <v>40026</v>
          </cell>
          <cell r="F21">
            <v>8.2412909733333333</v>
          </cell>
        </row>
        <row r="22">
          <cell r="E22">
            <v>40057</v>
          </cell>
          <cell r="F22">
            <v>9.5145734016666683</v>
          </cell>
        </row>
        <row r="23">
          <cell r="E23">
            <v>40087</v>
          </cell>
          <cell r="F23">
            <v>10.84258495416667</v>
          </cell>
        </row>
        <row r="24">
          <cell r="E24">
            <v>40118</v>
          </cell>
          <cell r="F24">
            <v>12.138161029166666</v>
          </cell>
        </row>
        <row r="25">
          <cell r="E25">
            <v>40148</v>
          </cell>
          <cell r="F25">
            <v>13.685289770833331</v>
          </cell>
        </row>
        <row r="26">
          <cell r="E26">
            <v>40179</v>
          </cell>
          <cell r="F26">
            <v>15.056262162499999</v>
          </cell>
        </row>
        <row r="27">
          <cell r="E27">
            <v>40210</v>
          </cell>
          <cell r="F27">
            <v>16.913906624999999</v>
          </cell>
        </row>
        <row r="28">
          <cell r="E28">
            <v>40238</v>
          </cell>
          <cell r="F28">
            <v>19.425939830000004</v>
          </cell>
        </row>
        <row r="29">
          <cell r="E29">
            <v>40269</v>
          </cell>
          <cell r="F29">
            <v>20.817165196666675</v>
          </cell>
        </row>
        <row r="30">
          <cell r="E30">
            <v>40299</v>
          </cell>
          <cell r="F30">
            <v>25.421301685000003</v>
          </cell>
        </row>
        <row r="31">
          <cell r="E31">
            <v>40330</v>
          </cell>
          <cell r="F31">
            <v>26.834686420000008</v>
          </cell>
        </row>
        <row r="32">
          <cell r="E32">
            <v>40360</v>
          </cell>
          <cell r="F32">
            <v>26.919218944166673</v>
          </cell>
        </row>
        <row r="33">
          <cell r="E33">
            <v>40391</v>
          </cell>
          <cell r="F33">
            <v>28.38398176083334</v>
          </cell>
        </row>
        <row r="34">
          <cell r="E34">
            <v>40422</v>
          </cell>
          <cell r="F34">
            <v>29.484877137500003</v>
          </cell>
        </row>
        <row r="35">
          <cell r="E35">
            <v>40452</v>
          </cell>
          <cell r="F35">
            <v>30.007861652500008</v>
          </cell>
        </row>
        <row r="36">
          <cell r="E36">
            <v>40483</v>
          </cell>
          <cell r="F36">
            <v>32.192628568333333</v>
          </cell>
        </row>
        <row r="37">
          <cell r="E37">
            <v>40513</v>
          </cell>
          <cell r="F37">
            <v>36.811050180833341</v>
          </cell>
        </row>
        <row r="38">
          <cell r="E38">
            <v>40544</v>
          </cell>
          <cell r="F38">
            <v>38.920501387499996</v>
          </cell>
        </row>
        <row r="39">
          <cell r="E39">
            <v>40575</v>
          </cell>
          <cell r="F39">
            <v>41.033858628333334</v>
          </cell>
        </row>
        <row r="40">
          <cell r="E40">
            <v>40603</v>
          </cell>
          <cell r="F40">
            <v>42.922621126666655</v>
          </cell>
        </row>
        <row r="41">
          <cell r="E41">
            <v>40634</v>
          </cell>
          <cell r="F41">
            <v>46.412224079999994</v>
          </cell>
        </row>
        <row r="42">
          <cell r="E42">
            <v>40664</v>
          </cell>
          <cell r="F42">
            <v>45.931025935000001</v>
          </cell>
        </row>
        <row r="43">
          <cell r="E43">
            <v>40695</v>
          </cell>
          <cell r="F43">
            <v>49.701152695000012</v>
          </cell>
        </row>
        <row r="44">
          <cell r="E44">
            <v>40725</v>
          </cell>
          <cell r="F44">
            <v>51.827698202500009</v>
          </cell>
        </row>
        <row r="45">
          <cell r="E45">
            <v>40756</v>
          </cell>
          <cell r="F45">
            <v>53.301472651666671</v>
          </cell>
        </row>
        <row r="46">
          <cell r="E46">
            <v>40787</v>
          </cell>
          <cell r="F46">
            <v>52.510905649999991</v>
          </cell>
        </row>
        <row r="47">
          <cell r="E47">
            <v>40817</v>
          </cell>
          <cell r="F47">
            <v>53.036148822500003</v>
          </cell>
        </row>
        <row r="48">
          <cell r="E48">
            <v>40848</v>
          </cell>
          <cell r="F48">
            <v>53.355211285000003</v>
          </cell>
        </row>
        <row r="49">
          <cell r="E49">
            <v>40878</v>
          </cell>
          <cell r="F49">
            <v>49.304254249166661</v>
          </cell>
        </row>
        <row r="50">
          <cell r="E50">
            <v>40909</v>
          </cell>
          <cell r="F50">
            <v>51.94849100833332</v>
          </cell>
        </row>
        <row r="51">
          <cell r="E51">
            <v>40940</v>
          </cell>
          <cell r="F51">
            <v>51.176554676666647</v>
          </cell>
        </row>
        <row r="52">
          <cell r="E52">
            <v>40969</v>
          </cell>
          <cell r="F52">
            <v>54.290659225000013</v>
          </cell>
        </row>
        <row r="53">
          <cell r="E53">
            <v>41000</v>
          </cell>
          <cell r="F53">
            <v>52.319981964166679</v>
          </cell>
        </row>
        <row r="54">
          <cell r="E54">
            <v>41030</v>
          </cell>
          <cell r="F54">
            <v>51.997438482500023</v>
          </cell>
        </row>
        <row r="55">
          <cell r="E55">
            <v>41061</v>
          </cell>
          <cell r="F55">
            <v>49.054191456666672</v>
          </cell>
        </row>
        <row r="56">
          <cell r="E56">
            <v>41091</v>
          </cell>
          <cell r="F56">
            <v>52.291418571666668</v>
          </cell>
        </row>
        <row r="57">
          <cell r="E57">
            <v>41122</v>
          </cell>
          <cell r="F57">
            <v>52.045047545833334</v>
          </cell>
        </row>
        <row r="58">
          <cell r="E58">
            <v>41153</v>
          </cell>
          <cell r="F58">
            <v>53.048350378333339</v>
          </cell>
        </row>
        <row r="59">
          <cell r="E59">
            <v>41183</v>
          </cell>
          <cell r="F59">
            <v>52.999578682499994</v>
          </cell>
        </row>
        <row r="60">
          <cell r="E60">
            <v>41214</v>
          </cell>
          <cell r="F60">
            <v>52.890273756666659</v>
          </cell>
        </row>
        <row r="61">
          <cell r="E61">
            <v>41244</v>
          </cell>
          <cell r="F61">
            <v>52.942294620000006</v>
          </cell>
        </row>
        <row r="62">
          <cell r="E62">
            <v>41275</v>
          </cell>
          <cell r="F62">
            <v>49.481731306666688</v>
          </cell>
        </row>
        <row r="63">
          <cell r="E63">
            <v>41306</v>
          </cell>
          <cell r="F63">
            <v>48.721228426666698</v>
          </cell>
        </row>
        <row r="64">
          <cell r="E64">
            <v>41334</v>
          </cell>
          <cell r="F64">
            <v>47.063966214999994</v>
          </cell>
        </row>
        <row r="65">
          <cell r="E65">
            <v>41365</v>
          </cell>
          <cell r="F65">
            <v>51.351334129166645</v>
          </cell>
        </row>
        <row r="66">
          <cell r="E66">
            <v>41395</v>
          </cell>
          <cell r="F66">
            <v>53.464423365833305</v>
          </cell>
        </row>
        <row r="67">
          <cell r="E67">
            <v>41426</v>
          </cell>
          <cell r="F67">
            <v>56.243923794166626</v>
          </cell>
        </row>
        <row r="68">
          <cell r="E68">
            <v>41456</v>
          </cell>
          <cell r="F68">
            <v>53.8590234983333</v>
          </cell>
        </row>
        <row r="69">
          <cell r="E69">
            <v>41487</v>
          </cell>
          <cell r="F69">
            <v>53.959028587499994</v>
          </cell>
        </row>
        <row r="70">
          <cell r="E70">
            <v>41518</v>
          </cell>
          <cell r="F70">
            <v>54.739115679166666</v>
          </cell>
        </row>
        <row r="71">
          <cell r="E71">
            <v>41548</v>
          </cell>
          <cell r="F71">
            <v>55.879230322499978</v>
          </cell>
        </row>
        <row r="72">
          <cell r="E72">
            <v>41579</v>
          </cell>
          <cell r="F72">
            <v>56.199396529166641</v>
          </cell>
        </row>
        <row r="73">
          <cell r="E73">
            <v>41609</v>
          </cell>
          <cell r="F73">
            <v>57.023784819166643</v>
          </cell>
        </row>
        <row r="74">
          <cell r="E74">
            <v>41640</v>
          </cell>
          <cell r="F74">
            <v>58.850247560833289</v>
          </cell>
        </row>
        <row r="75">
          <cell r="E75">
            <v>41671</v>
          </cell>
          <cell r="F75">
            <v>61.364261614999954</v>
          </cell>
        </row>
        <row r="76">
          <cell r="E76">
            <v>41699</v>
          </cell>
          <cell r="F76">
            <v>60.157265642499944</v>
          </cell>
        </row>
      </sheetData>
      <sheetData sheetId="31">
        <row r="16">
          <cell r="E16">
            <v>39873</v>
          </cell>
          <cell r="F16">
            <v>45.195724154166669</v>
          </cell>
        </row>
        <row r="17">
          <cell r="E17">
            <v>39904</v>
          </cell>
          <cell r="F17">
            <v>45.147608518333335</v>
          </cell>
        </row>
        <row r="18">
          <cell r="E18">
            <v>39934</v>
          </cell>
          <cell r="F18">
            <v>44.828380790833336</v>
          </cell>
        </row>
        <row r="19">
          <cell r="E19">
            <v>39965</v>
          </cell>
          <cell r="F19">
            <v>45.155777626666669</v>
          </cell>
        </row>
        <row r="20">
          <cell r="E20">
            <v>39995</v>
          </cell>
          <cell r="F20">
            <v>44.541407092500016</v>
          </cell>
        </row>
        <row r="21">
          <cell r="E21">
            <v>40026</v>
          </cell>
          <cell r="F21">
            <v>44.359353650000031</v>
          </cell>
        </row>
        <row r="22">
          <cell r="E22">
            <v>40057</v>
          </cell>
          <cell r="F22">
            <v>47.002448523333364</v>
          </cell>
        </row>
        <row r="23">
          <cell r="E23">
            <v>40087</v>
          </cell>
          <cell r="F23">
            <v>45.324054310833368</v>
          </cell>
        </row>
        <row r="24">
          <cell r="E24">
            <v>40118</v>
          </cell>
          <cell r="F24">
            <v>45.788504250000038</v>
          </cell>
        </row>
        <row r="25">
          <cell r="E25">
            <v>40148</v>
          </cell>
          <cell r="F25">
            <v>45.014168568333361</v>
          </cell>
        </row>
        <row r="26">
          <cell r="E26">
            <v>40179</v>
          </cell>
          <cell r="F26">
            <v>43.956835172500028</v>
          </cell>
        </row>
        <row r="27">
          <cell r="E27">
            <v>40210</v>
          </cell>
          <cell r="F27">
            <v>42.671427347500035</v>
          </cell>
        </row>
        <row r="28">
          <cell r="E28">
            <v>40238</v>
          </cell>
          <cell r="F28">
            <v>42.858163845833381</v>
          </cell>
        </row>
        <row r="29">
          <cell r="E29">
            <v>40269</v>
          </cell>
          <cell r="F29">
            <v>43.562413795833372</v>
          </cell>
        </row>
        <row r="30">
          <cell r="E30">
            <v>40299</v>
          </cell>
          <cell r="F30">
            <v>44.785934125000061</v>
          </cell>
        </row>
        <row r="31">
          <cell r="E31">
            <v>40330</v>
          </cell>
          <cell r="F31">
            <v>45.101136259166729</v>
          </cell>
        </row>
        <row r="32">
          <cell r="E32">
            <v>40360</v>
          </cell>
          <cell r="F32">
            <v>44.424552756666714</v>
          </cell>
        </row>
        <row r="33">
          <cell r="E33">
            <v>40391</v>
          </cell>
          <cell r="F33">
            <v>44.288158328333374</v>
          </cell>
        </row>
        <row r="34">
          <cell r="E34">
            <v>40422</v>
          </cell>
          <cell r="F34">
            <v>42.420907605000046</v>
          </cell>
        </row>
        <row r="35">
          <cell r="E35">
            <v>40452</v>
          </cell>
          <cell r="F35">
            <v>41.66098865833338</v>
          </cell>
        </row>
        <row r="36">
          <cell r="E36">
            <v>40483</v>
          </cell>
          <cell r="F36">
            <v>40.587365936666721</v>
          </cell>
        </row>
        <row r="37">
          <cell r="E37">
            <v>40513</v>
          </cell>
          <cell r="F37">
            <v>40.423228725000058</v>
          </cell>
        </row>
        <row r="38">
          <cell r="E38">
            <v>40544</v>
          </cell>
          <cell r="F38">
            <v>40.32782710666671</v>
          </cell>
        </row>
        <row r="39">
          <cell r="E39">
            <v>40575</v>
          </cell>
          <cell r="F39">
            <v>40.742997415833379</v>
          </cell>
        </row>
        <row r="40">
          <cell r="E40">
            <v>40603</v>
          </cell>
          <cell r="F40">
            <v>40.76293461333335</v>
          </cell>
        </row>
        <row r="41">
          <cell r="E41">
            <v>40634</v>
          </cell>
          <cell r="F41">
            <v>40.191517032500023</v>
          </cell>
        </row>
        <row r="42">
          <cell r="E42">
            <v>40664</v>
          </cell>
          <cell r="F42">
            <v>39.150853833333343</v>
          </cell>
        </row>
        <row r="43">
          <cell r="E43">
            <v>40695</v>
          </cell>
          <cell r="F43">
            <v>38.786233275833325</v>
          </cell>
        </row>
        <row r="44">
          <cell r="E44">
            <v>40725</v>
          </cell>
          <cell r="F44">
            <v>39.10660887416666</v>
          </cell>
        </row>
        <row r="45">
          <cell r="E45">
            <v>40756</v>
          </cell>
          <cell r="F45">
            <v>39.864105951666659</v>
          </cell>
        </row>
        <row r="46">
          <cell r="E46">
            <v>40787</v>
          </cell>
          <cell r="F46">
            <v>40.612711901666678</v>
          </cell>
        </row>
        <row r="47">
          <cell r="E47">
            <v>40817</v>
          </cell>
          <cell r="F47">
            <v>41.076533915833345</v>
          </cell>
        </row>
        <row r="48">
          <cell r="E48">
            <v>40848</v>
          </cell>
          <cell r="F48">
            <v>42.096884978333343</v>
          </cell>
        </row>
        <row r="49">
          <cell r="E49">
            <v>40878</v>
          </cell>
          <cell r="F49">
            <v>42.805342809166682</v>
          </cell>
        </row>
        <row r="50">
          <cell r="E50">
            <v>40909</v>
          </cell>
          <cell r="F50">
            <v>43.171692647500009</v>
          </cell>
        </row>
        <row r="51">
          <cell r="E51">
            <v>40940</v>
          </cell>
          <cell r="F51">
            <v>43.496030688333342</v>
          </cell>
        </row>
        <row r="52">
          <cell r="E52">
            <v>40969</v>
          </cell>
          <cell r="F52">
            <v>43.228913793333355</v>
          </cell>
        </row>
        <row r="53">
          <cell r="E53">
            <v>41000</v>
          </cell>
          <cell r="F53">
            <v>43.478838510833356</v>
          </cell>
        </row>
        <row r="54">
          <cell r="E54">
            <v>41030</v>
          </cell>
          <cell r="F54">
            <v>44.905569240833358</v>
          </cell>
        </row>
        <row r="55">
          <cell r="E55">
            <v>41061</v>
          </cell>
          <cell r="F55">
            <v>45.227196853333361</v>
          </cell>
        </row>
        <row r="56">
          <cell r="E56">
            <v>41091</v>
          </cell>
          <cell r="F56">
            <v>45.828865060833344</v>
          </cell>
        </row>
        <row r="57">
          <cell r="E57">
            <v>41122</v>
          </cell>
          <cell r="F57">
            <v>45.978570624166679</v>
          </cell>
        </row>
        <row r="58">
          <cell r="E58">
            <v>41153</v>
          </cell>
          <cell r="F58">
            <v>45.359344516666674</v>
          </cell>
        </row>
        <row r="59">
          <cell r="E59">
            <v>41183</v>
          </cell>
          <cell r="F59">
            <v>45.888796204999984</v>
          </cell>
        </row>
        <row r="60">
          <cell r="E60">
            <v>41214</v>
          </cell>
          <cell r="F60">
            <v>45.533277579999982</v>
          </cell>
        </row>
        <row r="61">
          <cell r="E61">
            <v>41244</v>
          </cell>
          <cell r="F61">
            <v>45.061046163333316</v>
          </cell>
        </row>
        <row r="62">
          <cell r="E62">
            <v>41275</v>
          </cell>
          <cell r="F62">
            <v>45.519360191666657</v>
          </cell>
        </row>
        <row r="63">
          <cell r="E63">
            <v>41306</v>
          </cell>
          <cell r="F63">
            <v>44.751689766666665</v>
          </cell>
        </row>
        <row r="64">
          <cell r="E64">
            <v>41334</v>
          </cell>
          <cell r="F64">
            <v>44.01489018583333</v>
          </cell>
        </row>
        <row r="65">
          <cell r="E65">
            <v>41365</v>
          </cell>
          <cell r="F65">
            <v>44.463598418333326</v>
          </cell>
        </row>
        <row r="66">
          <cell r="E66">
            <v>41395</v>
          </cell>
          <cell r="F66">
            <v>43.922961626666655</v>
          </cell>
        </row>
        <row r="67">
          <cell r="E67">
            <v>41426</v>
          </cell>
          <cell r="F67">
            <v>44.010668228333337</v>
          </cell>
        </row>
        <row r="68">
          <cell r="E68">
            <v>41456</v>
          </cell>
          <cell r="F68">
            <v>44.020608560000007</v>
          </cell>
        </row>
        <row r="69">
          <cell r="E69">
            <v>41487</v>
          </cell>
          <cell r="F69">
            <v>43.70973870166668</v>
          </cell>
        </row>
        <row r="70">
          <cell r="E70">
            <v>41518</v>
          </cell>
          <cell r="F70">
            <v>43.716080766666686</v>
          </cell>
        </row>
        <row r="71">
          <cell r="E71">
            <v>41548</v>
          </cell>
          <cell r="F71">
            <v>43.937506019166698</v>
          </cell>
        </row>
        <row r="72">
          <cell r="E72">
            <v>41579</v>
          </cell>
          <cell r="F72">
            <v>43.855458947500018</v>
          </cell>
        </row>
        <row r="73">
          <cell r="E73">
            <v>41609</v>
          </cell>
          <cell r="F73">
            <v>44.086383635000026</v>
          </cell>
        </row>
        <row r="74">
          <cell r="E74">
            <v>41640</v>
          </cell>
          <cell r="F74">
            <v>43.328101110000013</v>
          </cell>
        </row>
        <row r="75">
          <cell r="E75">
            <v>41671</v>
          </cell>
          <cell r="F75">
            <v>43.379445586666684</v>
          </cell>
        </row>
        <row r="76">
          <cell r="E76">
            <v>41699</v>
          </cell>
          <cell r="F76">
            <v>43.508756381666679</v>
          </cell>
        </row>
      </sheetData>
      <sheetData sheetId="32">
        <row r="16">
          <cell r="E16">
            <v>39873</v>
          </cell>
          <cell r="F16">
            <v>30.397747704166662</v>
          </cell>
        </row>
        <row r="17">
          <cell r="E17">
            <v>39904</v>
          </cell>
          <cell r="F17">
            <v>27.326253302499993</v>
          </cell>
        </row>
        <row r="18">
          <cell r="E18">
            <v>39934</v>
          </cell>
          <cell r="F18">
            <v>25.587014154999991</v>
          </cell>
        </row>
        <row r="19">
          <cell r="E19">
            <v>39965</v>
          </cell>
          <cell r="F19">
            <v>23.867398875833327</v>
          </cell>
        </row>
        <row r="20">
          <cell r="E20">
            <v>39995</v>
          </cell>
          <cell r="F20">
            <v>22.952899938333328</v>
          </cell>
        </row>
        <row r="21">
          <cell r="E21">
            <v>40026</v>
          </cell>
          <cell r="F21">
            <v>21.436667131666663</v>
          </cell>
        </row>
        <row r="22">
          <cell r="E22">
            <v>40057</v>
          </cell>
          <cell r="F22">
            <v>21.268530164166666</v>
          </cell>
        </row>
        <row r="23">
          <cell r="E23">
            <v>40087</v>
          </cell>
          <cell r="F23">
            <v>20.039754477500001</v>
          </cell>
        </row>
        <row r="24">
          <cell r="E24">
            <v>40118</v>
          </cell>
          <cell r="F24">
            <v>20.178767850000003</v>
          </cell>
        </row>
        <row r="25">
          <cell r="E25">
            <v>40148</v>
          </cell>
          <cell r="F25">
            <v>19.931631619166673</v>
          </cell>
        </row>
        <row r="26">
          <cell r="E26">
            <v>40179</v>
          </cell>
          <cell r="F26">
            <v>19.107756288333338</v>
          </cell>
        </row>
        <row r="27">
          <cell r="E27">
            <v>40210</v>
          </cell>
          <cell r="F27">
            <v>18.469198256666672</v>
          </cell>
        </row>
        <row r="28">
          <cell r="E28">
            <v>40238</v>
          </cell>
          <cell r="F28">
            <v>18.185925160000007</v>
          </cell>
        </row>
        <row r="29">
          <cell r="E29">
            <v>40269</v>
          </cell>
          <cell r="F29">
            <v>18.009831485833342</v>
          </cell>
        </row>
        <row r="30">
          <cell r="E30">
            <v>40299</v>
          </cell>
          <cell r="F30">
            <v>18.898869692500007</v>
          </cell>
        </row>
        <row r="31">
          <cell r="E31">
            <v>40330</v>
          </cell>
          <cell r="F31">
            <v>18.920276355833341</v>
          </cell>
        </row>
        <row r="32">
          <cell r="E32">
            <v>40360</v>
          </cell>
          <cell r="F32">
            <v>18.827581924166672</v>
          </cell>
        </row>
        <row r="33">
          <cell r="E33">
            <v>40391</v>
          </cell>
          <cell r="F33">
            <v>19.30163844083334</v>
          </cell>
        </row>
        <row r="34">
          <cell r="E34">
            <v>40422</v>
          </cell>
          <cell r="F34">
            <v>19.816331329166669</v>
          </cell>
        </row>
        <row r="35">
          <cell r="E35">
            <v>40452</v>
          </cell>
          <cell r="F35">
            <v>20.346194854166672</v>
          </cell>
        </row>
        <row r="36">
          <cell r="E36">
            <v>40483</v>
          </cell>
          <cell r="F36">
            <v>21.220930589166667</v>
          </cell>
        </row>
        <row r="37">
          <cell r="E37">
            <v>40513</v>
          </cell>
          <cell r="F37">
            <v>21.96215297083333</v>
          </cell>
        </row>
        <row r="38">
          <cell r="E38">
            <v>40544</v>
          </cell>
          <cell r="F38">
            <v>23.580786679166664</v>
          </cell>
        </row>
        <row r="39">
          <cell r="E39">
            <v>40575</v>
          </cell>
          <cell r="F39">
            <v>25.249741973333329</v>
          </cell>
        </row>
        <row r="40">
          <cell r="E40">
            <v>40603</v>
          </cell>
          <cell r="F40">
            <v>27.992489251666658</v>
          </cell>
        </row>
        <row r="41">
          <cell r="E41">
            <v>40634</v>
          </cell>
          <cell r="F41">
            <v>30.780365389166665</v>
          </cell>
        </row>
        <row r="42">
          <cell r="E42">
            <v>40664</v>
          </cell>
          <cell r="F42">
            <v>31.808958465</v>
          </cell>
        </row>
        <row r="43">
          <cell r="E43">
            <v>40695</v>
          </cell>
          <cell r="F43">
            <v>32.486783196666664</v>
          </cell>
        </row>
        <row r="44">
          <cell r="E44">
            <v>40725</v>
          </cell>
          <cell r="F44">
            <v>33.07606451583333</v>
          </cell>
        </row>
        <row r="45">
          <cell r="E45">
            <v>40756</v>
          </cell>
          <cell r="F45">
            <v>33.33599416083333</v>
          </cell>
        </row>
        <row r="46">
          <cell r="E46">
            <v>40787</v>
          </cell>
          <cell r="F46">
            <v>33.28315658333333</v>
          </cell>
        </row>
        <row r="47">
          <cell r="E47">
            <v>40817</v>
          </cell>
          <cell r="F47">
            <v>33.192691623333332</v>
          </cell>
        </row>
        <row r="48">
          <cell r="E48">
            <v>40848</v>
          </cell>
          <cell r="F48">
            <v>32.692951433333334</v>
          </cell>
        </row>
        <row r="49">
          <cell r="E49">
            <v>40878</v>
          </cell>
          <cell r="F49">
            <v>32.989719380000004</v>
          </cell>
        </row>
        <row r="50">
          <cell r="E50">
            <v>40909</v>
          </cell>
          <cell r="F50">
            <v>32.180813811666667</v>
          </cell>
        </row>
        <row r="51">
          <cell r="E51">
            <v>40940</v>
          </cell>
          <cell r="F51">
            <v>31.217291550000002</v>
          </cell>
        </row>
        <row r="52">
          <cell r="E52">
            <v>40969</v>
          </cell>
          <cell r="F52">
            <v>28.642372821666669</v>
          </cell>
        </row>
        <row r="53">
          <cell r="E53">
            <v>41000</v>
          </cell>
          <cell r="F53">
            <v>26.23491012416666</v>
          </cell>
        </row>
        <row r="54">
          <cell r="E54">
            <v>41030</v>
          </cell>
          <cell r="F54">
            <v>25.378523367499998</v>
          </cell>
        </row>
        <row r="55">
          <cell r="E55">
            <v>41061</v>
          </cell>
          <cell r="F55">
            <v>24.79158086166666</v>
          </cell>
        </row>
        <row r="56">
          <cell r="E56">
            <v>41091</v>
          </cell>
          <cell r="F56">
            <v>25.066923727499997</v>
          </cell>
        </row>
        <row r="57">
          <cell r="E57">
            <v>41122</v>
          </cell>
          <cell r="F57">
            <v>25.155642242499997</v>
          </cell>
        </row>
        <row r="58">
          <cell r="E58">
            <v>41153</v>
          </cell>
          <cell r="F58">
            <v>25.55711165666666</v>
          </cell>
        </row>
        <row r="59">
          <cell r="E59">
            <v>41183</v>
          </cell>
          <cell r="F59">
            <v>25.791171992499997</v>
          </cell>
        </row>
        <row r="60">
          <cell r="E60">
            <v>41214</v>
          </cell>
          <cell r="F60">
            <v>25.689422618333328</v>
          </cell>
        </row>
        <row r="61">
          <cell r="E61">
            <v>41244</v>
          </cell>
          <cell r="F61">
            <v>24.883780350833334</v>
          </cell>
        </row>
        <row r="62">
          <cell r="E62">
            <v>41275</v>
          </cell>
          <cell r="F62">
            <v>24.511897461666663</v>
          </cell>
        </row>
        <row r="63">
          <cell r="E63">
            <v>41306</v>
          </cell>
          <cell r="F63">
            <v>25.022967783333328</v>
          </cell>
        </row>
        <row r="64">
          <cell r="E64">
            <v>41334</v>
          </cell>
          <cell r="F64">
            <v>25.026006664166658</v>
          </cell>
        </row>
        <row r="65">
          <cell r="E65">
            <v>41365</v>
          </cell>
          <cell r="F65">
            <v>25.939414707499989</v>
          </cell>
        </row>
        <row r="66">
          <cell r="E66">
            <v>41395</v>
          </cell>
          <cell r="F66">
            <v>26.250464707499987</v>
          </cell>
        </row>
        <row r="67">
          <cell r="E67">
            <v>41426</v>
          </cell>
          <cell r="F67">
            <v>26.773798384166657</v>
          </cell>
        </row>
        <row r="68">
          <cell r="E68">
            <v>41456</v>
          </cell>
          <cell r="F68">
            <v>27.21479851916666</v>
          </cell>
        </row>
        <row r="69">
          <cell r="E69">
            <v>41487</v>
          </cell>
          <cell r="F69">
            <v>28.00255097083333</v>
          </cell>
        </row>
        <row r="70">
          <cell r="E70">
            <v>41518</v>
          </cell>
          <cell r="F70">
            <v>27.908076131666672</v>
          </cell>
        </row>
        <row r="71">
          <cell r="E71">
            <v>41548</v>
          </cell>
          <cell r="F71">
            <v>28.71620872583334</v>
          </cell>
        </row>
        <row r="72">
          <cell r="E72">
            <v>41579</v>
          </cell>
          <cell r="F72">
            <v>29.135776373333332</v>
          </cell>
        </row>
        <row r="73">
          <cell r="E73">
            <v>41609</v>
          </cell>
          <cell r="F73">
            <v>29.552285555833336</v>
          </cell>
        </row>
        <row r="74">
          <cell r="E74">
            <v>41640</v>
          </cell>
          <cell r="F74">
            <v>29.106776981666666</v>
          </cell>
        </row>
        <row r="75">
          <cell r="E75">
            <v>41671</v>
          </cell>
          <cell r="F75">
            <v>29.544480423333336</v>
          </cell>
        </row>
        <row r="76">
          <cell r="E76">
            <v>41699</v>
          </cell>
          <cell r="F76">
            <v>30.039010984999994</v>
          </cell>
        </row>
      </sheetData>
      <sheetData sheetId="33">
        <row r="16">
          <cell r="E16">
            <v>39873</v>
          </cell>
          <cell r="F16">
            <v>16.963331745833333</v>
          </cell>
        </row>
        <row r="17">
          <cell r="E17">
            <v>39904</v>
          </cell>
          <cell r="F17">
            <v>16.569484974166667</v>
          </cell>
        </row>
        <row r="18">
          <cell r="E18">
            <v>39934</v>
          </cell>
          <cell r="F18">
            <v>16.415125025833337</v>
          </cell>
        </row>
        <row r="19">
          <cell r="E19">
            <v>39965</v>
          </cell>
          <cell r="F19">
            <v>16.087026027499999</v>
          </cell>
        </row>
        <row r="20">
          <cell r="E20">
            <v>39995</v>
          </cell>
          <cell r="F20">
            <v>15.875819914166669</v>
          </cell>
        </row>
        <row r="21">
          <cell r="E21">
            <v>40026</v>
          </cell>
          <cell r="F21">
            <v>15.728549615</v>
          </cell>
        </row>
        <row r="22">
          <cell r="E22">
            <v>40057</v>
          </cell>
          <cell r="F22">
            <v>15.679299966666667</v>
          </cell>
        </row>
        <row r="23">
          <cell r="E23">
            <v>40087</v>
          </cell>
          <cell r="F23">
            <v>15.199945930833332</v>
          </cell>
        </row>
        <row r="24">
          <cell r="E24">
            <v>40118</v>
          </cell>
          <cell r="F24">
            <v>14.990292768333331</v>
          </cell>
        </row>
        <row r="25">
          <cell r="E25">
            <v>40148</v>
          </cell>
          <cell r="F25">
            <v>14.730988499999997</v>
          </cell>
        </row>
        <row r="26">
          <cell r="E26">
            <v>40179</v>
          </cell>
          <cell r="F26">
            <v>14.518990800833331</v>
          </cell>
        </row>
        <row r="27">
          <cell r="E27">
            <v>40210</v>
          </cell>
          <cell r="F27">
            <v>13.946472753333332</v>
          </cell>
        </row>
        <row r="28">
          <cell r="E28">
            <v>40238</v>
          </cell>
          <cell r="F28">
            <v>13.738736267500002</v>
          </cell>
        </row>
        <row r="29">
          <cell r="E29">
            <v>40269</v>
          </cell>
          <cell r="F29">
            <v>13.819736270833333</v>
          </cell>
        </row>
        <row r="30">
          <cell r="E30">
            <v>40299</v>
          </cell>
          <cell r="F30">
            <v>13.775688937500002</v>
          </cell>
        </row>
        <row r="31">
          <cell r="E31">
            <v>40330</v>
          </cell>
          <cell r="F31">
            <v>14.023670532500004</v>
          </cell>
        </row>
        <row r="32">
          <cell r="E32">
            <v>40360</v>
          </cell>
          <cell r="F32">
            <v>14.059890238333338</v>
          </cell>
        </row>
        <row r="33">
          <cell r="E33">
            <v>40391</v>
          </cell>
          <cell r="F33">
            <v>14.431678624166672</v>
          </cell>
        </row>
        <row r="34">
          <cell r="E34">
            <v>40422</v>
          </cell>
          <cell r="F34">
            <v>14.560930650000003</v>
          </cell>
        </row>
        <row r="35">
          <cell r="E35">
            <v>40452</v>
          </cell>
          <cell r="F35">
            <v>14.591671398333338</v>
          </cell>
        </row>
        <row r="36">
          <cell r="E36">
            <v>40483</v>
          </cell>
          <cell r="F36">
            <v>14.658592814166672</v>
          </cell>
        </row>
        <row r="37">
          <cell r="E37">
            <v>40513</v>
          </cell>
          <cell r="F37">
            <v>14.33461676583334</v>
          </cell>
        </row>
        <row r="38">
          <cell r="E38">
            <v>40544</v>
          </cell>
          <cell r="F38">
            <v>14.502024460000008</v>
          </cell>
        </row>
        <row r="39">
          <cell r="E39">
            <v>40575</v>
          </cell>
          <cell r="F39">
            <v>14.607061957500006</v>
          </cell>
        </row>
        <row r="40">
          <cell r="E40">
            <v>40603</v>
          </cell>
          <cell r="F40">
            <v>14.61739256916667</v>
          </cell>
        </row>
        <row r="41">
          <cell r="E41">
            <v>40634</v>
          </cell>
          <cell r="F41">
            <v>14.987164715</v>
          </cell>
        </row>
        <row r="42">
          <cell r="E42">
            <v>40664</v>
          </cell>
          <cell r="F42">
            <v>15.061438935000004</v>
          </cell>
        </row>
        <row r="43">
          <cell r="E43">
            <v>40695</v>
          </cell>
          <cell r="F43">
            <v>15.19255244166667</v>
          </cell>
        </row>
        <row r="44">
          <cell r="E44">
            <v>40725</v>
          </cell>
          <cell r="F44">
            <v>15.332398138333337</v>
          </cell>
        </row>
        <row r="45">
          <cell r="E45">
            <v>40756</v>
          </cell>
          <cell r="F45">
            <v>15.418565355833339</v>
          </cell>
        </row>
        <row r="46">
          <cell r="E46">
            <v>40787</v>
          </cell>
          <cell r="F46">
            <v>15.506351310833336</v>
          </cell>
        </row>
        <row r="47">
          <cell r="E47">
            <v>40817</v>
          </cell>
          <cell r="F47">
            <v>15.661868365833334</v>
          </cell>
        </row>
        <row r="48">
          <cell r="E48">
            <v>40848</v>
          </cell>
          <cell r="F48">
            <v>15.809223649166663</v>
          </cell>
        </row>
        <row r="49">
          <cell r="E49">
            <v>40878</v>
          </cell>
          <cell r="F49">
            <v>16.259010192499996</v>
          </cell>
        </row>
        <row r="50">
          <cell r="E50">
            <v>40909</v>
          </cell>
          <cell r="F50">
            <v>16.514289863333328</v>
          </cell>
        </row>
        <row r="51">
          <cell r="E51">
            <v>40940</v>
          </cell>
          <cell r="F51">
            <v>17.040904014999995</v>
          </cell>
        </row>
        <row r="52">
          <cell r="E52">
            <v>40969</v>
          </cell>
          <cell r="F52">
            <v>17.204968409166661</v>
          </cell>
        </row>
        <row r="53">
          <cell r="E53">
            <v>41000</v>
          </cell>
          <cell r="F53">
            <v>17.447547418333325</v>
          </cell>
        </row>
        <row r="54">
          <cell r="E54">
            <v>41030</v>
          </cell>
          <cell r="F54">
            <v>18.152476414999992</v>
          </cell>
        </row>
        <row r="55">
          <cell r="E55">
            <v>41061</v>
          </cell>
          <cell r="F55">
            <v>18.516204892499996</v>
          </cell>
        </row>
        <row r="56">
          <cell r="E56">
            <v>41091</v>
          </cell>
          <cell r="F56">
            <v>19.045656731666661</v>
          </cell>
        </row>
        <row r="57">
          <cell r="E57">
            <v>41122</v>
          </cell>
          <cell r="F57">
            <v>19.373752504999995</v>
          </cell>
        </row>
        <row r="58">
          <cell r="E58">
            <v>41153</v>
          </cell>
          <cell r="F58">
            <v>19.599477959166663</v>
          </cell>
        </row>
        <row r="59">
          <cell r="E59">
            <v>41183</v>
          </cell>
          <cell r="F59">
            <v>20.298800183333331</v>
          </cell>
        </row>
        <row r="60">
          <cell r="E60">
            <v>41214</v>
          </cell>
          <cell r="F60">
            <v>20.843107209166664</v>
          </cell>
        </row>
        <row r="61">
          <cell r="E61">
            <v>41244</v>
          </cell>
          <cell r="F61">
            <v>21.212503679999998</v>
          </cell>
        </row>
        <row r="62">
          <cell r="E62">
            <v>41275</v>
          </cell>
          <cell r="F62">
            <v>21.462671349166666</v>
          </cell>
        </row>
        <row r="63">
          <cell r="E63">
            <v>41306</v>
          </cell>
          <cell r="F63">
            <v>21.611198525000002</v>
          </cell>
        </row>
        <row r="64">
          <cell r="E64">
            <v>41334</v>
          </cell>
          <cell r="F64">
            <v>21.731618996666665</v>
          </cell>
        </row>
        <row r="65">
          <cell r="E65">
            <v>41365</v>
          </cell>
          <cell r="F65">
            <v>21.875680437499994</v>
          </cell>
        </row>
        <row r="66">
          <cell r="E66">
            <v>41395</v>
          </cell>
          <cell r="F66">
            <v>21.734491066666664</v>
          </cell>
        </row>
        <row r="67">
          <cell r="E67">
            <v>41426</v>
          </cell>
          <cell r="F67">
            <v>21.442173780833333</v>
          </cell>
        </row>
        <row r="68">
          <cell r="E68">
            <v>41456</v>
          </cell>
          <cell r="F68">
            <v>21.246093515833333</v>
          </cell>
        </row>
        <row r="69">
          <cell r="E69">
            <v>41487</v>
          </cell>
          <cell r="F69">
            <v>20.987746857499996</v>
          </cell>
        </row>
        <row r="70">
          <cell r="E70">
            <v>41518</v>
          </cell>
          <cell r="F70">
            <v>20.894640972499996</v>
          </cell>
        </row>
        <row r="71">
          <cell r="E71">
            <v>41548</v>
          </cell>
          <cell r="F71">
            <v>20.554476806666667</v>
          </cell>
        </row>
        <row r="72">
          <cell r="E72">
            <v>41579</v>
          </cell>
          <cell r="F72">
            <v>20.144657459166663</v>
          </cell>
        </row>
        <row r="73">
          <cell r="E73">
            <v>41609</v>
          </cell>
          <cell r="F73">
            <v>20.105850612499996</v>
          </cell>
        </row>
        <row r="74">
          <cell r="E74">
            <v>41640</v>
          </cell>
          <cell r="F74">
            <v>19.972337994999993</v>
          </cell>
        </row>
        <row r="75">
          <cell r="E75">
            <v>41671</v>
          </cell>
          <cell r="F75">
            <v>19.719512919166661</v>
          </cell>
        </row>
        <row r="76">
          <cell r="E76">
            <v>41699</v>
          </cell>
          <cell r="F76">
            <v>19.493859157499998</v>
          </cell>
        </row>
      </sheetData>
      <sheetData sheetId="34">
        <row r="16">
          <cell r="E16">
            <v>39873</v>
          </cell>
          <cell r="F16">
            <v>31.547715932500015</v>
          </cell>
        </row>
        <row r="17">
          <cell r="E17">
            <v>39904</v>
          </cell>
          <cell r="F17">
            <v>28.893234952500013</v>
          </cell>
        </row>
        <row r="18">
          <cell r="E18">
            <v>39934</v>
          </cell>
          <cell r="F18">
            <v>30.250273661666672</v>
          </cell>
        </row>
        <row r="19">
          <cell r="E19">
            <v>39965</v>
          </cell>
          <cell r="F19">
            <v>32.120411898333337</v>
          </cell>
        </row>
        <row r="20">
          <cell r="E20">
            <v>39995</v>
          </cell>
          <cell r="F20">
            <v>31.192935909999999</v>
          </cell>
        </row>
        <row r="21">
          <cell r="E21">
            <v>40026</v>
          </cell>
          <cell r="F21">
            <v>30.226269621666663</v>
          </cell>
        </row>
        <row r="22">
          <cell r="E22">
            <v>40057</v>
          </cell>
          <cell r="F22">
            <v>29.669869774999995</v>
          </cell>
        </row>
        <row r="23">
          <cell r="E23">
            <v>40087</v>
          </cell>
          <cell r="F23">
            <v>26.74248184166666</v>
          </cell>
        </row>
        <row r="24">
          <cell r="E24">
            <v>40118</v>
          </cell>
          <cell r="F24">
            <v>24.653847675833322</v>
          </cell>
        </row>
        <row r="25">
          <cell r="E25">
            <v>40148</v>
          </cell>
          <cell r="F25">
            <v>23.05967395916667</v>
          </cell>
        </row>
        <row r="26">
          <cell r="E26">
            <v>40179</v>
          </cell>
          <cell r="F26">
            <v>22.263472544166664</v>
          </cell>
        </row>
        <row r="27">
          <cell r="E27">
            <v>40210</v>
          </cell>
          <cell r="F27">
            <v>21.356658923333331</v>
          </cell>
        </row>
        <row r="28">
          <cell r="E28">
            <v>40238</v>
          </cell>
          <cell r="F28">
            <v>20.560388841666661</v>
          </cell>
        </row>
        <row r="29">
          <cell r="E29">
            <v>40269</v>
          </cell>
          <cell r="F29">
            <v>20.16964782416666</v>
          </cell>
        </row>
        <row r="30">
          <cell r="E30">
            <v>40299</v>
          </cell>
          <cell r="F30">
            <v>17.008287950833331</v>
          </cell>
        </row>
        <row r="31">
          <cell r="E31">
            <v>40330</v>
          </cell>
          <cell r="F31">
            <v>14.666931703333333</v>
          </cell>
        </row>
        <row r="32">
          <cell r="E32">
            <v>40360</v>
          </cell>
          <cell r="F32">
            <v>14.417360290000003</v>
          </cell>
        </row>
        <row r="33">
          <cell r="E33">
            <v>40391</v>
          </cell>
          <cell r="F33">
            <v>14.330803093333337</v>
          </cell>
        </row>
        <row r="34">
          <cell r="E34">
            <v>40422</v>
          </cell>
          <cell r="F34">
            <v>14.59925979</v>
          </cell>
        </row>
        <row r="35">
          <cell r="E35">
            <v>40452</v>
          </cell>
          <cell r="F35">
            <v>14.533863280833337</v>
          </cell>
        </row>
        <row r="36">
          <cell r="E36">
            <v>40483</v>
          </cell>
          <cell r="F36">
            <v>14.656413392500005</v>
          </cell>
        </row>
        <row r="37">
          <cell r="E37">
            <v>40513</v>
          </cell>
          <cell r="F37">
            <v>14.905566910833334</v>
          </cell>
        </row>
        <row r="38">
          <cell r="E38">
            <v>40544</v>
          </cell>
          <cell r="F38">
            <v>15.284423713333334</v>
          </cell>
        </row>
        <row r="39">
          <cell r="E39">
            <v>40575</v>
          </cell>
          <cell r="F39">
            <v>15.472928923333336</v>
          </cell>
        </row>
        <row r="40">
          <cell r="E40">
            <v>40603</v>
          </cell>
          <cell r="F40">
            <v>16.986573063333349</v>
          </cell>
        </row>
        <row r="41">
          <cell r="E41">
            <v>40634</v>
          </cell>
          <cell r="F41">
            <v>17.184891613333349</v>
          </cell>
        </row>
        <row r="42">
          <cell r="E42">
            <v>40664</v>
          </cell>
          <cell r="F42">
            <v>17.230164251666679</v>
          </cell>
        </row>
        <row r="43">
          <cell r="E43">
            <v>40695</v>
          </cell>
          <cell r="F43">
            <v>17.680371700833344</v>
          </cell>
        </row>
        <row r="44">
          <cell r="E44">
            <v>40725</v>
          </cell>
          <cell r="F44">
            <v>17.724229830833341</v>
          </cell>
        </row>
        <row r="45">
          <cell r="E45">
            <v>40756</v>
          </cell>
          <cell r="F45">
            <v>18.267408269166676</v>
          </cell>
        </row>
        <row r="46">
          <cell r="E46">
            <v>40787</v>
          </cell>
          <cell r="F46">
            <v>18.056003453333343</v>
          </cell>
        </row>
        <row r="47">
          <cell r="E47">
            <v>40817</v>
          </cell>
          <cell r="F47">
            <v>18.332448111666675</v>
          </cell>
        </row>
        <row r="48">
          <cell r="E48">
            <v>40848</v>
          </cell>
          <cell r="F48">
            <v>18.663593040833341</v>
          </cell>
        </row>
        <row r="49">
          <cell r="E49">
            <v>40878</v>
          </cell>
          <cell r="F49">
            <v>18.806936319166677</v>
          </cell>
        </row>
        <row r="50">
          <cell r="E50">
            <v>40909</v>
          </cell>
          <cell r="F50">
            <v>18.835264034166677</v>
          </cell>
        </row>
        <row r="51">
          <cell r="E51">
            <v>40940</v>
          </cell>
          <cell r="F51">
            <v>19.048903321666675</v>
          </cell>
        </row>
        <row r="52">
          <cell r="E52">
            <v>40969</v>
          </cell>
          <cell r="F52">
            <v>17.892779014166663</v>
          </cell>
        </row>
        <row r="53">
          <cell r="E53">
            <v>41000</v>
          </cell>
          <cell r="F53">
            <v>17.767944234999998</v>
          </cell>
        </row>
        <row r="54">
          <cell r="E54">
            <v>41030</v>
          </cell>
          <cell r="F54">
            <v>18.477010829999994</v>
          </cell>
        </row>
        <row r="55">
          <cell r="E55">
            <v>41061</v>
          </cell>
          <cell r="F55">
            <v>18.284596425833332</v>
          </cell>
        </row>
        <row r="56">
          <cell r="E56">
            <v>41091</v>
          </cell>
          <cell r="F56">
            <v>18.918633830833333</v>
          </cell>
        </row>
        <row r="57">
          <cell r="E57">
            <v>41122</v>
          </cell>
          <cell r="F57">
            <v>19.07154871083333</v>
          </cell>
        </row>
        <row r="58">
          <cell r="E58">
            <v>41153</v>
          </cell>
          <cell r="F58">
            <v>19.738051461666664</v>
          </cell>
        </row>
        <row r="59">
          <cell r="E59">
            <v>41183</v>
          </cell>
          <cell r="F59">
            <v>20.185319089999997</v>
          </cell>
        </row>
        <row r="60">
          <cell r="E60">
            <v>41214</v>
          </cell>
          <cell r="F60">
            <v>20.040496068333329</v>
          </cell>
        </row>
        <row r="61">
          <cell r="E61">
            <v>41244</v>
          </cell>
          <cell r="F61">
            <v>19.932155169166659</v>
          </cell>
        </row>
        <row r="62">
          <cell r="E62">
            <v>41275</v>
          </cell>
          <cell r="F62">
            <v>19.911667637499999</v>
          </cell>
        </row>
        <row r="63">
          <cell r="E63">
            <v>41306</v>
          </cell>
          <cell r="F63">
            <v>19.865021451666664</v>
          </cell>
        </row>
        <row r="64">
          <cell r="E64">
            <v>41334</v>
          </cell>
          <cell r="F64">
            <v>19.531605270833335</v>
          </cell>
        </row>
        <row r="65">
          <cell r="E65">
            <v>41365</v>
          </cell>
          <cell r="F65">
            <v>19.727660788333335</v>
          </cell>
        </row>
        <row r="66">
          <cell r="E66">
            <v>41395</v>
          </cell>
          <cell r="F66">
            <v>19.524189086666667</v>
          </cell>
        </row>
        <row r="67">
          <cell r="E67">
            <v>41426</v>
          </cell>
          <cell r="F67">
            <v>19.262514702499995</v>
          </cell>
        </row>
        <row r="68">
          <cell r="E68">
            <v>41456</v>
          </cell>
          <cell r="F68">
            <v>19.121627164166664</v>
          </cell>
        </row>
        <row r="69">
          <cell r="E69">
            <v>41487</v>
          </cell>
          <cell r="F69">
            <v>18.738316804166665</v>
          </cell>
        </row>
        <row r="70">
          <cell r="E70">
            <v>41518</v>
          </cell>
          <cell r="F70">
            <v>18.229010166666662</v>
          </cell>
        </row>
        <row r="71">
          <cell r="E71">
            <v>41548</v>
          </cell>
          <cell r="F71">
            <v>17.910475997499997</v>
          </cell>
        </row>
        <row r="72">
          <cell r="E72">
            <v>41579</v>
          </cell>
          <cell r="F72">
            <v>17.650240069999992</v>
          </cell>
        </row>
        <row r="73">
          <cell r="E73">
            <v>41609</v>
          </cell>
          <cell r="F73">
            <v>17.482490470833323</v>
          </cell>
        </row>
        <row r="74">
          <cell r="E74">
            <v>41640</v>
          </cell>
          <cell r="F74">
            <v>17.435332200833322</v>
          </cell>
        </row>
        <row r="75">
          <cell r="E75">
            <v>41671</v>
          </cell>
          <cell r="F75">
            <v>16.882694363333325</v>
          </cell>
        </row>
        <row r="76">
          <cell r="E76">
            <v>41699</v>
          </cell>
          <cell r="F76">
            <v>16.900646786666659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U40"/>
  <sheetViews>
    <sheetView tabSelected="1" zoomScale="75" zoomScaleNormal="75" zoomScaleSheetLayoutView="100" zoomScalePageLayoutView="80" workbookViewId="0">
      <selection activeCell="D14" sqref="D14"/>
    </sheetView>
  </sheetViews>
  <sheetFormatPr baseColWidth="10" defaultColWidth="10.88671875" defaultRowHeight="15.6" x14ac:dyDescent="0.3"/>
  <cols>
    <col min="1" max="1" width="1.88671875" style="7" customWidth="1"/>
    <col min="2" max="2" width="10.5546875" style="7" customWidth="1"/>
    <col min="3" max="3" width="9" style="7" customWidth="1"/>
    <col min="4" max="6" width="10.5546875" style="7" customWidth="1"/>
    <col min="7" max="7" width="9" style="96" customWidth="1"/>
    <col min="8" max="8" width="13.5546875" style="7" customWidth="1"/>
    <col min="9" max="9" width="5.44140625" style="7" customWidth="1"/>
    <col min="10" max="12" width="10.5546875" style="7" customWidth="1"/>
    <col min="13" max="13" width="7.88671875" style="96" customWidth="1"/>
    <col min="14" max="15" width="10.5546875" style="7" customWidth="1"/>
    <col min="16" max="16" width="6.88671875" style="7" customWidth="1"/>
    <col min="17" max="19" width="10.5546875" style="7" customWidth="1"/>
    <col min="20" max="20" width="9" style="7" customWidth="1"/>
    <col min="21" max="16384" width="10.88671875" style="7"/>
  </cols>
  <sheetData>
    <row r="1" spans="1:21" ht="15.75" x14ac:dyDescent="0.25">
      <c r="A1" s="11" t="s">
        <v>5</v>
      </c>
      <c r="B1" s="12"/>
      <c r="C1" s="12"/>
      <c r="D1" s="12"/>
      <c r="E1" s="12"/>
      <c r="F1" s="12"/>
      <c r="G1" s="100"/>
      <c r="H1" s="12"/>
      <c r="I1" s="12"/>
      <c r="J1" s="12"/>
      <c r="K1" s="12"/>
      <c r="L1" s="12"/>
      <c r="M1" s="100"/>
      <c r="N1" s="12"/>
      <c r="O1" s="12"/>
      <c r="P1" s="12"/>
      <c r="Q1" s="12"/>
      <c r="R1" s="12"/>
      <c r="S1" s="12"/>
      <c r="T1" s="13"/>
      <c r="U1" s="9"/>
    </row>
    <row r="2" spans="1:21" ht="15.75" x14ac:dyDescent="0.25">
      <c r="A2" s="14"/>
      <c r="B2" s="8"/>
      <c r="C2" s="8"/>
      <c r="D2" s="8"/>
      <c r="E2" s="8"/>
      <c r="F2" s="8"/>
      <c r="G2" s="117"/>
      <c r="H2" s="8"/>
      <c r="I2" s="8"/>
      <c r="J2" s="8"/>
      <c r="K2" s="8"/>
      <c r="L2" s="8"/>
      <c r="M2" s="117"/>
      <c r="N2" s="8"/>
      <c r="O2" s="8"/>
      <c r="P2" s="8"/>
      <c r="Q2" s="8"/>
      <c r="R2" s="8"/>
      <c r="S2" s="8"/>
      <c r="T2" s="15"/>
      <c r="U2" s="9"/>
    </row>
    <row r="3" spans="1:21" ht="15.75" x14ac:dyDescent="0.25">
      <c r="A3" s="14"/>
      <c r="B3" s="8"/>
      <c r="C3" s="8"/>
      <c r="D3" s="8"/>
      <c r="E3" s="8"/>
      <c r="F3" s="8"/>
      <c r="G3" s="117"/>
      <c r="H3" s="8"/>
      <c r="I3" s="8"/>
      <c r="J3" s="8"/>
      <c r="K3" s="8"/>
      <c r="L3" s="8"/>
      <c r="M3" s="117"/>
      <c r="N3" s="8"/>
      <c r="O3" s="8"/>
      <c r="P3" s="8"/>
      <c r="Q3" s="8"/>
      <c r="R3" s="8"/>
      <c r="S3" s="8"/>
      <c r="T3" s="15"/>
      <c r="U3" s="9"/>
    </row>
    <row r="4" spans="1:21" ht="15.75" x14ac:dyDescent="0.25">
      <c r="A4" s="14"/>
      <c r="B4" s="8"/>
      <c r="C4" s="8"/>
      <c r="D4" s="8"/>
      <c r="E4" s="8"/>
      <c r="F4" s="8"/>
      <c r="G4" s="117"/>
      <c r="H4" s="8"/>
      <c r="I4" s="8"/>
      <c r="J4" s="8"/>
      <c r="K4" s="8"/>
      <c r="L4" s="8"/>
      <c r="M4" s="117"/>
      <c r="N4" s="8"/>
      <c r="O4" s="8"/>
      <c r="P4" s="8"/>
      <c r="Q4" s="8"/>
      <c r="R4" s="8"/>
      <c r="S4" s="8"/>
      <c r="T4" s="16"/>
      <c r="U4" s="9"/>
    </row>
    <row r="5" spans="1:21" ht="15.75" x14ac:dyDescent="0.25">
      <c r="A5" s="14"/>
      <c r="B5" s="8"/>
      <c r="C5" s="8"/>
      <c r="D5" s="8"/>
      <c r="E5" s="8"/>
      <c r="F5" s="8"/>
      <c r="G5" s="117"/>
      <c r="H5" s="8"/>
      <c r="I5" s="8"/>
      <c r="J5" s="8"/>
      <c r="K5" s="8"/>
      <c r="L5" s="8"/>
      <c r="M5" s="117"/>
      <c r="N5" s="8"/>
      <c r="O5" s="8"/>
      <c r="P5" s="8"/>
      <c r="Q5" s="8"/>
      <c r="R5" s="8"/>
      <c r="S5" s="8"/>
      <c r="T5" s="16"/>
      <c r="U5" s="9"/>
    </row>
    <row r="6" spans="1:21" x14ac:dyDescent="0.25">
      <c r="A6" s="14"/>
      <c r="B6" s="8"/>
      <c r="C6" s="8"/>
      <c r="D6" s="8"/>
      <c r="E6" s="8"/>
      <c r="F6" s="8"/>
      <c r="G6" s="117"/>
      <c r="H6" s="8"/>
      <c r="I6" s="8"/>
      <c r="J6" s="8"/>
      <c r="K6" s="8"/>
      <c r="L6" s="8"/>
      <c r="M6" s="117"/>
      <c r="N6" s="8"/>
      <c r="O6" s="8"/>
      <c r="P6" s="8"/>
      <c r="Q6" s="8"/>
      <c r="R6" s="8"/>
      <c r="S6" s="8"/>
      <c r="T6" s="16"/>
      <c r="U6" s="9"/>
    </row>
    <row r="7" spans="1:21" x14ac:dyDescent="0.25">
      <c r="A7" s="14"/>
      <c r="B7" s="8"/>
      <c r="C7" s="8"/>
      <c r="D7" s="8"/>
      <c r="E7" s="8"/>
      <c r="F7" s="8"/>
      <c r="G7" s="117"/>
      <c r="H7" s="8"/>
      <c r="I7" s="8"/>
      <c r="J7" s="8"/>
      <c r="K7" s="8"/>
      <c r="L7" s="8"/>
      <c r="M7" s="117"/>
      <c r="N7" s="8"/>
      <c r="O7" s="8"/>
      <c r="P7" s="8"/>
      <c r="Q7" s="8"/>
      <c r="R7" s="8"/>
      <c r="S7" s="8"/>
      <c r="T7" s="16"/>
      <c r="U7" s="9"/>
    </row>
    <row r="8" spans="1:21" x14ac:dyDescent="0.25">
      <c r="A8" s="14"/>
      <c r="B8" s="8"/>
      <c r="C8" s="8"/>
      <c r="D8" s="8"/>
      <c r="E8" s="8"/>
      <c r="F8" s="8"/>
      <c r="G8" s="117"/>
      <c r="H8" s="8"/>
      <c r="I8" s="8"/>
      <c r="J8" s="8"/>
      <c r="K8" s="8"/>
      <c r="L8" s="8"/>
      <c r="M8" s="117"/>
      <c r="N8" s="8"/>
      <c r="O8" s="8"/>
      <c r="P8" s="8"/>
      <c r="Q8" s="8"/>
      <c r="R8" s="8"/>
      <c r="S8" s="8"/>
      <c r="T8" s="16"/>
      <c r="U8" s="9"/>
    </row>
    <row r="9" spans="1:21" ht="15.75" x14ac:dyDescent="0.25">
      <c r="A9" s="14"/>
      <c r="B9" s="8"/>
      <c r="C9" s="8"/>
      <c r="D9" s="8"/>
      <c r="E9" s="8"/>
      <c r="F9" s="8"/>
      <c r="G9" s="117"/>
      <c r="H9" s="8"/>
      <c r="I9" s="8"/>
      <c r="J9" s="8"/>
      <c r="K9" s="8"/>
      <c r="L9" s="8"/>
      <c r="M9" s="117"/>
      <c r="N9" s="8"/>
      <c r="O9" s="8"/>
      <c r="P9" s="8"/>
      <c r="Q9" s="8"/>
      <c r="R9" s="8"/>
      <c r="S9" s="8"/>
      <c r="T9" s="16"/>
      <c r="U9" s="9"/>
    </row>
    <row r="10" spans="1:21" ht="18" x14ac:dyDescent="0.35">
      <c r="A10" s="139"/>
      <c r="B10" s="178" t="s">
        <v>0</v>
      </c>
      <c r="C10" s="178"/>
      <c r="D10" s="178"/>
      <c r="E10" s="178"/>
      <c r="F10" s="178"/>
      <c r="G10" s="178"/>
      <c r="H10" s="178"/>
      <c r="I10" s="178"/>
      <c r="J10" s="178"/>
      <c r="K10" s="178"/>
      <c r="L10" s="178"/>
      <c r="M10" s="178"/>
      <c r="N10" s="178"/>
      <c r="O10" s="178"/>
      <c r="P10" s="178"/>
      <c r="Q10" s="178"/>
      <c r="R10" s="178"/>
      <c r="S10" s="178"/>
      <c r="T10" s="179"/>
      <c r="U10" s="9"/>
    </row>
    <row r="11" spans="1:21" ht="15.75" x14ac:dyDescent="0.25">
      <c r="A11" s="14"/>
      <c r="B11" s="3"/>
      <c r="C11" s="3"/>
      <c r="D11" s="3"/>
      <c r="E11" s="3"/>
      <c r="F11" s="3"/>
      <c r="G11" s="113"/>
      <c r="H11" s="3"/>
      <c r="I11" s="3"/>
      <c r="J11" s="3"/>
      <c r="K11" s="3"/>
      <c r="L11" s="3"/>
      <c r="M11" s="113"/>
      <c r="N11" s="3"/>
      <c r="O11" s="3"/>
      <c r="P11" s="3"/>
      <c r="Q11" s="3"/>
      <c r="R11" s="8"/>
      <c r="S11" s="8"/>
      <c r="T11" s="16"/>
      <c r="U11" s="9"/>
    </row>
    <row r="12" spans="1:21" ht="17.399999999999999" x14ac:dyDescent="0.35">
      <c r="A12" s="14"/>
      <c r="B12" s="27" t="s">
        <v>6</v>
      </c>
      <c r="C12" s="3"/>
      <c r="D12" s="3"/>
      <c r="E12" s="35" t="s">
        <v>29</v>
      </c>
      <c r="F12" s="3"/>
      <c r="G12" s="113"/>
      <c r="H12" s="3"/>
      <c r="I12" s="3"/>
      <c r="J12" s="3"/>
      <c r="K12" s="3"/>
      <c r="L12" s="3"/>
      <c r="M12" s="113"/>
      <c r="N12" s="3"/>
      <c r="O12" s="3"/>
      <c r="P12" s="3"/>
      <c r="Q12" s="3"/>
      <c r="R12" s="8"/>
      <c r="S12" s="8"/>
      <c r="T12" s="16"/>
      <c r="U12" s="9"/>
    </row>
    <row r="13" spans="1:21" ht="15.75" x14ac:dyDescent="0.25">
      <c r="A13" s="14"/>
      <c r="B13" s="3"/>
      <c r="C13" s="3"/>
      <c r="D13" s="3"/>
      <c r="E13" s="3"/>
      <c r="F13" s="3"/>
      <c r="G13" s="113"/>
      <c r="H13" s="3"/>
      <c r="I13" s="3"/>
      <c r="J13" s="3"/>
      <c r="K13" s="3"/>
      <c r="L13" s="3"/>
      <c r="M13" s="113"/>
      <c r="N13" s="3"/>
      <c r="O13" s="3"/>
      <c r="P13" s="3"/>
      <c r="Q13" s="3"/>
      <c r="R13" s="8"/>
      <c r="S13" s="8"/>
      <c r="T13" s="16"/>
      <c r="U13" s="9"/>
    </row>
    <row r="14" spans="1:21" ht="16.5" customHeight="1" x14ac:dyDescent="0.35">
      <c r="A14" s="14"/>
      <c r="B14" s="27" t="s">
        <v>4</v>
      </c>
      <c r="C14" s="93"/>
      <c r="H14" s="27" t="s">
        <v>92</v>
      </c>
      <c r="I14" s="33"/>
      <c r="L14" s="91"/>
      <c r="M14" s="91"/>
      <c r="N14" s="31" t="s">
        <v>3</v>
      </c>
      <c r="O14" s="28"/>
      <c r="P14" s="28"/>
      <c r="R14" s="28"/>
      <c r="S14" s="28"/>
      <c r="T14" s="16"/>
      <c r="U14" s="9"/>
    </row>
    <row r="15" spans="1:21" s="96" customFormat="1" ht="16.5" customHeight="1" x14ac:dyDescent="0.3">
      <c r="A15" s="102"/>
      <c r="B15" s="27"/>
      <c r="C15" s="138"/>
      <c r="H15" s="27"/>
      <c r="I15" s="33"/>
      <c r="L15" s="91"/>
      <c r="M15" s="91"/>
      <c r="N15" s="31"/>
      <c r="O15" s="28"/>
      <c r="P15" s="28"/>
      <c r="R15" s="28"/>
      <c r="S15" s="28"/>
      <c r="T15" s="104"/>
      <c r="U15" s="126"/>
    </row>
    <row r="16" spans="1:21" ht="16.5" customHeight="1" x14ac:dyDescent="0.3">
      <c r="A16" s="14"/>
      <c r="D16" s="91" t="s">
        <v>30</v>
      </c>
      <c r="J16" s="91" t="s">
        <v>47</v>
      </c>
      <c r="L16" s="91"/>
      <c r="M16" s="91"/>
      <c r="N16" s="31"/>
      <c r="P16" s="28"/>
      <c r="Q16" s="91" t="s">
        <v>47</v>
      </c>
      <c r="R16" s="31"/>
      <c r="S16" s="31"/>
      <c r="T16" s="16"/>
      <c r="U16" s="9"/>
    </row>
    <row r="17" spans="1:21" ht="16.5" customHeight="1" x14ac:dyDescent="0.35">
      <c r="A17" s="14"/>
      <c r="D17" s="91" t="s">
        <v>107</v>
      </c>
      <c r="J17" s="91" t="s">
        <v>31</v>
      </c>
      <c r="L17" s="91"/>
      <c r="M17" s="91"/>
      <c r="P17" s="28"/>
      <c r="Q17" s="91" t="s">
        <v>31</v>
      </c>
      <c r="S17" s="31"/>
      <c r="T17" s="16"/>
      <c r="U17" s="9"/>
    </row>
    <row r="18" spans="1:21" ht="16.5" customHeight="1" x14ac:dyDescent="0.35">
      <c r="A18" s="14"/>
      <c r="D18" s="91" t="s">
        <v>82</v>
      </c>
      <c r="J18" s="91" t="s">
        <v>32</v>
      </c>
      <c r="L18" s="91"/>
      <c r="M18" s="91"/>
      <c r="P18" s="28"/>
      <c r="Q18" s="91" t="s">
        <v>32</v>
      </c>
      <c r="R18" s="28"/>
      <c r="S18" s="28"/>
      <c r="T18" s="16"/>
      <c r="U18" s="9"/>
    </row>
    <row r="19" spans="1:21" ht="16.5" customHeight="1" x14ac:dyDescent="0.35">
      <c r="A19" s="14"/>
      <c r="D19" s="91" t="s">
        <v>108</v>
      </c>
      <c r="J19" s="91" t="s">
        <v>93</v>
      </c>
      <c r="L19" s="91"/>
      <c r="M19" s="91"/>
      <c r="P19" s="28"/>
      <c r="Q19" s="91" t="s">
        <v>36</v>
      </c>
      <c r="R19" s="28"/>
      <c r="S19" s="28"/>
      <c r="T19" s="16"/>
      <c r="U19" s="9"/>
    </row>
    <row r="20" spans="1:21" ht="16.5" customHeight="1" x14ac:dyDescent="0.35">
      <c r="A20" s="14"/>
      <c r="D20" s="91" t="s">
        <v>83</v>
      </c>
      <c r="J20" s="91" t="s">
        <v>72</v>
      </c>
      <c r="L20" s="91"/>
      <c r="M20" s="91"/>
      <c r="P20" s="28"/>
      <c r="Q20" s="91" t="s">
        <v>94</v>
      </c>
      <c r="R20" s="28"/>
      <c r="S20" s="28"/>
      <c r="T20" s="16"/>
      <c r="U20" s="9"/>
    </row>
    <row r="21" spans="1:21" ht="16.5" customHeight="1" x14ac:dyDescent="0.35">
      <c r="A21" s="14"/>
      <c r="D21" s="91" t="s">
        <v>84</v>
      </c>
      <c r="H21" s="31"/>
      <c r="J21" s="91" t="s">
        <v>94</v>
      </c>
      <c r="L21" s="91"/>
      <c r="M21" s="91"/>
      <c r="P21" s="28"/>
      <c r="Q21" s="91" t="s">
        <v>88</v>
      </c>
      <c r="R21" s="28"/>
      <c r="S21" s="28"/>
      <c r="T21" s="16"/>
      <c r="U21" s="9"/>
    </row>
    <row r="22" spans="1:21" ht="16.5" customHeight="1" x14ac:dyDescent="0.35">
      <c r="A22" s="14"/>
      <c r="D22" s="91" t="s">
        <v>85</v>
      </c>
      <c r="H22" s="31"/>
      <c r="J22" s="91" t="s">
        <v>88</v>
      </c>
      <c r="L22" s="91"/>
      <c r="M22" s="91"/>
      <c r="P22" s="28"/>
      <c r="Q22" s="91" t="s">
        <v>89</v>
      </c>
      <c r="R22" s="28"/>
      <c r="S22" s="28"/>
      <c r="T22" s="16"/>
      <c r="U22" s="9"/>
    </row>
    <row r="23" spans="1:21" ht="16.5" customHeight="1" x14ac:dyDescent="0.35">
      <c r="A23" s="14"/>
      <c r="D23" s="91" t="s">
        <v>87</v>
      </c>
      <c r="H23" s="31"/>
      <c r="J23" s="91" t="s">
        <v>89</v>
      </c>
      <c r="L23" s="91"/>
      <c r="M23" s="91"/>
      <c r="N23" s="35"/>
      <c r="P23" s="28"/>
      <c r="Q23" s="91" t="s">
        <v>90</v>
      </c>
      <c r="R23" s="28"/>
      <c r="S23" s="28"/>
      <c r="T23" s="16"/>
      <c r="U23" s="9"/>
    </row>
    <row r="24" spans="1:21" ht="16.5" customHeight="1" x14ac:dyDescent="0.35">
      <c r="A24" s="14"/>
      <c r="D24" s="91" t="s">
        <v>86</v>
      </c>
      <c r="J24" s="91" t="s">
        <v>90</v>
      </c>
      <c r="L24" s="91"/>
      <c r="M24" s="91"/>
      <c r="N24" s="35"/>
      <c r="O24" s="28"/>
      <c r="P24" s="28"/>
      <c r="R24" s="28"/>
      <c r="S24" s="28"/>
      <c r="T24" s="16"/>
      <c r="U24" s="9"/>
    </row>
    <row r="25" spans="1:21" ht="16.5" customHeight="1" x14ac:dyDescent="0.35">
      <c r="A25" s="14"/>
      <c r="D25" s="91" t="s">
        <v>88</v>
      </c>
      <c r="J25" s="91" t="s">
        <v>96</v>
      </c>
      <c r="L25" s="91"/>
      <c r="M25" s="91"/>
      <c r="N25" s="34"/>
      <c r="O25" s="35"/>
      <c r="P25" s="28"/>
      <c r="R25" s="28"/>
      <c r="S25" s="28"/>
      <c r="T25" s="16"/>
      <c r="U25" s="9"/>
    </row>
    <row r="26" spans="1:21" ht="16.5" customHeight="1" x14ac:dyDescent="0.35">
      <c r="A26" s="14"/>
      <c r="D26" s="91" t="s">
        <v>89</v>
      </c>
      <c r="J26" s="91" t="s">
        <v>97</v>
      </c>
      <c r="L26" s="91"/>
      <c r="M26" s="91"/>
      <c r="N26" s="34"/>
      <c r="O26" s="35"/>
      <c r="P26" s="28"/>
      <c r="R26" s="28"/>
      <c r="S26" s="28"/>
      <c r="T26" s="16"/>
      <c r="U26" s="9"/>
    </row>
    <row r="27" spans="1:21" ht="16.5" customHeight="1" x14ac:dyDescent="0.35">
      <c r="A27" s="14"/>
      <c r="D27" s="91" t="s">
        <v>90</v>
      </c>
      <c r="J27" s="91" t="s">
        <v>98</v>
      </c>
      <c r="L27" s="91"/>
      <c r="M27" s="91"/>
      <c r="N27" s="34"/>
      <c r="O27" s="35"/>
      <c r="P27" s="28"/>
      <c r="R27" s="28"/>
      <c r="S27" s="28"/>
      <c r="T27" s="16"/>
      <c r="U27" s="9"/>
    </row>
    <row r="28" spans="1:21" ht="16.5" customHeight="1" x14ac:dyDescent="0.3">
      <c r="A28" s="14"/>
      <c r="D28" s="91" t="s">
        <v>73</v>
      </c>
      <c r="H28" s="91"/>
      <c r="J28" s="91" t="s">
        <v>117</v>
      </c>
      <c r="L28" s="91"/>
      <c r="M28" s="91"/>
      <c r="N28" s="1"/>
      <c r="O28" s="9"/>
      <c r="P28" s="25"/>
      <c r="R28" s="25"/>
      <c r="S28" s="25"/>
      <c r="T28" s="16"/>
      <c r="U28" s="9"/>
    </row>
    <row r="29" spans="1:21" ht="16.5" customHeight="1" x14ac:dyDescent="0.3">
      <c r="A29" s="14"/>
      <c r="D29" s="91" t="s">
        <v>74</v>
      </c>
      <c r="E29" s="29"/>
      <c r="H29" s="91"/>
      <c r="J29" s="91" t="s">
        <v>129</v>
      </c>
      <c r="M29" s="91"/>
      <c r="N29" s="1"/>
      <c r="P29" s="25"/>
      <c r="R29" s="25"/>
      <c r="S29" s="25"/>
      <c r="T29" s="16"/>
      <c r="U29" s="9"/>
    </row>
    <row r="30" spans="1:21" ht="16.5" customHeight="1" x14ac:dyDescent="0.3">
      <c r="A30" s="14"/>
      <c r="D30" s="91" t="s">
        <v>91</v>
      </c>
      <c r="J30" s="91" t="s">
        <v>104</v>
      </c>
      <c r="L30" s="91"/>
      <c r="M30" s="91"/>
      <c r="N30" s="1"/>
      <c r="P30" s="25"/>
      <c r="R30" s="25"/>
      <c r="S30" s="25"/>
      <c r="T30" s="16"/>
      <c r="U30" s="9"/>
    </row>
    <row r="31" spans="1:21" ht="16.5" customHeight="1" x14ac:dyDescent="0.35">
      <c r="A31" s="14"/>
      <c r="D31" s="91" t="s">
        <v>110</v>
      </c>
      <c r="E31" s="32"/>
      <c r="H31" s="91"/>
      <c r="J31" s="91" t="s">
        <v>99</v>
      </c>
      <c r="L31" s="91"/>
      <c r="M31" s="91"/>
      <c r="N31" s="1"/>
      <c r="P31" s="25"/>
      <c r="R31" s="25"/>
      <c r="S31" s="25"/>
      <c r="T31" s="16"/>
      <c r="U31" s="9"/>
    </row>
    <row r="32" spans="1:21" ht="16.5" customHeight="1" x14ac:dyDescent="0.3">
      <c r="A32" s="14"/>
      <c r="D32" s="91" t="s">
        <v>113</v>
      </c>
      <c r="H32" s="91"/>
      <c r="J32" s="91" t="s">
        <v>100</v>
      </c>
      <c r="L32" s="91"/>
      <c r="M32" s="91"/>
      <c r="N32" s="1"/>
      <c r="P32" s="25"/>
      <c r="R32" s="25"/>
      <c r="S32" s="25"/>
      <c r="T32" s="16"/>
      <c r="U32" s="9"/>
    </row>
    <row r="33" spans="1:21" ht="16.5" customHeight="1" x14ac:dyDescent="0.3">
      <c r="A33" s="14"/>
      <c r="D33" s="91" t="s">
        <v>114</v>
      </c>
      <c r="H33" s="91"/>
      <c r="J33" s="91" t="s">
        <v>119</v>
      </c>
      <c r="L33" s="91"/>
      <c r="M33" s="91"/>
      <c r="N33" s="1"/>
      <c r="P33" s="25"/>
      <c r="R33" s="25"/>
      <c r="S33" s="25"/>
      <c r="T33" s="16"/>
      <c r="U33" s="9"/>
    </row>
    <row r="34" spans="1:21" s="96" customFormat="1" ht="16.5" customHeight="1" x14ac:dyDescent="0.3">
      <c r="A34" s="102"/>
      <c r="D34" s="91" t="s">
        <v>116</v>
      </c>
      <c r="H34" s="91"/>
      <c r="J34" s="91" t="s">
        <v>126</v>
      </c>
      <c r="L34" s="91"/>
      <c r="M34" s="91"/>
      <c r="N34" s="1"/>
      <c r="P34" s="25"/>
      <c r="R34" s="25"/>
      <c r="S34" s="25"/>
      <c r="T34" s="104"/>
      <c r="U34" s="126"/>
    </row>
    <row r="35" spans="1:21" s="96" customFormat="1" ht="16.5" customHeight="1" x14ac:dyDescent="0.3">
      <c r="A35" s="102"/>
      <c r="D35" s="91" t="s">
        <v>128</v>
      </c>
      <c r="L35" s="91"/>
      <c r="M35" s="91"/>
      <c r="N35" s="1"/>
      <c r="P35" s="25"/>
      <c r="R35" s="25"/>
      <c r="S35" s="25"/>
      <c r="T35" s="104"/>
      <c r="U35" s="126"/>
    </row>
    <row r="36" spans="1:21" s="145" customFormat="1" ht="16.5" customHeight="1" x14ac:dyDescent="0.3">
      <c r="A36" s="126"/>
      <c r="D36" s="91"/>
      <c r="L36" s="91"/>
      <c r="M36" s="91"/>
      <c r="N36" s="1"/>
      <c r="P36" s="25"/>
      <c r="R36" s="25"/>
      <c r="S36" s="25"/>
      <c r="T36" s="104"/>
      <c r="U36" s="126"/>
    </row>
    <row r="37" spans="1:21" s="145" customFormat="1" ht="16.5" customHeight="1" x14ac:dyDescent="0.3">
      <c r="A37" s="126"/>
      <c r="D37" s="91"/>
      <c r="L37" s="91"/>
      <c r="M37" s="91"/>
      <c r="N37" s="1"/>
      <c r="P37" s="25"/>
      <c r="R37" s="25"/>
      <c r="S37" s="25"/>
      <c r="T37" s="104"/>
      <c r="U37" s="126"/>
    </row>
    <row r="38" spans="1:21" ht="16.5" customHeight="1" x14ac:dyDescent="0.35">
      <c r="B38" s="31" t="s">
        <v>146</v>
      </c>
      <c r="C38" s="91" t="s">
        <v>147</v>
      </c>
      <c r="E38" s="32"/>
      <c r="J38" s="9"/>
      <c r="L38" s="91"/>
      <c r="M38" s="91"/>
      <c r="N38" s="1"/>
      <c r="P38" s="25"/>
      <c r="R38" s="25"/>
      <c r="S38" s="25"/>
      <c r="T38" s="16"/>
      <c r="U38" s="9"/>
    </row>
    <row r="39" spans="1:21" x14ac:dyDescent="0.3">
      <c r="A39" s="14"/>
      <c r="E39" s="29"/>
      <c r="I39" s="9"/>
      <c r="J39" s="4"/>
      <c r="L39" s="91"/>
      <c r="M39" s="91"/>
      <c r="N39" s="26"/>
      <c r="O39" s="26"/>
      <c r="P39" s="26"/>
      <c r="R39" s="26"/>
      <c r="S39" s="26"/>
      <c r="T39" s="16"/>
      <c r="U39" s="9"/>
    </row>
    <row r="40" spans="1:21" x14ac:dyDescent="0.3">
      <c r="A40" s="17"/>
      <c r="B40" s="18" t="s">
        <v>105</v>
      </c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9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1" location="'Histórico productos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7" location="'Histórico expo Venezuela'!A1" display="Exportaciones a Venezuela"/>
    <hyperlink ref="J26" location="'Histórico expo Ecuador'!A1" display="Exportaciones a Ecuador"/>
    <hyperlink ref="J30" location="'Histórico agricultura'!A1" display="Agricultura"/>
    <hyperlink ref="J32" location="'Histórico alimentos'!A1" display="Alimentos y bebidas"/>
    <hyperlink ref="J33" location="'Histórico caucho y plástico'!A1" display="Caucho y plástico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3" location="'Productos hacia Venezuela'!A1" display="Principales productos hacia Venezuela"/>
    <hyperlink ref="D32" location="'Productos hacia Ecuador'!A1" display="Principales productos hacia Ecuador"/>
    <hyperlink ref="D35" location="'Productos hacia Panamá'!A1" display="Principales productos hacia Panamá"/>
    <hyperlink ref="J29" location="'Histórico expo México'!A1" display="Exportaciones a México"/>
    <hyperlink ref="D34" location="'Productos hacia Perú'!A1" display="Principales productos hacia Perú"/>
    <hyperlink ref="J28" location="'Histórico expo Perú'!A1" display="Exportaciones a Perú"/>
    <hyperlink ref="J34" location="'Histórico textiles'!A1" display="Textiles"/>
    <hyperlink ref="C38" location="'Glosario tek'!A1" display="Glosario manufacturas alta, media y baja tecnología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activeCell="B9" sqref="B9:H9"/>
    </sheetView>
  </sheetViews>
  <sheetFormatPr baseColWidth="10" defaultColWidth="10.88671875" defaultRowHeight="15.6" x14ac:dyDescent="0.3"/>
  <cols>
    <col min="1" max="1" width="1.88671875" style="7" customWidth="1"/>
    <col min="2" max="2" width="33.5546875" style="7" customWidth="1"/>
    <col min="3" max="9" width="10.44140625" style="7" customWidth="1"/>
    <col min="10" max="10" width="1.88671875" style="7" customWidth="1"/>
    <col min="11" max="11" width="10.88671875" style="145"/>
    <col min="12" max="12" width="11.44140625" style="145" customWidth="1"/>
    <col min="13" max="13" width="10.88671875" style="145" customWidth="1"/>
    <col min="14" max="14" width="10.88671875" style="145"/>
    <col min="15" max="16384" width="10.88671875" style="7"/>
  </cols>
  <sheetData>
    <row r="1" spans="1:13" ht="15.75" x14ac:dyDescent="0.25">
      <c r="A1" s="99"/>
      <c r="B1" s="100"/>
      <c r="C1" s="100"/>
      <c r="D1" s="100"/>
      <c r="E1" s="100"/>
      <c r="F1" s="100"/>
      <c r="G1" s="108"/>
      <c r="H1" s="100"/>
      <c r="I1" s="100"/>
      <c r="J1" s="101"/>
      <c r="K1" s="143"/>
      <c r="L1" s="144"/>
      <c r="M1" s="144"/>
    </row>
    <row r="2" spans="1:13" ht="15.75" x14ac:dyDescent="0.25">
      <c r="A2" s="102"/>
      <c r="B2" s="97"/>
      <c r="C2" s="97"/>
      <c r="D2" s="97"/>
      <c r="E2" s="97"/>
      <c r="F2" s="97"/>
      <c r="G2" s="98"/>
      <c r="H2" s="97"/>
      <c r="I2" s="97"/>
      <c r="J2" s="103"/>
      <c r="K2" s="143"/>
      <c r="L2" s="144"/>
      <c r="M2" s="144"/>
    </row>
    <row r="3" spans="1:13" ht="15.75" x14ac:dyDescent="0.25">
      <c r="A3" s="102"/>
      <c r="B3" s="97"/>
      <c r="C3" s="97"/>
      <c r="D3" s="97"/>
      <c r="E3" s="97"/>
      <c r="F3" s="97"/>
      <c r="G3" s="98"/>
      <c r="H3" s="97"/>
      <c r="I3" s="97"/>
      <c r="J3" s="103"/>
      <c r="K3" s="143"/>
      <c r="L3" s="144"/>
      <c r="M3" s="144"/>
    </row>
    <row r="4" spans="1:13" ht="15.75" x14ac:dyDescent="0.25">
      <c r="A4" s="102"/>
      <c r="B4" s="97"/>
      <c r="C4" s="97"/>
      <c r="D4" s="97"/>
      <c r="E4" s="97"/>
      <c r="F4" s="97"/>
      <c r="G4" s="98"/>
      <c r="H4" s="97"/>
      <c r="I4" s="97"/>
      <c r="J4" s="104"/>
      <c r="K4" s="144"/>
      <c r="L4" s="144"/>
      <c r="M4" s="144"/>
    </row>
    <row r="5" spans="1:13" ht="15.75" x14ac:dyDescent="0.25">
      <c r="A5" s="102"/>
      <c r="B5" s="97"/>
      <c r="C5" s="97"/>
      <c r="D5" s="97"/>
      <c r="E5" s="97"/>
      <c r="F5" s="97"/>
      <c r="G5" s="97"/>
      <c r="H5" s="97"/>
      <c r="I5" s="97"/>
      <c r="J5" s="104"/>
      <c r="K5" s="144"/>
      <c r="L5" s="144"/>
      <c r="M5" s="144"/>
    </row>
    <row r="6" spans="1:13" ht="15.75" x14ac:dyDescent="0.25">
      <c r="A6" s="102"/>
      <c r="B6" s="97"/>
      <c r="C6" s="97"/>
      <c r="D6" s="97"/>
      <c r="E6" s="97"/>
      <c r="F6" s="97"/>
      <c r="G6" s="97"/>
      <c r="H6" s="97"/>
      <c r="I6" s="97"/>
      <c r="J6" s="104"/>
      <c r="K6" s="144"/>
      <c r="L6" s="144"/>
      <c r="M6" s="144"/>
    </row>
    <row r="7" spans="1:13" ht="15.75" x14ac:dyDescent="0.25">
      <c r="A7" s="102"/>
      <c r="B7" s="97"/>
      <c r="C7" s="180"/>
      <c r="D7" s="180"/>
      <c r="E7" s="180"/>
      <c r="F7" s="180"/>
      <c r="G7" s="180"/>
      <c r="H7" s="180"/>
      <c r="I7" s="180"/>
      <c r="J7" s="104"/>
      <c r="K7" s="144"/>
      <c r="L7" s="144"/>
      <c r="M7" s="144"/>
    </row>
    <row r="8" spans="1:13" x14ac:dyDescent="0.3">
      <c r="A8" s="102"/>
      <c r="B8" s="180" t="s">
        <v>153</v>
      </c>
      <c r="C8" s="180"/>
      <c r="D8" s="180"/>
      <c r="E8" s="180"/>
      <c r="F8" s="180"/>
      <c r="G8" s="180"/>
      <c r="H8" s="180"/>
      <c r="I8" s="117"/>
      <c r="J8" s="104"/>
      <c r="K8" s="144"/>
      <c r="L8" s="144"/>
      <c r="M8" s="144"/>
    </row>
    <row r="9" spans="1:13" ht="15.75" customHeight="1" x14ac:dyDescent="0.3">
      <c r="A9" s="102"/>
      <c r="B9" s="180" t="s">
        <v>154</v>
      </c>
      <c r="C9" s="180"/>
      <c r="D9" s="180"/>
      <c r="E9" s="180"/>
      <c r="F9" s="180"/>
      <c r="G9" s="180"/>
      <c r="H9" s="180"/>
      <c r="I9" s="113"/>
      <c r="J9" s="104"/>
      <c r="K9" s="144"/>
      <c r="L9" s="144"/>
      <c r="M9" s="144"/>
    </row>
    <row r="10" spans="1:13" x14ac:dyDescent="0.3">
      <c r="A10" s="102"/>
      <c r="B10" s="118"/>
      <c r="C10" s="119"/>
      <c r="D10" s="119"/>
      <c r="E10" s="119"/>
      <c r="F10" s="119"/>
      <c r="G10" s="119"/>
      <c r="H10" s="119"/>
      <c r="I10" s="119"/>
      <c r="J10" s="104"/>
      <c r="K10" s="144"/>
      <c r="L10" s="144"/>
      <c r="M10" s="146"/>
    </row>
    <row r="11" spans="1:13" ht="12" customHeight="1" x14ac:dyDescent="0.25">
      <c r="A11" s="102"/>
      <c r="B11" s="126"/>
      <c r="C11" s="128"/>
      <c r="D11" s="128"/>
      <c r="E11" s="128"/>
      <c r="F11" s="128"/>
      <c r="G11" s="128"/>
      <c r="H11" s="128"/>
      <c r="I11" s="128"/>
      <c r="J11" s="104"/>
      <c r="K11" s="144"/>
      <c r="L11" s="144"/>
      <c r="M11" s="144"/>
    </row>
    <row r="12" spans="1:13" ht="15.75" x14ac:dyDescent="0.25">
      <c r="A12" s="102"/>
      <c r="B12" s="126"/>
      <c r="C12" s="125"/>
      <c r="D12" s="125"/>
      <c r="E12" s="125"/>
      <c r="F12" s="125"/>
      <c r="G12" s="125"/>
      <c r="H12" s="125"/>
      <c r="I12" s="129"/>
      <c r="J12" s="104"/>
      <c r="K12" s="144"/>
      <c r="L12" s="144"/>
      <c r="M12" s="144"/>
    </row>
    <row r="13" spans="1:13" ht="15.75" x14ac:dyDescent="0.25">
      <c r="A13" s="102"/>
      <c r="B13" s="126"/>
      <c r="C13" s="125"/>
      <c r="D13" s="125"/>
      <c r="E13" s="125"/>
      <c r="F13" s="125"/>
      <c r="G13" s="125"/>
      <c r="H13" s="125"/>
      <c r="I13" s="129"/>
      <c r="J13" s="104"/>
      <c r="K13" s="144"/>
      <c r="L13" s="147"/>
      <c r="M13" s="148"/>
    </row>
    <row r="14" spans="1:13" ht="15.75" x14ac:dyDescent="0.25">
      <c r="A14" s="102"/>
      <c r="B14" s="126"/>
      <c r="C14" s="125"/>
      <c r="D14" s="125"/>
      <c r="E14" s="125"/>
      <c r="F14" s="125"/>
      <c r="G14" s="125"/>
      <c r="H14" s="125"/>
      <c r="I14" s="129"/>
      <c r="J14" s="104"/>
      <c r="K14" s="144"/>
      <c r="L14" s="147"/>
      <c r="M14" s="148"/>
    </row>
    <row r="15" spans="1:13" ht="15.75" x14ac:dyDescent="0.25">
      <c r="A15" s="102"/>
      <c r="B15" s="126"/>
      <c r="C15" s="125"/>
      <c r="D15" s="125"/>
      <c r="E15" s="125"/>
      <c r="F15" s="125"/>
      <c r="G15" s="125"/>
      <c r="H15" s="125"/>
      <c r="I15" s="129"/>
      <c r="J15" s="104"/>
      <c r="K15" s="144"/>
      <c r="L15" s="144"/>
      <c r="M15" s="144"/>
    </row>
    <row r="16" spans="1:13" ht="15.75" x14ac:dyDescent="0.25">
      <c r="A16" s="102"/>
      <c r="B16" s="126"/>
      <c r="C16" s="125"/>
      <c r="D16" s="125"/>
      <c r="E16" s="125"/>
      <c r="F16" s="125"/>
      <c r="G16" s="125"/>
      <c r="H16" s="125"/>
      <c r="I16" s="129"/>
      <c r="J16" s="104"/>
      <c r="K16" s="144"/>
      <c r="L16" s="144"/>
      <c r="M16" s="144"/>
    </row>
    <row r="17" spans="1:12" x14ac:dyDescent="0.3">
      <c r="A17" s="102"/>
      <c r="B17" s="126"/>
      <c r="C17" s="125"/>
      <c r="D17" s="125"/>
      <c r="E17" s="125"/>
      <c r="F17" s="125"/>
      <c r="G17" s="125"/>
      <c r="H17" s="125"/>
      <c r="I17" s="129"/>
      <c r="J17" s="104"/>
      <c r="K17" s="144"/>
      <c r="L17" s="144"/>
    </row>
    <row r="18" spans="1:12" x14ac:dyDescent="0.3">
      <c r="A18" s="102"/>
      <c r="B18" s="126"/>
      <c r="C18" s="125"/>
      <c r="D18" s="125"/>
      <c r="E18" s="125"/>
      <c r="F18" s="125"/>
      <c r="G18" s="125"/>
      <c r="H18" s="125"/>
      <c r="I18" s="129"/>
      <c r="J18" s="104"/>
      <c r="K18" s="144"/>
      <c r="L18" s="144"/>
    </row>
    <row r="19" spans="1:12" x14ac:dyDescent="0.3">
      <c r="A19" s="102"/>
      <c r="B19" s="126"/>
      <c r="C19" s="125"/>
      <c r="D19" s="125"/>
      <c r="E19" s="125"/>
      <c r="F19" s="125"/>
      <c r="G19" s="125"/>
      <c r="H19" s="125"/>
      <c r="I19" s="129"/>
      <c r="J19" s="104"/>
      <c r="K19" s="144"/>
      <c r="L19" s="144"/>
    </row>
    <row r="20" spans="1:12" x14ac:dyDescent="0.3">
      <c r="A20" s="102"/>
      <c r="B20" s="126"/>
      <c r="C20" s="125"/>
      <c r="D20" s="125"/>
      <c r="E20" s="125"/>
      <c r="F20" s="125"/>
      <c r="G20" s="125"/>
      <c r="H20" s="125"/>
      <c r="I20" s="129"/>
      <c r="J20" s="104"/>
      <c r="K20" s="144"/>
      <c r="L20" s="144"/>
    </row>
    <row r="21" spans="1:12" x14ac:dyDescent="0.3">
      <c r="A21" s="102"/>
      <c r="B21" s="126"/>
      <c r="C21" s="125"/>
      <c r="D21" s="125"/>
      <c r="E21" s="125"/>
      <c r="F21" s="125"/>
      <c r="G21" s="125"/>
      <c r="H21" s="125"/>
      <c r="I21" s="129"/>
      <c r="J21" s="104"/>
      <c r="K21" s="144"/>
      <c r="L21" s="144"/>
    </row>
    <row r="22" spans="1:12" x14ac:dyDescent="0.3">
      <c r="A22" s="102"/>
      <c r="B22" s="126"/>
      <c r="C22" s="125"/>
      <c r="D22" s="125"/>
      <c r="E22" s="125"/>
      <c r="F22" s="125"/>
      <c r="G22" s="125"/>
      <c r="H22" s="125"/>
      <c r="I22" s="129"/>
      <c r="J22" s="104"/>
      <c r="K22" s="144"/>
      <c r="L22" s="144"/>
    </row>
    <row r="23" spans="1:12" x14ac:dyDescent="0.3">
      <c r="A23" s="102"/>
      <c r="B23" s="126"/>
      <c r="C23" s="125"/>
      <c r="D23" s="125"/>
      <c r="E23" s="125"/>
      <c r="F23" s="125"/>
      <c r="G23" s="125"/>
      <c r="H23" s="125"/>
      <c r="I23" s="129"/>
      <c r="J23" s="104"/>
      <c r="K23" s="144"/>
      <c r="L23" s="144"/>
    </row>
    <row r="24" spans="1:12" x14ac:dyDescent="0.3">
      <c r="A24" s="102"/>
      <c r="B24" s="126"/>
      <c r="C24" s="125"/>
      <c r="D24" s="125"/>
      <c r="E24" s="125"/>
      <c r="F24" s="125"/>
      <c r="G24" s="125"/>
      <c r="H24" s="125"/>
      <c r="I24" s="129"/>
      <c r="J24" s="104"/>
      <c r="K24" s="144"/>
      <c r="L24" s="144"/>
    </row>
    <row r="25" spans="1:12" x14ac:dyDescent="0.3">
      <c r="A25" s="102"/>
      <c r="B25" s="126"/>
      <c r="C25" s="125"/>
      <c r="D25" s="125"/>
      <c r="E25" s="125"/>
      <c r="F25" s="125"/>
      <c r="G25" s="125"/>
      <c r="H25" s="125"/>
      <c r="I25" s="129"/>
      <c r="J25" s="104"/>
      <c r="K25" s="144"/>
      <c r="L25" s="144"/>
    </row>
    <row r="26" spans="1:12" ht="14.25" customHeight="1" x14ac:dyDescent="0.3">
      <c r="A26" s="102"/>
      <c r="B26" s="127"/>
      <c r="C26" s="123"/>
      <c r="D26" s="123"/>
      <c r="E26" s="123"/>
      <c r="F26" s="123"/>
      <c r="G26" s="130"/>
      <c r="H26" s="130"/>
      <c r="I26" s="130"/>
      <c r="J26" s="104"/>
      <c r="K26" s="144"/>
      <c r="L26" s="144"/>
    </row>
    <row r="27" spans="1:12" x14ac:dyDescent="0.3">
      <c r="A27" s="102"/>
      <c r="B27" s="126"/>
      <c r="C27" s="123"/>
      <c r="D27" s="123"/>
      <c r="E27" s="123"/>
      <c r="F27" s="124"/>
      <c r="G27" s="125"/>
      <c r="H27" s="125"/>
      <c r="I27" s="125"/>
      <c r="J27" s="104"/>
      <c r="K27" s="144"/>
      <c r="L27" s="145" t="s">
        <v>102</v>
      </c>
    </row>
    <row r="28" spans="1:12" x14ac:dyDescent="0.3">
      <c r="A28" s="102"/>
      <c r="B28" s="126"/>
      <c r="C28" s="123"/>
      <c r="D28" s="123"/>
      <c r="E28" s="123"/>
      <c r="F28" s="124"/>
      <c r="G28" s="125"/>
      <c r="H28" s="125"/>
      <c r="I28" s="125"/>
      <c r="J28" s="104"/>
      <c r="K28" s="144"/>
      <c r="L28" s="145" t="s">
        <v>102</v>
      </c>
    </row>
    <row r="29" spans="1:12" x14ac:dyDescent="0.3">
      <c r="A29" s="102"/>
      <c r="B29" s="126"/>
      <c r="C29" s="123"/>
      <c r="D29" s="123"/>
      <c r="E29" s="123"/>
      <c r="F29" s="124"/>
      <c r="G29" s="125"/>
      <c r="H29" s="125"/>
      <c r="I29" s="125"/>
      <c r="J29" s="104"/>
      <c r="K29" s="144"/>
      <c r="L29" s="145" t="s">
        <v>102</v>
      </c>
    </row>
    <row r="30" spans="1:12" x14ac:dyDescent="0.3">
      <c r="A30" s="102"/>
      <c r="B30" s="118"/>
      <c r="C30" s="114"/>
      <c r="D30" s="114"/>
      <c r="E30" s="114"/>
      <c r="F30" s="115"/>
      <c r="G30" s="116"/>
      <c r="H30" s="116"/>
      <c r="I30" s="116"/>
      <c r="J30" s="104"/>
      <c r="K30" s="144"/>
      <c r="L30" s="145" t="s">
        <v>102</v>
      </c>
    </row>
    <row r="31" spans="1:12" s="145" customFormat="1" x14ac:dyDescent="0.3">
      <c r="A31" s="102"/>
      <c r="B31" s="175" t="s">
        <v>155</v>
      </c>
      <c r="C31" s="123"/>
      <c r="D31" s="123"/>
      <c r="E31" s="123"/>
      <c r="F31" s="124"/>
      <c r="G31" s="125"/>
      <c r="H31" s="125"/>
      <c r="I31" s="125"/>
      <c r="J31" s="104"/>
      <c r="K31" s="144"/>
      <c r="L31" s="144"/>
    </row>
    <row r="32" spans="1:12" s="145" customFormat="1" x14ac:dyDescent="0.3">
      <c r="A32" s="102"/>
      <c r="B32" s="176" t="s">
        <v>159</v>
      </c>
      <c r="C32" s="123"/>
      <c r="D32" s="123"/>
      <c r="E32" s="123"/>
      <c r="F32" s="124"/>
      <c r="G32" s="125"/>
      <c r="H32" s="125"/>
      <c r="I32" s="125"/>
      <c r="J32" s="104"/>
      <c r="K32" s="144"/>
      <c r="L32" s="144"/>
    </row>
    <row r="33" spans="1:12" s="145" customFormat="1" x14ac:dyDescent="0.3">
      <c r="A33" s="102"/>
      <c r="B33" s="175" t="s">
        <v>158</v>
      </c>
      <c r="C33" s="123"/>
      <c r="D33" s="123"/>
      <c r="E33" s="123"/>
      <c r="F33" s="124"/>
      <c r="G33" s="125"/>
      <c r="H33" s="125"/>
      <c r="I33" s="125"/>
      <c r="J33" s="104"/>
      <c r="K33" s="144"/>
      <c r="L33" s="144"/>
    </row>
    <row r="34" spans="1:12" s="145" customFormat="1" x14ac:dyDescent="0.3">
      <c r="A34" s="102"/>
      <c r="B34" s="175" t="s">
        <v>156</v>
      </c>
      <c r="C34" s="123"/>
      <c r="D34" s="123"/>
      <c r="E34" s="123"/>
      <c r="F34" s="124"/>
      <c r="G34" s="125"/>
      <c r="H34" s="125"/>
      <c r="I34" s="125"/>
      <c r="J34" s="104"/>
      <c r="K34" s="144"/>
      <c r="L34" s="144"/>
    </row>
    <row r="35" spans="1:12" x14ac:dyDescent="0.3">
      <c r="A35" s="105"/>
      <c r="B35" s="177" t="s">
        <v>157</v>
      </c>
      <c r="C35" s="121"/>
      <c r="D35" s="121"/>
      <c r="E35" s="121"/>
      <c r="F35" s="121"/>
      <c r="G35" s="121"/>
      <c r="H35" s="122"/>
      <c r="I35" s="122"/>
      <c r="J35" s="110"/>
      <c r="K35" s="149"/>
      <c r="L35" s="149"/>
    </row>
    <row r="36" spans="1:12" x14ac:dyDescent="0.3">
      <c r="A36" s="94"/>
      <c r="B36" s="106"/>
      <c r="C36" s="106"/>
      <c r="D36" s="106"/>
      <c r="E36" s="106"/>
      <c r="F36" s="112"/>
      <c r="G36" s="112"/>
      <c r="H36" s="111"/>
      <c r="I36" s="111"/>
      <c r="J36" s="111"/>
      <c r="K36" s="149"/>
      <c r="L36" s="149"/>
    </row>
    <row r="37" spans="1:12" x14ac:dyDescent="0.3">
      <c r="A37" s="94"/>
      <c r="B37" s="106"/>
      <c r="C37" s="106"/>
      <c r="D37" s="106"/>
      <c r="E37" s="106"/>
      <c r="F37" s="112"/>
      <c r="G37" s="112"/>
      <c r="H37" s="111"/>
      <c r="I37" s="111"/>
      <c r="J37" s="111"/>
      <c r="K37" s="149"/>
      <c r="L37" s="149"/>
    </row>
    <row r="38" spans="1:12" x14ac:dyDescent="0.3">
      <c r="A38" s="94"/>
      <c r="B38" s="112"/>
      <c r="C38" s="112"/>
      <c r="D38" s="112"/>
      <c r="E38" s="112"/>
      <c r="F38" s="112"/>
      <c r="G38" s="112"/>
      <c r="H38" s="111"/>
      <c r="I38" s="111"/>
      <c r="J38" s="111"/>
      <c r="K38" s="149"/>
      <c r="L38" s="149"/>
    </row>
    <row r="39" spans="1:12" x14ac:dyDescent="0.3">
      <c r="A39" s="94"/>
      <c r="B39" s="112"/>
      <c r="C39" s="112"/>
      <c r="D39" s="112"/>
      <c r="E39" s="112"/>
      <c r="F39" s="112"/>
      <c r="G39" s="112"/>
      <c r="H39" s="111"/>
      <c r="I39" s="111"/>
      <c r="J39" s="111"/>
      <c r="K39" s="149"/>
      <c r="L39" s="149"/>
    </row>
    <row r="40" spans="1:12" x14ac:dyDescent="0.3">
      <c r="A40" s="94"/>
      <c r="B40" s="112"/>
      <c r="C40" s="112"/>
      <c r="D40" s="112"/>
      <c r="E40" s="112"/>
      <c r="F40" s="112"/>
      <c r="G40" s="112"/>
      <c r="H40" s="111"/>
      <c r="I40" s="111"/>
      <c r="J40" s="111"/>
      <c r="K40" s="149"/>
      <c r="L40" s="149"/>
    </row>
    <row r="41" spans="1:12" x14ac:dyDescent="0.3">
      <c r="A41" s="94"/>
      <c r="B41" s="111"/>
      <c r="C41" s="111"/>
      <c r="D41" s="111"/>
      <c r="E41" s="111"/>
      <c r="F41" s="111"/>
      <c r="G41" s="111"/>
      <c r="H41" s="111"/>
      <c r="I41" s="111"/>
      <c r="J41" s="111"/>
      <c r="K41" s="149"/>
      <c r="L41" s="149"/>
    </row>
    <row r="42" spans="1:12" x14ac:dyDescent="0.3">
      <c r="A42" s="94"/>
      <c r="B42" s="111"/>
      <c r="C42" s="111"/>
      <c r="D42" s="111"/>
      <c r="E42" s="111"/>
      <c r="F42" s="111"/>
      <c r="G42" s="111"/>
      <c r="H42" s="111"/>
      <c r="I42" s="111"/>
      <c r="J42" s="111"/>
      <c r="K42" s="149"/>
      <c r="L42" s="149"/>
    </row>
    <row r="43" spans="1:12" x14ac:dyDescent="0.3">
      <c r="A43" s="94"/>
      <c r="B43" s="111"/>
      <c r="C43" s="111"/>
      <c r="D43" s="111"/>
      <c r="E43" s="111"/>
      <c r="F43" s="111"/>
      <c r="G43" s="111"/>
      <c r="H43" s="111"/>
      <c r="I43" s="111"/>
      <c r="J43" s="111"/>
      <c r="K43" s="149"/>
      <c r="L43" s="149"/>
    </row>
    <row r="44" spans="1:12" x14ac:dyDescent="0.3">
      <c r="A44" s="94"/>
      <c r="B44" s="111"/>
      <c r="C44" s="111"/>
      <c r="D44" s="111"/>
      <c r="E44" s="111"/>
      <c r="F44" s="111"/>
      <c r="G44" s="111"/>
      <c r="H44" s="111"/>
      <c r="I44" s="111"/>
      <c r="J44" s="111"/>
      <c r="K44" s="149"/>
      <c r="L44" s="149"/>
    </row>
    <row r="45" spans="1:12" x14ac:dyDescent="0.3">
      <c r="A45" s="94"/>
      <c r="B45" s="111"/>
      <c r="C45" s="111"/>
      <c r="D45" s="111"/>
      <c r="E45" s="111"/>
      <c r="F45" s="111"/>
      <c r="G45" s="111"/>
      <c r="H45" s="111"/>
      <c r="I45" s="111"/>
      <c r="J45" s="111"/>
      <c r="K45" s="149"/>
      <c r="L45" s="149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48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3.44140625" style="7" customWidth="1"/>
    <col min="3" max="4" width="12.6640625" style="7" customWidth="1"/>
    <col min="5" max="5" width="10.44140625" style="7" customWidth="1"/>
    <col min="6" max="6" width="10" style="7" customWidth="1"/>
    <col min="7" max="7" width="8.33203125" style="7" customWidth="1"/>
    <col min="8" max="8" width="8.441406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99"/>
      <c r="B1" s="100"/>
      <c r="C1" s="100"/>
      <c r="D1" s="100"/>
      <c r="E1" s="100"/>
      <c r="F1" s="100"/>
      <c r="G1" s="100"/>
      <c r="H1" s="100"/>
      <c r="I1" s="108"/>
      <c r="J1" s="100"/>
      <c r="K1" s="101"/>
      <c r="L1" s="23"/>
    </row>
    <row r="2" spans="1:14" ht="15.75" x14ac:dyDescent="0.25">
      <c r="A2" s="102"/>
      <c r="B2" s="117"/>
      <c r="C2" s="117"/>
      <c r="D2" s="117"/>
      <c r="E2" s="117"/>
      <c r="F2" s="117"/>
      <c r="G2" s="117"/>
      <c r="H2" s="117"/>
      <c r="I2" s="126"/>
      <c r="J2" s="117"/>
      <c r="K2" s="103"/>
      <c r="L2" s="23"/>
    </row>
    <row r="3" spans="1:14" ht="15.75" x14ac:dyDescent="0.25">
      <c r="A3" s="102"/>
      <c r="B3" s="117"/>
      <c r="C3" s="117"/>
      <c r="D3" s="117"/>
      <c r="E3" s="117"/>
      <c r="F3" s="117"/>
      <c r="G3" s="117"/>
      <c r="H3" s="117"/>
      <c r="I3" s="126"/>
      <c r="J3" s="117"/>
      <c r="K3" s="103"/>
      <c r="L3" s="23"/>
    </row>
    <row r="4" spans="1:14" ht="15.75" x14ac:dyDescent="0.25">
      <c r="A4" s="102"/>
      <c r="B4" s="117"/>
      <c r="C4" s="117"/>
      <c r="D4" s="117"/>
      <c r="E4" s="117"/>
      <c r="F4" s="117"/>
      <c r="G4" s="117"/>
      <c r="H4" s="117"/>
      <c r="I4" s="126"/>
      <c r="J4" s="117"/>
      <c r="K4" s="104"/>
    </row>
    <row r="5" spans="1:14" ht="15.75" x14ac:dyDescent="0.25">
      <c r="A5" s="102"/>
      <c r="B5" s="117"/>
      <c r="C5" s="117"/>
      <c r="D5" s="117"/>
      <c r="E5" s="117"/>
      <c r="F5" s="117"/>
      <c r="G5" s="117"/>
      <c r="H5" s="117"/>
      <c r="I5" s="117"/>
      <c r="J5" s="117"/>
      <c r="K5" s="104"/>
    </row>
    <row r="6" spans="1:14" ht="15.75" x14ac:dyDescent="0.25">
      <c r="A6" s="102"/>
      <c r="B6" s="117"/>
      <c r="C6" s="117"/>
      <c r="D6" s="117"/>
      <c r="E6" s="117"/>
      <c r="F6" s="117"/>
      <c r="G6" s="117"/>
      <c r="H6" s="117"/>
      <c r="I6" s="117"/>
      <c r="J6" s="117"/>
      <c r="K6" s="104"/>
    </row>
    <row r="7" spans="1:14" ht="15.75" x14ac:dyDescent="0.25">
      <c r="A7" s="102"/>
      <c r="B7" s="117"/>
      <c r="C7" s="180" t="s">
        <v>57</v>
      </c>
      <c r="D7" s="180"/>
      <c r="E7" s="180"/>
      <c r="F7" s="180"/>
      <c r="G7" s="180"/>
      <c r="H7" s="180"/>
      <c r="I7" s="180"/>
      <c r="J7" s="180"/>
      <c r="K7" s="104"/>
    </row>
    <row r="8" spans="1:14" x14ac:dyDescent="0.3">
      <c r="A8" s="102"/>
      <c r="B8" s="117"/>
      <c r="C8" s="180" t="s">
        <v>58</v>
      </c>
      <c r="D8" s="180"/>
      <c r="E8" s="180"/>
      <c r="F8" s="180"/>
      <c r="G8" s="180"/>
      <c r="H8" s="180"/>
      <c r="I8" s="180"/>
      <c r="J8" s="180"/>
      <c r="K8" s="104"/>
    </row>
    <row r="9" spans="1:14" ht="15.75" x14ac:dyDescent="0.25">
      <c r="A9" s="102"/>
      <c r="B9" s="117"/>
      <c r="C9" s="137"/>
      <c r="D9" s="137"/>
      <c r="E9" s="137"/>
      <c r="F9" s="137"/>
      <c r="G9" s="137"/>
      <c r="H9" s="137"/>
      <c r="I9" s="117"/>
      <c r="J9" s="117"/>
      <c r="K9" s="104"/>
    </row>
    <row r="10" spans="1:14" ht="15.75" customHeight="1" x14ac:dyDescent="0.3">
      <c r="A10" s="102"/>
      <c r="B10" s="126"/>
      <c r="C10" s="182" t="s">
        <v>148</v>
      </c>
      <c r="D10" s="182"/>
      <c r="E10" s="181" t="s">
        <v>132</v>
      </c>
      <c r="F10" s="181" t="s">
        <v>133</v>
      </c>
      <c r="G10" s="182" t="s">
        <v>149</v>
      </c>
      <c r="H10" s="182"/>
      <c r="I10" s="181" t="s">
        <v>132</v>
      </c>
      <c r="J10" s="181" t="s">
        <v>133</v>
      </c>
      <c r="K10" s="104"/>
    </row>
    <row r="11" spans="1:14" x14ac:dyDescent="0.3">
      <c r="A11" s="102"/>
      <c r="B11" s="126"/>
      <c r="C11" s="137">
        <v>2013</v>
      </c>
      <c r="D11" s="137">
        <v>2014</v>
      </c>
      <c r="E11" s="181"/>
      <c r="F11" s="181"/>
      <c r="G11" s="137">
        <v>2013</v>
      </c>
      <c r="H11" s="137">
        <v>2014</v>
      </c>
      <c r="I11" s="181"/>
      <c r="J11" s="181"/>
      <c r="K11" s="104"/>
      <c r="N11" s="2"/>
    </row>
    <row r="12" spans="1:14" ht="15.75" x14ac:dyDescent="0.25">
      <c r="A12" s="102"/>
      <c r="B12" s="126"/>
      <c r="C12" s="137"/>
      <c r="D12" s="137"/>
      <c r="E12" s="137"/>
      <c r="F12" s="137"/>
      <c r="G12" s="137"/>
      <c r="H12" s="137"/>
      <c r="I12" s="137"/>
      <c r="J12" s="137"/>
      <c r="K12" s="104"/>
    </row>
    <row r="13" spans="1:14" ht="15.75" x14ac:dyDescent="0.25">
      <c r="A13" s="102"/>
      <c r="B13" s="127" t="s">
        <v>24</v>
      </c>
      <c r="C13" s="24">
        <v>714.33359044999884</v>
      </c>
      <c r="D13" s="24">
        <v>709.45906980000291</v>
      </c>
      <c r="E13" s="24">
        <v>-0.68238715288821972</v>
      </c>
      <c r="F13" s="22">
        <v>100</v>
      </c>
      <c r="G13" s="24">
        <v>270.63146477000055</v>
      </c>
      <c r="H13" s="24">
        <v>253.67009200000001</v>
      </c>
      <c r="I13" s="24">
        <v>-6.2673321390827041</v>
      </c>
      <c r="J13" s="22">
        <v>100</v>
      </c>
      <c r="K13" s="104"/>
    </row>
    <row r="14" spans="1:14" ht="15.75" x14ac:dyDescent="0.25">
      <c r="A14" s="102"/>
      <c r="B14" s="126" t="s">
        <v>22</v>
      </c>
      <c r="C14" s="21">
        <v>63.843106789999993</v>
      </c>
      <c r="D14" s="24">
        <v>64.01307280999994</v>
      </c>
      <c r="E14" s="21">
        <v>0.26622454411409091</v>
      </c>
      <c r="F14" s="21">
        <v>9.0227999802786751</v>
      </c>
      <c r="G14" s="21">
        <v>15.45393457000001</v>
      </c>
      <c r="H14" s="24">
        <v>19.740791000000002</v>
      </c>
      <c r="I14" s="21">
        <v>27.739579267546933</v>
      </c>
      <c r="J14" s="21">
        <v>7.7820727088315955</v>
      </c>
      <c r="K14" s="104"/>
    </row>
    <row r="15" spans="1:14" ht="15.75" x14ac:dyDescent="0.25">
      <c r="A15" s="102"/>
      <c r="B15" s="126" t="s">
        <v>23</v>
      </c>
      <c r="C15" s="21">
        <v>650.49048365999886</v>
      </c>
      <c r="D15" s="24">
        <v>645.44599699000298</v>
      </c>
      <c r="E15" s="21">
        <v>-0.77548969534695367</v>
      </c>
      <c r="F15" s="21">
        <v>90.977200019721323</v>
      </c>
      <c r="G15" s="21">
        <v>255.17753020000052</v>
      </c>
      <c r="H15" s="24">
        <v>233.92930100000001</v>
      </c>
      <c r="I15" s="21">
        <v>-8.3268417808365687</v>
      </c>
      <c r="J15" s="21">
        <v>92.217927291168394</v>
      </c>
      <c r="K15" s="104"/>
    </row>
    <row r="16" spans="1:14" x14ac:dyDescent="0.3">
      <c r="A16" s="102" t="s">
        <v>64</v>
      </c>
      <c r="B16" s="83" t="s">
        <v>458</v>
      </c>
      <c r="C16" s="21">
        <v>150.04893073</v>
      </c>
      <c r="D16" s="24">
        <v>187.65070060999986</v>
      </c>
      <c r="E16" s="21">
        <v>25.059671999703205</v>
      </c>
      <c r="F16" s="21">
        <v>29.073028802579483</v>
      </c>
      <c r="G16" s="21">
        <v>80.33646266999996</v>
      </c>
      <c r="H16" s="24">
        <v>65.852511000000007</v>
      </c>
      <c r="I16" s="21">
        <v>-18.029113043595203</v>
      </c>
      <c r="J16" s="21">
        <v>28.150603929688998</v>
      </c>
      <c r="K16" s="104"/>
    </row>
    <row r="17" spans="1:13" x14ac:dyDescent="0.3">
      <c r="A17" s="102" t="s">
        <v>64</v>
      </c>
      <c r="B17" s="83" t="s">
        <v>459</v>
      </c>
      <c r="C17" s="21">
        <v>109.20301403999993</v>
      </c>
      <c r="D17" s="24">
        <v>102.27148699999996</v>
      </c>
      <c r="E17" s="21">
        <v>-6.3473770398507661</v>
      </c>
      <c r="F17" s="21">
        <v>15.845088121537145</v>
      </c>
      <c r="G17" s="21">
        <v>36.637715460000024</v>
      </c>
      <c r="H17" s="24">
        <v>38.189444999999999</v>
      </c>
      <c r="I17" s="21">
        <v>4.2353337824627912</v>
      </c>
      <c r="J17" s="21">
        <v>16.325208016587883</v>
      </c>
      <c r="K17" s="104"/>
    </row>
    <row r="18" spans="1:13" ht="15.75" customHeight="1" x14ac:dyDescent="0.3">
      <c r="A18" s="102" t="s">
        <v>64</v>
      </c>
      <c r="B18" s="83" t="s">
        <v>460</v>
      </c>
      <c r="C18" s="21">
        <v>82.894103890000025</v>
      </c>
      <c r="D18" s="24">
        <v>88.734809040000002</v>
      </c>
      <c r="E18" s="21">
        <v>7.0459838226257343</v>
      </c>
      <c r="F18" s="21">
        <v>13.747828548601934</v>
      </c>
      <c r="G18" s="21">
        <v>27.322733259999993</v>
      </c>
      <c r="H18" s="24">
        <v>33.257100000000001</v>
      </c>
      <c r="I18" s="21">
        <v>21.719520823664507</v>
      </c>
      <c r="J18" s="21">
        <v>14.216731233681582</v>
      </c>
      <c r="K18" s="104"/>
    </row>
    <row r="19" spans="1:13" x14ac:dyDescent="0.3">
      <c r="A19" s="102" t="s">
        <v>64</v>
      </c>
      <c r="B19" s="83" t="s">
        <v>461</v>
      </c>
      <c r="C19" s="21">
        <v>59.816172769999874</v>
      </c>
      <c r="D19" s="24">
        <v>52.472275310000029</v>
      </c>
      <c r="E19" s="21">
        <v>-12.277444577134656</v>
      </c>
      <c r="F19" s="21">
        <v>8.1296151118298354</v>
      </c>
      <c r="G19" s="21">
        <v>20.957240139999968</v>
      </c>
      <c r="H19" s="24">
        <v>18.249395</v>
      </c>
      <c r="I19" s="21">
        <v>-12.920809810408429</v>
      </c>
      <c r="J19" s="21">
        <v>7.8012437612507552</v>
      </c>
      <c r="K19" s="104"/>
    </row>
    <row r="20" spans="1:13" x14ac:dyDescent="0.3">
      <c r="A20" s="102" t="s">
        <v>64</v>
      </c>
      <c r="B20" s="83" t="s">
        <v>462</v>
      </c>
      <c r="C20" s="21">
        <v>47.044617719999849</v>
      </c>
      <c r="D20" s="24">
        <v>40.062493509999925</v>
      </c>
      <c r="E20" s="21">
        <v>-14.841494199306982</v>
      </c>
      <c r="F20" s="21">
        <v>6.2069473971221232</v>
      </c>
      <c r="G20" s="21">
        <v>16.900914920000019</v>
      </c>
      <c r="H20" s="24">
        <v>17.116344000000002</v>
      </c>
      <c r="I20" s="21">
        <v>1.2746592774397714</v>
      </c>
      <c r="J20" s="21">
        <v>7.316887592461109</v>
      </c>
      <c r="K20" s="104"/>
    </row>
    <row r="21" spans="1:13" x14ac:dyDescent="0.3">
      <c r="A21" s="102" t="s">
        <v>64</v>
      </c>
      <c r="B21" s="126" t="s">
        <v>65</v>
      </c>
      <c r="C21" s="21">
        <v>201.48364450999924</v>
      </c>
      <c r="D21" s="24">
        <v>174.2542315200032</v>
      </c>
      <c r="E21" s="21">
        <v>-13.514453272977544</v>
      </c>
      <c r="F21" s="21">
        <v>26.997492018329481</v>
      </c>
      <c r="G21" s="21">
        <v>73.022463750000526</v>
      </c>
      <c r="H21" s="24">
        <v>61.264506000000011</v>
      </c>
      <c r="I21" s="21">
        <v>-16.101836539307989</v>
      </c>
      <c r="J21" s="21">
        <v>26.189325466329677</v>
      </c>
      <c r="K21" s="104"/>
    </row>
    <row r="22" spans="1:13" x14ac:dyDescent="0.3">
      <c r="A22" s="102"/>
      <c r="B22" s="126"/>
      <c r="C22" s="123"/>
      <c r="D22" s="123"/>
      <c r="E22" s="123"/>
      <c r="F22" s="124"/>
      <c r="G22" s="124"/>
      <c r="H22" s="124"/>
      <c r="I22" s="125"/>
      <c r="J22" s="125"/>
      <c r="K22" s="104"/>
      <c r="M22" s="7" t="s">
        <v>102</v>
      </c>
    </row>
    <row r="23" spans="1:13" x14ac:dyDescent="0.3">
      <c r="A23" s="102"/>
      <c r="B23" s="127" t="s">
        <v>24</v>
      </c>
      <c r="C23" s="24">
        <v>714.33359044999884</v>
      </c>
      <c r="D23" s="24">
        <v>709.45906980000291</v>
      </c>
      <c r="E23" s="24">
        <v>-0.68238715288821972</v>
      </c>
      <c r="F23" s="22">
        <v>100</v>
      </c>
      <c r="G23" s="24">
        <v>270.63146477000055</v>
      </c>
      <c r="H23" s="24">
        <v>253.67009200000001</v>
      </c>
      <c r="I23" s="24">
        <v>-6.2673321390827041</v>
      </c>
      <c r="J23" s="22">
        <v>100</v>
      </c>
      <c r="K23" s="104"/>
    </row>
    <row r="24" spans="1:13" x14ac:dyDescent="0.3">
      <c r="A24" s="102"/>
      <c r="B24" s="126" t="s">
        <v>40</v>
      </c>
      <c r="C24" s="21">
        <v>212.60971780999967</v>
      </c>
      <c r="D24" s="24">
        <v>253.80225801999981</v>
      </c>
      <c r="E24" s="21">
        <v>19.37472126594524</v>
      </c>
      <c r="F24" s="21">
        <v>35.774052207345363</v>
      </c>
      <c r="G24" s="21">
        <v>98.963423409999919</v>
      </c>
      <c r="H24" s="24">
        <v>90.343663000000006</v>
      </c>
      <c r="I24" s="21">
        <v>-8.710046715228037</v>
      </c>
      <c r="J24" s="21">
        <v>35.614629335176026</v>
      </c>
      <c r="K24" s="104"/>
    </row>
    <row r="25" spans="1:13" x14ac:dyDescent="0.3">
      <c r="A25" s="102"/>
      <c r="B25" s="126" t="s">
        <v>41</v>
      </c>
      <c r="C25" s="21">
        <v>479.30354792000094</v>
      </c>
      <c r="D25" s="24">
        <v>433.94156117000028</v>
      </c>
      <c r="E25" s="21">
        <v>-9.4641458313535978</v>
      </c>
      <c r="F25" s="21">
        <v>61.165129835090951</v>
      </c>
      <c r="G25" s="21">
        <v>165.79597664999989</v>
      </c>
      <c r="H25" s="24">
        <v>153.132408</v>
      </c>
      <c r="I25" s="21">
        <v>-7.6380433988051717</v>
      </c>
      <c r="J25" s="21">
        <v>60.366756992385206</v>
      </c>
      <c r="K25" s="104"/>
    </row>
    <row r="26" spans="1:13" x14ac:dyDescent="0.3">
      <c r="A26" s="102"/>
      <c r="B26" s="126" t="s">
        <v>60</v>
      </c>
      <c r="C26" s="21">
        <v>101.30878870000036</v>
      </c>
      <c r="D26" s="24">
        <v>88.986610359999915</v>
      </c>
      <c r="E26" s="21">
        <v>-12.1629904948221</v>
      </c>
      <c r="F26" s="21">
        <v>12.542881492104302</v>
      </c>
      <c r="G26" s="21">
        <v>30.27976363999997</v>
      </c>
      <c r="H26" s="24">
        <v>29.208074</v>
      </c>
      <c r="I26" s="21">
        <v>-3.5392932809563127</v>
      </c>
      <c r="J26" s="21">
        <v>11.514196951527103</v>
      </c>
      <c r="K26" s="104"/>
    </row>
    <row r="27" spans="1:13" x14ac:dyDescent="0.3">
      <c r="A27" s="102"/>
      <c r="B27" s="126" t="s">
        <v>61</v>
      </c>
      <c r="C27" s="21">
        <v>155.65745934000026</v>
      </c>
      <c r="D27" s="24">
        <v>133.29324981000028</v>
      </c>
      <c r="E27" s="21">
        <v>-14.367579700212229</v>
      </c>
      <c r="F27" s="21">
        <v>18.788011244619899</v>
      </c>
      <c r="G27" s="21">
        <v>56.24548336000003</v>
      </c>
      <c r="H27" s="24">
        <v>49.3384</v>
      </c>
      <c r="I27" s="21">
        <v>-12.280245359064912</v>
      </c>
      <c r="J27" s="21">
        <v>19.449829347639451</v>
      </c>
      <c r="K27" s="104"/>
    </row>
    <row r="28" spans="1:13" x14ac:dyDescent="0.3">
      <c r="A28" s="102"/>
      <c r="B28" s="126" t="s">
        <v>62</v>
      </c>
      <c r="C28" s="21">
        <v>141.06030782000053</v>
      </c>
      <c r="D28" s="24">
        <v>129.96405471000011</v>
      </c>
      <c r="E28" s="21">
        <v>-7.8663185140356751</v>
      </c>
      <c r="F28" s="21">
        <v>18.318753010887164</v>
      </c>
      <c r="G28" s="21">
        <v>50.748927349999882</v>
      </c>
      <c r="H28" s="24">
        <v>43.767989</v>
      </c>
      <c r="I28" s="21">
        <v>-13.755834289569268</v>
      </c>
      <c r="J28" s="21">
        <v>17.253901969649618</v>
      </c>
      <c r="K28" s="104"/>
    </row>
    <row r="29" spans="1:13" x14ac:dyDescent="0.3">
      <c r="A29" s="102"/>
      <c r="B29" s="126" t="s">
        <v>63</v>
      </c>
      <c r="C29" s="21">
        <v>81.276992059999742</v>
      </c>
      <c r="D29" s="24">
        <v>81.697646290000009</v>
      </c>
      <c r="E29" s="21">
        <v>0.51755634569956577</v>
      </c>
      <c r="F29" s="21">
        <v>11.515484087479583</v>
      </c>
      <c r="G29" s="21">
        <v>28.52180229999998</v>
      </c>
      <c r="H29" s="24">
        <v>30.817945000000002</v>
      </c>
      <c r="I29" s="21">
        <v>8.0504824900214054</v>
      </c>
      <c r="J29" s="21">
        <v>12.148828723569038</v>
      </c>
      <c r="K29" s="104"/>
    </row>
    <row r="30" spans="1:13" x14ac:dyDescent="0.3">
      <c r="A30" s="102"/>
      <c r="B30" s="126" t="s">
        <v>95</v>
      </c>
      <c r="C30" s="21">
        <v>22.420324719999993</v>
      </c>
      <c r="D30" s="24">
        <v>21.715250610000009</v>
      </c>
      <c r="E30" s="21">
        <v>-3.1447988323337062</v>
      </c>
      <c r="F30" s="21">
        <v>3.0608179575632959</v>
      </c>
      <c r="G30" s="21">
        <v>5.8720647099999992</v>
      </c>
      <c r="H30" s="24">
        <v>10.194020999999999</v>
      </c>
      <c r="I30" s="21">
        <v>73.601986753310157</v>
      </c>
      <c r="J30" s="21">
        <v>4.0186136724387671</v>
      </c>
      <c r="K30" s="104"/>
    </row>
    <row r="31" spans="1:13" s="145" customFormat="1" x14ac:dyDescent="0.3">
      <c r="A31" s="102"/>
      <c r="B31" s="126" t="s">
        <v>131</v>
      </c>
      <c r="C31" s="21">
        <v>0</v>
      </c>
      <c r="D31" s="24">
        <v>0</v>
      </c>
      <c r="E31" s="21" t="s">
        <v>102</v>
      </c>
      <c r="F31" s="21">
        <v>0</v>
      </c>
      <c r="G31" s="21">
        <v>0</v>
      </c>
      <c r="H31" s="24">
        <v>0</v>
      </c>
      <c r="I31" s="21" t="s">
        <v>102</v>
      </c>
      <c r="J31" s="21">
        <v>0</v>
      </c>
      <c r="K31" s="104"/>
    </row>
    <row r="32" spans="1:13" x14ac:dyDescent="0.3">
      <c r="A32" s="102"/>
      <c r="B32" s="126"/>
      <c r="C32" s="123"/>
      <c r="D32" s="123"/>
      <c r="E32" s="123"/>
      <c r="F32" s="124"/>
      <c r="G32" s="124"/>
      <c r="H32" s="124"/>
      <c r="I32" s="125"/>
      <c r="J32" s="125"/>
      <c r="K32" s="104"/>
      <c r="M32" s="7" t="s">
        <v>102</v>
      </c>
    </row>
    <row r="33" spans="1:11" x14ac:dyDescent="0.3">
      <c r="A33" s="102"/>
      <c r="B33" s="126"/>
      <c r="C33" s="123"/>
      <c r="D33" s="123"/>
      <c r="E33" s="123"/>
      <c r="F33" s="124"/>
      <c r="G33" s="124"/>
      <c r="H33" s="124"/>
      <c r="I33" s="125"/>
      <c r="J33" s="125"/>
      <c r="K33" s="104"/>
    </row>
    <row r="34" spans="1:11" x14ac:dyDescent="0.3">
      <c r="A34" s="102"/>
      <c r="B34" s="126"/>
      <c r="C34" s="123"/>
      <c r="D34" s="123"/>
      <c r="E34" s="123"/>
      <c r="F34" s="124"/>
      <c r="G34" s="124"/>
      <c r="H34" s="124"/>
      <c r="I34" s="125"/>
      <c r="J34" s="125"/>
      <c r="K34" s="104"/>
    </row>
    <row r="35" spans="1:11" x14ac:dyDescent="0.3">
      <c r="A35" s="102"/>
      <c r="B35" s="126"/>
      <c r="C35" s="123"/>
      <c r="D35" s="123"/>
      <c r="E35" s="123"/>
      <c r="F35" s="124"/>
      <c r="G35" s="124"/>
      <c r="H35" s="124"/>
      <c r="I35" s="125"/>
      <c r="J35" s="125"/>
      <c r="K35" s="104"/>
    </row>
    <row r="36" spans="1:11" x14ac:dyDescent="0.3">
      <c r="A36" s="102"/>
      <c r="B36" s="126"/>
      <c r="C36" s="123"/>
      <c r="D36" s="123"/>
      <c r="E36" s="123"/>
      <c r="F36" s="124"/>
      <c r="G36" s="124"/>
      <c r="H36" s="124"/>
      <c r="I36" s="125"/>
      <c r="J36" s="125"/>
      <c r="K36" s="104"/>
    </row>
    <row r="37" spans="1:11" x14ac:dyDescent="0.3">
      <c r="A37" s="102"/>
      <c r="B37" s="126"/>
      <c r="C37" s="123"/>
      <c r="D37" s="123"/>
      <c r="E37" s="123"/>
      <c r="F37" s="124"/>
      <c r="G37" s="124"/>
      <c r="H37" s="124"/>
      <c r="I37" s="125"/>
      <c r="J37" s="125"/>
      <c r="K37" s="104"/>
    </row>
    <row r="38" spans="1:11" x14ac:dyDescent="0.3">
      <c r="A38" s="102"/>
      <c r="B38" s="126"/>
      <c r="C38" s="123"/>
      <c r="D38" s="123"/>
      <c r="E38" s="123"/>
      <c r="F38" s="124"/>
      <c r="G38" s="124"/>
      <c r="H38" s="124"/>
      <c r="I38" s="125"/>
      <c r="J38" s="125"/>
      <c r="K38" s="104"/>
    </row>
    <row r="39" spans="1:11" x14ac:dyDescent="0.3">
      <c r="A39" s="102"/>
      <c r="B39" s="126"/>
      <c r="C39" s="123"/>
      <c r="D39" s="123"/>
      <c r="E39" s="123"/>
      <c r="F39" s="124"/>
      <c r="G39" s="124"/>
      <c r="H39" s="124"/>
      <c r="I39" s="125"/>
      <c r="J39" s="125"/>
      <c r="K39" s="104"/>
    </row>
    <row r="40" spans="1:11" x14ac:dyDescent="0.3">
      <c r="A40" s="102"/>
      <c r="B40" s="126"/>
      <c r="C40" s="123"/>
      <c r="D40" s="123"/>
      <c r="E40" s="123"/>
      <c r="F40" s="124"/>
      <c r="G40" s="124"/>
      <c r="H40" s="124"/>
      <c r="I40" s="125"/>
      <c r="J40" s="125"/>
      <c r="K40" s="104"/>
    </row>
    <row r="41" spans="1:11" x14ac:dyDescent="0.3">
      <c r="A41" s="102"/>
      <c r="B41" s="126"/>
      <c r="C41" s="123"/>
      <c r="D41" s="123"/>
      <c r="E41" s="123"/>
      <c r="F41" s="124"/>
      <c r="G41" s="124"/>
      <c r="H41" s="124"/>
      <c r="I41" s="125"/>
      <c r="J41" s="125"/>
      <c r="K41" s="104"/>
    </row>
    <row r="42" spans="1:11" x14ac:dyDescent="0.3">
      <c r="A42" s="102"/>
      <c r="B42" s="126"/>
      <c r="C42" s="123"/>
      <c r="D42" s="123"/>
      <c r="E42" s="123"/>
      <c r="F42" s="124"/>
      <c r="G42" s="124"/>
      <c r="H42" s="124"/>
      <c r="I42" s="125"/>
      <c r="J42" s="125"/>
      <c r="K42" s="104"/>
    </row>
    <row r="43" spans="1:11" x14ac:dyDescent="0.3">
      <c r="A43" s="102"/>
      <c r="B43" s="131" t="s">
        <v>105</v>
      </c>
      <c r="C43" s="123"/>
      <c r="D43" s="123"/>
      <c r="E43" s="123"/>
      <c r="F43" s="124"/>
      <c r="G43" s="124"/>
      <c r="H43" s="124"/>
      <c r="I43" s="125"/>
      <c r="J43" s="125"/>
      <c r="K43" s="104"/>
    </row>
    <row r="44" spans="1:11" s="96" customFormat="1" x14ac:dyDescent="0.3">
      <c r="A44" s="102"/>
      <c r="B44" s="131" t="s">
        <v>120</v>
      </c>
      <c r="C44" s="123"/>
      <c r="D44" s="123"/>
      <c r="E44" s="123"/>
      <c r="F44" s="124"/>
      <c r="G44" s="124"/>
      <c r="H44" s="124"/>
      <c r="I44" s="125"/>
      <c r="J44" s="125"/>
      <c r="K44" s="104"/>
    </row>
    <row r="45" spans="1:11" x14ac:dyDescent="0.3">
      <c r="A45" s="105"/>
      <c r="B45" s="120" t="s">
        <v>121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20"/>
      <c r="C46" s="20" t="s">
        <v>42</v>
      </c>
      <c r="D46" s="80">
        <v>253.80225801999981</v>
      </c>
      <c r="E46" s="20"/>
      <c r="G46" s="20" t="s">
        <v>22</v>
      </c>
      <c r="H46" s="80">
        <v>64.01307280999994</v>
      </c>
    </row>
    <row r="47" spans="1:11" x14ac:dyDescent="0.3">
      <c r="B47" s="20"/>
      <c r="C47" s="20" t="s">
        <v>43</v>
      </c>
      <c r="D47" s="80">
        <v>433.94156117000028</v>
      </c>
      <c r="E47" s="20"/>
      <c r="G47" s="20" t="s">
        <v>23</v>
      </c>
      <c r="H47" s="80">
        <v>645.44599699000298</v>
      </c>
    </row>
    <row r="48" spans="1:11" x14ac:dyDescent="0.3">
      <c r="C48" s="20" t="s">
        <v>44</v>
      </c>
      <c r="D48" s="80">
        <v>21.715250610000009</v>
      </c>
      <c r="G48" s="20"/>
      <c r="H48" s="80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6" customWidth="1"/>
    <col min="2" max="2" width="23.5546875" style="96" customWidth="1"/>
    <col min="3" max="4" width="12.88671875" style="96" customWidth="1"/>
    <col min="5" max="5" width="11.6640625" style="96" customWidth="1"/>
    <col min="6" max="6" width="9.44140625" style="96" customWidth="1"/>
    <col min="7" max="7" width="7.6640625" style="96" customWidth="1"/>
    <col min="8" max="8" width="7.88671875" style="96" customWidth="1"/>
    <col min="9" max="9" width="10.5546875" style="96" customWidth="1"/>
    <col min="10" max="10" width="10" style="96" customWidth="1"/>
    <col min="11" max="11" width="1.88671875" style="96" customWidth="1"/>
    <col min="12" max="12" width="10.88671875" style="96"/>
    <col min="13" max="13" width="17.44140625" style="96" customWidth="1"/>
    <col min="14" max="14" width="10.88671875" style="96" customWidth="1"/>
    <col min="15" max="16384" width="10.88671875" style="96"/>
  </cols>
  <sheetData>
    <row r="1" spans="1:14" ht="15.75" x14ac:dyDescent="0.25">
      <c r="A1" s="99"/>
      <c r="B1" s="100"/>
      <c r="C1" s="100"/>
      <c r="D1" s="100"/>
      <c r="E1" s="100"/>
      <c r="F1" s="100"/>
      <c r="G1" s="100"/>
      <c r="H1" s="100"/>
      <c r="I1" s="108"/>
      <c r="J1" s="100"/>
      <c r="K1" s="101"/>
      <c r="L1" s="107"/>
    </row>
    <row r="2" spans="1:14" ht="15.75" x14ac:dyDescent="0.25">
      <c r="A2" s="102"/>
      <c r="B2" s="117"/>
      <c r="C2" s="117"/>
      <c r="D2" s="117"/>
      <c r="E2" s="117"/>
      <c r="F2" s="117"/>
      <c r="G2" s="117"/>
      <c r="H2" s="117"/>
      <c r="I2" s="126"/>
      <c r="J2" s="117"/>
      <c r="K2" s="103"/>
      <c r="L2" s="107"/>
    </row>
    <row r="3" spans="1:14" ht="15.75" x14ac:dyDescent="0.25">
      <c r="A3" s="102"/>
      <c r="B3" s="117"/>
      <c r="C3" s="117"/>
      <c r="D3" s="117"/>
      <c r="E3" s="117"/>
      <c r="F3" s="117"/>
      <c r="G3" s="117"/>
      <c r="H3" s="117"/>
      <c r="I3" s="126"/>
      <c r="J3" s="117"/>
      <c r="K3" s="103"/>
      <c r="L3" s="107"/>
    </row>
    <row r="4" spans="1:14" ht="15.75" x14ac:dyDescent="0.25">
      <c r="A4" s="102"/>
      <c r="B4" s="117"/>
      <c r="C4" s="117"/>
      <c r="D4" s="117"/>
      <c r="E4" s="117"/>
      <c r="F4" s="117"/>
      <c r="G4" s="117"/>
      <c r="H4" s="117"/>
      <c r="I4" s="126"/>
      <c r="J4" s="117"/>
      <c r="K4" s="104"/>
    </row>
    <row r="5" spans="1:14" ht="15.75" x14ac:dyDescent="0.25">
      <c r="A5" s="102"/>
      <c r="B5" s="117"/>
      <c r="C5" s="117"/>
      <c r="D5" s="117"/>
      <c r="E5" s="117"/>
      <c r="F5" s="117"/>
      <c r="G5" s="117"/>
      <c r="H5" s="117"/>
      <c r="I5" s="117"/>
      <c r="J5" s="117"/>
      <c r="K5" s="104"/>
    </row>
    <row r="6" spans="1:14" ht="15.75" x14ac:dyDescent="0.25">
      <c r="A6" s="102"/>
      <c r="B6" s="117"/>
      <c r="C6" s="117"/>
      <c r="D6" s="117"/>
      <c r="E6" s="117"/>
      <c r="F6" s="117"/>
      <c r="G6" s="117"/>
      <c r="H6" s="117"/>
      <c r="I6" s="117"/>
      <c r="J6" s="117"/>
      <c r="K6" s="104"/>
    </row>
    <row r="7" spans="1:14" ht="15.75" x14ac:dyDescent="0.25">
      <c r="A7" s="102"/>
      <c r="B7" s="117"/>
      <c r="C7" s="180" t="s">
        <v>106</v>
      </c>
      <c r="D7" s="180"/>
      <c r="E7" s="180"/>
      <c r="F7" s="180"/>
      <c r="G7" s="180"/>
      <c r="H7" s="180"/>
      <c r="I7" s="180"/>
      <c r="J7" s="180"/>
      <c r="K7" s="104"/>
    </row>
    <row r="8" spans="1:14" x14ac:dyDescent="0.3">
      <c r="A8" s="102"/>
      <c r="B8" s="117"/>
      <c r="C8" s="180" t="s">
        <v>58</v>
      </c>
      <c r="D8" s="180"/>
      <c r="E8" s="180"/>
      <c r="F8" s="180"/>
      <c r="G8" s="180"/>
      <c r="H8" s="180"/>
      <c r="I8" s="180"/>
      <c r="J8" s="180"/>
      <c r="K8" s="104"/>
    </row>
    <row r="9" spans="1:14" ht="15.75" x14ac:dyDescent="0.25">
      <c r="A9" s="102"/>
      <c r="B9" s="117"/>
      <c r="C9" s="132"/>
      <c r="D9" s="132"/>
      <c r="E9" s="132"/>
      <c r="F9" s="132"/>
      <c r="G9" s="132"/>
      <c r="H9" s="132"/>
      <c r="I9" s="117"/>
      <c r="J9" s="117"/>
      <c r="K9" s="104"/>
    </row>
    <row r="10" spans="1:14" ht="15.75" customHeight="1" x14ac:dyDescent="0.3">
      <c r="A10" s="102"/>
      <c r="B10" s="126"/>
      <c r="C10" s="182" t="s">
        <v>148</v>
      </c>
      <c r="D10" s="182"/>
      <c r="E10" s="183" t="s">
        <v>132</v>
      </c>
      <c r="F10" s="183" t="s">
        <v>133</v>
      </c>
      <c r="G10" s="182" t="s">
        <v>149</v>
      </c>
      <c r="H10" s="182"/>
      <c r="I10" s="183" t="s">
        <v>132</v>
      </c>
      <c r="J10" s="183" t="s">
        <v>133</v>
      </c>
      <c r="K10" s="104"/>
    </row>
    <row r="11" spans="1:14" x14ac:dyDescent="0.3">
      <c r="A11" s="102"/>
      <c r="B11" s="126"/>
      <c r="C11" s="135">
        <v>2013</v>
      </c>
      <c r="D11" s="135">
        <v>2014</v>
      </c>
      <c r="E11" s="183"/>
      <c r="F11" s="183"/>
      <c r="G11" s="135">
        <v>2013</v>
      </c>
      <c r="H11" s="135">
        <v>2014</v>
      </c>
      <c r="I11" s="183"/>
      <c r="J11" s="183"/>
      <c r="K11" s="104"/>
      <c r="N11" s="95"/>
    </row>
    <row r="12" spans="1:14" ht="15.75" x14ac:dyDescent="0.25">
      <c r="A12" s="102"/>
      <c r="B12" s="126"/>
      <c r="C12" s="132"/>
      <c r="D12" s="132"/>
      <c r="E12" s="132"/>
      <c r="F12" s="132"/>
      <c r="G12" s="132"/>
      <c r="H12" s="132"/>
      <c r="I12" s="132"/>
      <c r="J12" s="132"/>
      <c r="K12" s="104"/>
    </row>
    <row r="13" spans="1:14" ht="15.75" x14ac:dyDescent="0.25">
      <c r="A13" s="102"/>
      <c r="B13" s="127" t="s">
        <v>24</v>
      </c>
      <c r="C13" s="24">
        <v>714.33359044999884</v>
      </c>
      <c r="D13" s="24">
        <v>709.45906980000291</v>
      </c>
      <c r="E13" s="24">
        <v>-0.68238715288821972</v>
      </c>
      <c r="F13" s="22">
        <v>100</v>
      </c>
      <c r="G13" s="24">
        <v>270.63146477000055</v>
      </c>
      <c r="H13" s="24">
        <v>253.67009200000001</v>
      </c>
      <c r="I13" s="24">
        <v>-6.2673321390827041</v>
      </c>
      <c r="J13" s="22">
        <v>100</v>
      </c>
      <c r="K13" s="104"/>
    </row>
    <row r="14" spans="1:14" ht="15.75" x14ac:dyDescent="0.25">
      <c r="A14" s="102"/>
      <c r="B14" s="126" t="s">
        <v>150</v>
      </c>
      <c r="C14" s="21">
        <v>200.45673304999963</v>
      </c>
      <c r="D14" s="24">
        <v>229.32302416999954</v>
      </c>
      <c r="E14" s="21">
        <v>14.400260186221757</v>
      </c>
      <c r="F14" s="21">
        <v>32.323644017215244</v>
      </c>
      <c r="G14" s="21">
        <v>99.698300960000083</v>
      </c>
      <c r="H14" s="24">
        <v>78.713632999999916</v>
      </c>
      <c r="I14" s="21">
        <v>-21.048170087090469</v>
      </c>
      <c r="J14" s="21">
        <v>31.0299225184181</v>
      </c>
      <c r="K14" s="104"/>
    </row>
    <row r="15" spans="1:14" ht="15.75" x14ac:dyDescent="0.25">
      <c r="A15" s="102"/>
      <c r="B15" s="126" t="s">
        <v>437</v>
      </c>
      <c r="C15" s="21">
        <v>100.83954702999995</v>
      </c>
      <c r="D15" s="24">
        <v>98.32045443000014</v>
      </c>
      <c r="E15" s="21">
        <v>-2.498119710167257</v>
      </c>
      <c r="F15" s="21">
        <v>13.858509759797244</v>
      </c>
      <c r="G15" s="21">
        <v>34.539493330000035</v>
      </c>
      <c r="H15" s="24">
        <v>35.1222050000002</v>
      </c>
      <c r="I15" s="21">
        <v>1.6870880659214382</v>
      </c>
      <c r="J15" s="21">
        <v>13.845623156867937</v>
      </c>
      <c r="K15" s="104"/>
    </row>
    <row r="16" spans="1:14" ht="15.75" x14ac:dyDescent="0.25">
      <c r="A16" s="102" t="s">
        <v>64</v>
      </c>
      <c r="B16" s="126" t="s">
        <v>420</v>
      </c>
      <c r="C16" s="21">
        <v>37.018570980000071</v>
      </c>
      <c r="D16" s="24">
        <v>38.565439569999974</v>
      </c>
      <c r="E16" s="21">
        <v>4.1786285884336971</v>
      </c>
      <c r="F16" s="21">
        <v>5.4358935154457324</v>
      </c>
      <c r="G16" s="21">
        <v>13.013687769999997</v>
      </c>
      <c r="H16" s="24">
        <v>14.789112000000005</v>
      </c>
      <c r="I16" s="21">
        <v>13.642744941928232</v>
      </c>
      <c r="J16" s="21">
        <v>5.83005741173461</v>
      </c>
      <c r="K16" s="104"/>
    </row>
    <row r="17" spans="1:11" x14ac:dyDescent="0.3">
      <c r="A17" s="102" t="s">
        <v>64</v>
      </c>
      <c r="B17" s="126" t="s">
        <v>387</v>
      </c>
      <c r="C17" s="21">
        <v>64.713886800000267</v>
      </c>
      <c r="D17" s="24">
        <v>47.216787899999993</v>
      </c>
      <c r="E17" s="21">
        <v>-27.037626335249275</v>
      </c>
      <c r="F17" s="21">
        <v>6.6553223307597502</v>
      </c>
      <c r="G17" s="21">
        <v>23.42091415000003</v>
      </c>
      <c r="H17" s="24">
        <v>13.927932999999985</v>
      </c>
      <c r="I17" s="21">
        <v>-40.53206928304305</v>
      </c>
      <c r="J17" s="21">
        <v>5.4905696174856846</v>
      </c>
      <c r="K17" s="104"/>
    </row>
    <row r="18" spans="1:11" x14ac:dyDescent="0.3">
      <c r="A18" s="102" t="s">
        <v>64</v>
      </c>
      <c r="B18" s="126" t="s">
        <v>397</v>
      </c>
      <c r="C18" s="21">
        <v>34.843828729999991</v>
      </c>
      <c r="D18" s="24">
        <v>34.786418010000013</v>
      </c>
      <c r="E18" s="21">
        <v>-0.16476581963723591</v>
      </c>
      <c r="F18" s="21">
        <v>4.9032311363369185</v>
      </c>
      <c r="G18" s="21">
        <v>11.031448409999994</v>
      </c>
      <c r="H18" s="24">
        <v>12.912622000000004</v>
      </c>
      <c r="I18" s="21">
        <v>17.052824978945914</v>
      </c>
      <c r="J18" s="21">
        <v>5.0903210142723507</v>
      </c>
      <c r="K18" s="104"/>
    </row>
    <row r="19" spans="1:11" x14ac:dyDescent="0.3">
      <c r="A19" s="102"/>
      <c r="B19" s="126" t="s">
        <v>398</v>
      </c>
      <c r="C19" s="21">
        <v>25.748158029999978</v>
      </c>
      <c r="D19" s="24">
        <v>26.156839990000012</v>
      </c>
      <c r="E19" s="21">
        <v>1.5872279466510486</v>
      </c>
      <c r="F19" s="21">
        <v>3.6868708997368445</v>
      </c>
      <c r="G19" s="21">
        <v>8.3300518700000037</v>
      </c>
      <c r="H19" s="24">
        <v>10.509166</v>
      </c>
      <c r="I19" s="21">
        <v>26.159670599986249</v>
      </c>
      <c r="J19" s="21">
        <v>4.1428478687191861</v>
      </c>
      <c r="K19" s="104"/>
    </row>
    <row r="20" spans="1:11" x14ac:dyDescent="0.3">
      <c r="A20" s="102" t="s">
        <v>64</v>
      </c>
      <c r="B20" s="126" t="s">
        <v>454</v>
      </c>
      <c r="C20" s="21">
        <v>11.750718290000005</v>
      </c>
      <c r="D20" s="24">
        <v>13.928177110000002</v>
      </c>
      <c r="E20" s="21">
        <v>18.530431640532473</v>
      </c>
      <c r="F20" s="21">
        <v>1.9632108042436283</v>
      </c>
      <c r="G20" s="21">
        <v>5.3993905800000075</v>
      </c>
      <c r="H20" s="24">
        <v>6.7129560000000028</v>
      </c>
      <c r="I20" s="21">
        <v>24.328031109021818</v>
      </c>
      <c r="J20" s="21">
        <v>2.6463332539809237</v>
      </c>
      <c r="K20" s="104"/>
    </row>
    <row r="21" spans="1:11" x14ac:dyDescent="0.3">
      <c r="A21" s="102" t="s">
        <v>64</v>
      </c>
      <c r="B21" s="126" t="s">
        <v>418</v>
      </c>
      <c r="C21" s="21">
        <v>13.471507260000003</v>
      </c>
      <c r="D21" s="24">
        <v>16.168205589999992</v>
      </c>
      <c r="E21" s="21">
        <v>20.017792203602227</v>
      </c>
      <c r="F21" s="21">
        <v>2.2789483253146408</v>
      </c>
      <c r="G21" s="21">
        <v>4.9184486300000003</v>
      </c>
      <c r="H21" s="24">
        <v>6.4225960000000013</v>
      </c>
      <c r="I21" s="21">
        <v>30.581744024436432</v>
      </c>
      <c r="J21" s="21">
        <v>2.5318696222178216</v>
      </c>
      <c r="K21" s="104"/>
    </row>
    <row r="22" spans="1:11" x14ac:dyDescent="0.3">
      <c r="A22" s="102" t="s">
        <v>64</v>
      </c>
      <c r="B22" s="126" t="s">
        <v>421</v>
      </c>
      <c r="C22" s="21">
        <v>16.678686469999992</v>
      </c>
      <c r="D22" s="24">
        <v>18.071763300000001</v>
      </c>
      <c r="E22" s="21">
        <v>8.3524373007775043</v>
      </c>
      <c r="F22" s="21">
        <v>2.5472594641850792</v>
      </c>
      <c r="G22" s="21">
        <v>6.0494392600000007</v>
      </c>
      <c r="H22" s="24">
        <v>5.9370999999999983</v>
      </c>
      <c r="I22" s="21">
        <v>-1.8570193892648912</v>
      </c>
      <c r="J22" s="21">
        <v>2.3404808793935383</v>
      </c>
      <c r="K22" s="104"/>
    </row>
    <row r="23" spans="1:11" x14ac:dyDescent="0.3">
      <c r="A23" s="102" t="s">
        <v>64</v>
      </c>
      <c r="B23" s="126" t="s">
        <v>399</v>
      </c>
      <c r="C23" s="21">
        <v>8.0987184400000185</v>
      </c>
      <c r="D23" s="24">
        <v>10.467977789999985</v>
      </c>
      <c r="E23" s="21">
        <v>29.254744038242684</v>
      </c>
      <c r="F23" s="21">
        <v>1.4754872036452951</v>
      </c>
      <c r="G23" s="21">
        <v>3.1044373099999993</v>
      </c>
      <c r="H23" s="24">
        <v>5.196182000000003</v>
      </c>
      <c r="I23" s="21">
        <v>67.379189241866328</v>
      </c>
      <c r="J23" s="21">
        <v>2.048401511992199</v>
      </c>
      <c r="K23" s="104"/>
    </row>
    <row r="24" spans="1:11" x14ac:dyDescent="0.3">
      <c r="A24" s="102" t="s">
        <v>64</v>
      </c>
      <c r="B24" s="126" t="s">
        <v>455</v>
      </c>
      <c r="C24" s="21">
        <v>9.568590970000006</v>
      </c>
      <c r="D24" s="24">
        <v>12.926569949999989</v>
      </c>
      <c r="E24" s="21">
        <v>35.093766579929174</v>
      </c>
      <c r="F24" s="21">
        <v>1.8220318127223321</v>
      </c>
      <c r="G24" s="21">
        <v>2.9805949399999978</v>
      </c>
      <c r="H24" s="24">
        <v>4.7303790000000037</v>
      </c>
      <c r="I24" s="21">
        <v>58.705865614869722</v>
      </c>
      <c r="J24" s="21">
        <v>1.8647760020523048</v>
      </c>
      <c r="K24" s="104"/>
    </row>
    <row r="25" spans="1:11" x14ac:dyDescent="0.3">
      <c r="A25" s="102" t="s">
        <v>64</v>
      </c>
      <c r="B25" s="126" t="s">
        <v>419</v>
      </c>
      <c r="C25" s="21">
        <v>7.8127485399999941</v>
      </c>
      <c r="D25" s="24">
        <v>9.5647417900000047</v>
      </c>
      <c r="E25" s="21">
        <v>22.424800197140506</v>
      </c>
      <c r="F25" s="21">
        <v>1.3481738689585452</v>
      </c>
      <c r="G25" s="21">
        <v>3.0315338199999973</v>
      </c>
      <c r="H25" s="24">
        <v>4.1841179999999971</v>
      </c>
      <c r="I25" s="21">
        <v>38.019835780687437</v>
      </c>
      <c r="J25" s="21">
        <v>1.6494329177757374</v>
      </c>
      <c r="K25" s="104"/>
    </row>
    <row r="26" spans="1:11" x14ac:dyDescent="0.3">
      <c r="A26" s="102" t="s">
        <v>64</v>
      </c>
      <c r="B26" s="126" t="s">
        <v>400</v>
      </c>
      <c r="C26" s="21">
        <v>10.854069739999984</v>
      </c>
      <c r="D26" s="24">
        <v>10.314344380000021</v>
      </c>
      <c r="E26" s="21">
        <v>-4.9725621165942808</v>
      </c>
      <c r="F26" s="21">
        <v>1.4538321968182948</v>
      </c>
      <c r="G26" s="21">
        <v>3.1523097300000007</v>
      </c>
      <c r="H26" s="24">
        <v>3.8841200000000016</v>
      </c>
      <c r="I26" s="21">
        <v>23.215049683585519</v>
      </c>
      <c r="J26" s="21">
        <v>1.5311698629415096</v>
      </c>
      <c r="K26" s="104"/>
    </row>
    <row r="27" spans="1:11" x14ac:dyDescent="0.3">
      <c r="A27" s="102" t="s">
        <v>64</v>
      </c>
      <c r="B27" s="126" t="s">
        <v>430</v>
      </c>
      <c r="C27" s="21">
        <v>8.319486440000011</v>
      </c>
      <c r="D27" s="24">
        <v>8.3721807800000043</v>
      </c>
      <c r="E27" s="21">
        <v>0.63338452896128938</v>
      </c>
      <c r="F27" s="21">
        <v>1.1800794628448585</v>
      </c>
      <c r="G27" s="21">
        <v>2.1545600099999991</v>
      </c>
      <c r="H27" s="24">
        <v>3.5798919999999996</v>
      </c>
      <c r="I27" s="21">
        <v>66.154202407200586</v>
      </c>
      <c r="J27" s="21">
        <v>1.4112392879173157</v>
      </c>
      <c r="K27" s="104"/>
    </row>
    <row r="28" spans="1:11" x14ac:dyDescent="0.3">
      <c r="A28" s="102" t="s">
        <v>64</v>
      </c>
      <c r="B28" s="126" t="s">
        <v>401</v>
      </c>
      <c r="C28" s="21">
        <v>8.7997958399999927</v>
      </c>
      <c r="D28" s="24">
        <v>9.5066928199999978</v>
      </c>
      <c r="E28" s="21">
        <v>8.0331065953457959</v>
      </c>
      <c r="F28" s="21">
        <v>1.3399917239312962</v>
      </c>
      <c r="G28" s="21">
        <v>2.7960394399999999</v>
      </c>
      <c r="H28" s="24">
        <v>3.4990239999999995</v>
      </c>
      <c r="I28" s="21">
        <v>25.142154647146153</v>
      </c>
      <c r="J28" s="21">
        <v>1.3793600863281901</v>
      </c>
      <c r="K28" s="104"/>
    </row>
    <row r="29" spans="1:11" x14ac:dyDescent="0.3">
      <c r="A29" s="102" t="s">
        <v>64</v>
      </c>
      <c r="B29" s="126" t="s">
        <v>417</v>
      </c>
      <c r="C29" s="21">
        <v>7.5811277299999995</v>
      </c>
      <c r="D29" s="24">
        <v>10.765845940000004</v>
      </c>
      <c r="E29" s="21">
        <v>42.008502210000408</v>
      </c>
      <c r="F29" s="21">
        <v>1.5174724516574163</v>
      </c>
      <c r="G29" s="21">
        <v>0.81115634000000003</v>
      </c>
      <c r="H29" s="24">
        <v>3.4241519999999994</v>
      </c>
      <c r="I29" s="21">
        <v>322.13218724272059</v>
      </c>
      <c r="J29" s="21">
        <v>1.3498445847530183</v>
      </c>
      <c r="K29" s="104"/>
    </row>
    <row r="30" spans="1:11" x14ac:dyDescent="0.3">
      <c r="A30" s="102" t="s">
        <v>64</v>
      </c>
      <c r="B30" s="126" t="s">
        <v>444</v>
      </c>
      <c r="C30" s="21">
        <v>11.008578039999993</v>
      </c>
      <c r="D30" s="24">
        <v>10.920938290000011</v>
      </c>
      <c r="E30" s="21">
        <v>-0.79610418059026244</v>
      </c>
      <c r="F30" s="21">
        <v>1.5393330996640344</v>
      </c>
      <c r="G30" s="21">
        <v>2.9197518000000011</v>
      </c>
      <c r="H30" s="24">
        <v>3.3668310000000004</v>
      </c>
      <c r="I30" s="21">
        <v>15.312233046658253</v>
      </c>
      <c r="J30" s="21">
        <v>1.3272479122213587</v>
      </c>
      <c r="K30" s="104"/>
    </row>
    <row r="31" spans="1:11" x14ac:dyDescent="0.3">
      <c r="A31" s="102"/>
      <c r="B31" s="145" t="s">
        <v>456</v>
      </c>
      <c r="C31" s="21">
        <v>2.1234790600000002</v>
      </c>
      <c r="D31" s="24">
        <v>4.2340439600000002</v>
      </c>
      <c r="E31" s="21">
        <v>99.391839540908862</v>
      </c>
      <c r="F31" s="21">
        <v>0.59679890500146549</v>
      </c>
      <c r="G31" s="21">
        <v>0.62688575999999996</v>
      </c>
      <c r="H31" s="24">
        <v>3.0286500000000007</v>
      </c>
      <c r="I31" s="21">
        <v>383.12630358679723</v>
      </c>
      <c r="J31" s="21">
        <v>1.1939326296298267</v>
      </c>
      <c r="K31" s="104"/>
    </row>
    <row r="32" spans="1:11" x14ac:dyDescent="0.3">
      <c r="A32" s="102" t="s">
        <v>64</v>
      </c>
      <c r="B32" s="126" t="s">
        <v>436</v>
      </c>
      <c r="C32" s="21">
        <v>11.092582050000006</v>
      </c>
      <c r="D32" s="24">
        <v>8.4904538099999929</v>
      </c>
      <c r="E32" s="21">
        <v>-23.458273540559581</v>
      </c>
      <c r="F32" s="21">
        <v>1.1967503371820252</v>
      </c>
      <c r="G32" s="21">
        <v>3.2475583900000005</v>
      </c>
      <c r="H32" s="24">
        <v>2.7108099999999995</v>
      </c>
      <c r="I32" s="21">
        <v>-16.527751792016311</v>
      </c>
      <c r="J32" s="21">
        <v>1.0686360298241226</v>
      </c>
      <c r="K32" s="104"/>
    </row>
    <row r="33" spans="1:11" x14ac:dyDescent="0.3">
      <c r="A33" s="102" t="s">
        <v>64</v>
      </c>
      <c r="B33" s="126" t="s">
        <v>423</v>
      </c>
      <c r="C33" s="21">
        <v>6.8406505700000011</v>
      </c>
      <c r="D33" s="24">
        <v>7.4785644700000011</v>
      </c>
      <c r="E33" s="21">
        <v>9.3253396511378881</v>
      </c>
      <c r="F33" s="21">
        <v>1.0541220471123465</v>
      </c>
      <c r="G33" s="21">
        <v>2.5441286500000002</v>
      </c>
      <c r="H33" s="24">
        <v>2.3205990000000005</v>
      </c>
      <c r="I33" s="21">
        <v>-8.7860985331854042</v>
      </c>
      <c r="J33" s="21">
        <v>0.91480985468322396</v>
      </c>
      <c r="K33" s="104"/>
    </row>
    <row r="34" spans="1:11" x14ac:dyDescent="0.3">
      <c r="A34" s="102" t="s">
        <v>64</v>
      </c>
      <c r="B34" s="126" t="s">
        <v>439</v>
      </c>
      <c r="C34" s="21">
        <v>9.3317736199999874</v>
      </c>
      <c r="D34" s="24">
        <v>7.9220004199999963</v>
      </c>
      <c r="E34" s="21">
        <v>-15.10723745996737</v>
      </c>
      <c r="F34" s="21">
        <v>1.1166254343937299</v>
      </c>
      <c r="G34" s="21">
        <v>4.485789029999995</v>
      </c>
      <c r="H34" s="24">
        <v>2.1803290000000004</v>
      </c>
      <c r="I34" s="21">
        <v>-51.394749387043667</v>
      </c>
      <c r="J34" s="21">
        <v>0.8595136237030262</v>
      </c>
      <c r="K34" s="104"/>
    </row>
    <row r="35" spans="1:11" x14ac:dyDescent="0.3">
      <c r="A35" s="102" t="s">
        <v>64</v>
      </c>
      <c r="B35" s="126" t="s">
        <v>433</v>
      </c>
      <c r="C35" s="21">
        <v>20.50021314999999</v>
      </c>
      <c r="D35" s="24">
        <v>6.9305873200000017</v>
      </c>
      <c r="E35" s="21">
        <v>-66.192608490024384</v>
      </c>
      <c r="F35" s="21">
        <v>0.97688332069019013</v>
      </c>
      <c r="G35" s="21">
        <v>4.1553116700000006</v>
      </c>
      <c r="H35" s="24">
        <v>2.1311900000000006</v>
      </c>
      <c r="I35" s="21">
        <v>-48.711669081611866</v>
      </c>
      <c r="J35" s="21">
        <v>0.84014240038987353</v>
      </c>
      <c r="K35" s="104"/>
    </row>
    <row r="36" spans="1:11" x14ac:dyDescent="0.3">
      <c r="A36" s="102" t="s">
        <v>64</v>
      </c>
      <c r="B36" s="126" t="s">
        <v>440</v>
      </c>
      <c r="C36" s="21">
        <v>7.077512899999995</v>
      </c>
      <c r="D36" s="24">
        <v>6.4468156600000022</v>
      </c>
      <c r="E36" s="21">
        <v>-8.9112835103415051</v>
      </c>
      <c r="F36" s="21">
        <v>0.90869451592427519</v>
      </c>
      <c r="G36" s="21">
        <v>2.1861825699999997</v>
      </c>
      <c r="H36" s="24">
        <v>1.873373</v>
      </c>
      <c r="I36" s="21">
        <v>-14.30848339441293</v>
      </c>
      <c r="J36" s="21">
        <v>0.73850763613078985</v>
      </c>
      <c r="K36" s="104"/>
    </row>
    <row r="37" spans="1:11" x14ac:dyDescent="0.3">
      <c r="A37" s="102" t="s">
        <v>64</v>
      </c>
      <c r="B37" s="145" t="s">
        <v>434</v>
      </c>
      <c r="C37" s="21">
        <v>10.716702939999998</v>
      </c>
      <c r="D37" s="24">
        <v>4.3463347300000006</v>
      </c>
      <c r="E37" s="21">
        <v>-59.443359078496563</v>
      </c>
      <c r="F37" s="21">
        <v>0.61262656508503521</v>
      </c>
      <c r="G37" s="21">
        <v>4.369105170000001</v>
      </c>
      <c r="H37" s="24">
        <v>1.614066</v>
      </c>
      <c r="I37" s="21">
        <v>-63.057286625123751</v>
      </c>
      <c r="J37" s="21">
        <v>0.63628549478351593</v>
      </c>
      <c r="K37" s="104"/>
    </row>
    <row r="38" spans="1:11" x14ac:dyDescent="0.3">
      <c r="A38" s="102" t="s">
        <v>64</v>
      </c>
      <c r="B38" s="126" t="s">
        <v>435</v>
      </c>
      <c r="C38" s="21">
        <v>9.4367910999999953</v>
      </c>
      <c r="D38" s="24">
        <v>5.5077181500000014</v>
      </c>
      <c r="E38" s="21">
        <v>-41.635688533997495</v>
      </c>
      <c r="F38" s="21">
        <v>0.77632641324222296</v>
      </c>
      <c r="G38" s="21">
        <v>2.2488262500000014</v>
      </c>
      <c r="H38" s="24">
        <v>1.5704079999999996</v>
      </c>
      <c r="I38" s="21">
        <v>-30.167659684691127</v>
      </c>
      <c r="J38" s="21">
        <v>0.61907495188672046</v>
      </c>
      <c r="K38" s="104"/>
    </row>
    <row r="39" spans="1:11" x14ac:dyDescent="0.3">
      <c r="A39" s="102" t="s">
        <v>64</v>
      </c>
      <c r="B39" s="126" t="s">
        <v>403</v>
      </c>
      <c r="C39" s="21">
        <v>3.4043150100000026</v>
      </c>
      <c r="D39" s="24">
        <v>3.6551192300000035</v>
      </c>
      <c r="E39" s="21">
        <v>7.3672447838486255</v>
      </c>
      <c r="F39" s="21">
        <v>0.5151980410977598</v>
      </c>
      <c r="G39" s="21">
        <v>1.4879885700000002</v>
      </c>
      <c r="H39" s="24">
        <v>1.5168530000000009</v>
      </c>
      <c r="I39" s="21">
        <v>1.9398287447867091</v>
      </c>
      <c r="J39" s="21">
        <v>0.59796288480078319</v>
      </c>
      <c r="K39" s="104"/>
    </row>
    <row r="40" spans="1:11" x14ac:dyDescent="0.3">
      <c r="A40" s="102" t="s">
        <v>64</v>
      </c>
      <c r="B40" s="126" t="s">
        <v>402</v>
      </c>
      <c r="C40" s="21">
        <v>3.0106018799999998</v>
      </c>
      <c r="D40" s="24">
        <v>4.3930148500000001</v>
      </c>
      <c r="E40" s="21">
        <v>45.918159394758653</v>
      </c>
      <c r="F40" s="21">
        <v>0.61920624275596259</v>
      </c>
      <c r="G40" s="21">
        <v>0.93265763999999918</v>
      </c>
      <c r="H40" s="24">
        <v>1.3423289999999994</v>
      </c>
      <c r="I40" s="21">
        <v>43.925159933284917</v>
      </c>
      <c r="J40" s="21">
        <v>0.52916328819717517</v>
      </c>
      <c r="K40" s="104"/>
    </row>
    <row r="41" spans="1:11" x14ac:dyDescent="0.3">
      <c r="A41" s="102" t="s">
        <v>64</v>
      </c>
      <c r="B41" s="145" t="s">
        <v>438</v>
      </c>
      <c r="C41" s="21">
        <v>5.8279406900000055</v>
      </c>
      <c r="D41" s="24">
        <v>3.8517474600000039</v>
      </c>
      <c r="E41" s="21">
        <v>-33.908945459772674</v>
      </c>
      <c r="F41" s="21">
        <v>0.54291327350086804</v>
      </c>
      <c r="G41" s="21">
        <v>1.8757262399999997</v>
      </c>
      <c r="H41" s="24">
        <v>1.1923520000000007</v>
      </c>
      <c r="I41" s="21">
        <v>-36.432514800240732</v>
      </c>
      <c r="J41" s="21">
        <v>0.47004043346190011</v>
      </c>
      <c r="K41" s="104"/>
    </row>
    <row r="42" spans="1:11" x14ac:dyDescent="0.3">
      <c r="A42" s="102" t="s">
        <v>64</v>
      </c>
      <c r="B42" s="126" t="s">
        <v>457</v>
      </c>
      <c r="C42" s="21">
        <v>1.2909699399999999</v>
      </c>
      <c r="D42" s="24">
        <v>3.0680527300000007</v>
      </c>
      <c r="E42" s="21">
        <v>137.65485430280435</v>
      </c>
      <c r="F42" s="21">
        <v>0.43244957469708395</v>
      </c>
      <c r="G42" s="21">
        <v>0.4416590700000001</v>
      </c>
      <c r="H42" s="24">
        <v>1.137826</v>
      </c>
      <c r="I42" s="21">
        <v>157.6254122891668</v>
      </c>
      <c r="J42" s="21">
        <v>0.44854558573661096</v>
      </c>
      <c r="K42" s="104"/>
    </row>
    <row r="43" spans="1:11" x14ac:dyDescent="0.3">
      <c r="A43" s="102"/>
      <c r="B43" s="126" t="s">
        <v>404</v>
      </c>
      <c r="C43" s="21">
        <v>2.2585673200000027</v>
      </c>
      <c r="D43" s="24">
        <v>2.7498536999999996</v>
      </c>
      <c r="E43" s="21">
        <v>21.752124705319666</v>
      </c>
      <c r="F43" s="21">
        <v>0.38759863916817433</v>
      </c>
      <c r="G43" s="21">
        <v>0.93039512999999974</v>
      </c>
      <c r="H43" s="24">
        <v>0.41052900000000003</v>
      </c>
      <c r="I43" s="21">
        <v>-55.875843847119015</v>
      </c>
      <c r="J43" s="21">
        <v>0.16183579103207801</v>
      </c>
      <c r="K43" s="104"/>
    </row>
    <row r="44" spans="1:11" x14ac:dyDescent="0.3">
      <c r="A44" s="102"/>
      <c r="B44" s="126" t="s">
        <v>2</v>
      </c>
      <c r="C44" s="21">
        <v>43.856737839998914</v>
      </c>
      <c r="D44" s="24">
        <v>35.008361500003502</v>
      </c>
      <c r="E44" s="21">
        <v>-20.175637258467905</v>
      </c>
      <c r="F44" s="21">
        <v>4.9345146168717511</v>
      </c>
      <c r="G44" s="21">
        <v>13.747692280000308</v>
      </c>
      <c r="H44" s="24">
        <v>13.72875700000003</v>
      </c>
      <c r="I44" s="21">
        <v>-0.13773424378885624</v>
      </c>
      <c r="J44" s="21">
        <v>5.412051886668622</v>
      </c>
      <c r="K44" s="104"/>
    </row>
    <row r="45" spans="1:11" x14ac:dyDescent="0.3">
      <c r="A45" s="102"/>
      <c r="B45" s="126"/>
      <c r="C45" s="123"/>
      <c r="D45" s="123"/>
      <c r="E45" s="123"/>
      <c r="F45" s="124"/>
      <c r="G45" s="124"/>
      <c r="H45" s="124"/>
      <c r="I45" s="125"/>
      <c r="J45" s="125"/>
      <c r="K45" s="104"/>
    </row>
    <row r="46" spans="1:11" x14ac:dyDescent="0.3">
      <c r="A46" s="105"/>
      <c r="B46" s="120" t="s">
        <v>105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6"/>
      <c r="C47" s="106"/>
      <c r="D47" s="109"/>
      <c r="E47" s="106"/>
    </row>
    <row r="48" spans="1:11" x14ac:dyDescent="0.3">
      <c r="B48" s="106"/>
      <c r="C48" s="106"/>
      <c r="D48" s="109"/>
      <c r="E48" s="106"/>
    </row>
    <row r="49" spans="3:5" x14ac:dyDescent="0.3">
      <c r="C49" s="106"/>
      <c r="D49" s="109"/>
    </row>
    <row r="50" spans="3:5" x14ac:dyDescent="0.3">
      <c r="C50" s="106"/>
      <c r="D50" s="109"/>
    </row>
    <row r="51" spans="3:5" x14ac:dyDescent="0.3">
      <c r="C51" s="106"/>
      <c r="D51" s="109"/>
      <c r="E51" s="109"/>
    </row>
    <row r="52" spans="3:5" x14ac:dyDescent="0.3">
      <c r="C52" s="106"/>
      <c r="D52" s="109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4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3.6640625" style="7" customWidth="1"/>
    <col min="3" max="4" width="13" style="7" customWidth="1"/>
    <col min="5" max="5" width="11" style="7" customWidth="1"/>
    <col min="6" max="6" width="9.5546875" style="7" customWidth="1"/>
    <col min="7" max="8" width="7.4414062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80" t="s">
        <v>59</v>
      </c>
      <c r="D7" s="180"/>
      <c r="E7" s="180"/>
      <c r="F7" s="180"/>
      <c r="G7" s="180"/>
      <c r="H7" s="180"/>
      <c r="I7" s="180"/>
      <c r="J7" s="180"/>
      <c r="K7" s="16"/>
    </row>
    <row r="8" spans="1:14" x14ac:dyDescent="0.3">
      <c r="A8" s="14"/>
      <c r="B8" s="8"/>
      <c r="C8" s="180" t="s">
        <v>58</v>
      </c>
      <c r="D8" s="180"/>
      <c r="E8" s="180"/>
      <c r="F8" s="180"/>
      <c r="G8" s="180"/>
      <c r="H8" s="180"/>
      <c r="I8" s="180"/>
      <c r="J8" s="180"/>
      <c r="K8" s="16"/>
    </row>
    <row r="9" spans="1:14" ht="15.75" x14ac:dyDescent="0.25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 x14ac:dyDescent="0.3">
      <c r="A10" s="14"/>
      <c r="B10" s="9"/>
      <c r="C10" s="182" t="s">
        <v>148</v>
      </c>
      <c r="D10" s="182"/>
      <c r="E10" s="181" t="s">
        <v>132</v>
      </c>
      <c r="F10" s="181" t="s">
        <v>133</v>
      </c>
      <c r="G10" s="182" t="s">
        <v>149</v>
      </c>
      <c r="H10" s="182"/>
      <c r="I10" s="181" t="s">
        <v>132</v>
      </c>
      <c r="J10" s="181" t="s">
        <v>133</v>
      </c>
      <c r="K10" s="16"/>
    </row>
    <row r="11" spans="1:14" x14ac:dyDescent="0.3">
      <c r="A11" s="14"/>
      <c r="B11" s="9"/>
      <c r="C11" s="92">
        <v>2013</v>
      </c>
      <c r="D11" s="92">
        <v>2014</v>
      </c>
      <c r="E11" s="181"/>
      <c r="F11" s="181"/>
      <c r="G11" s="92">
        <v>2013</v>
      </c>
      <c r="H11" s="92">
        <v>2014</v>
      </c>
      <c r="I11" s="181"/>
      <c r="J11" s="181"/>
      <c r="K11" s="16"/>
      <c r="N11" s="2"/>
    </row>
    <row r="12" spans="1:14" ht="15.75" x14ac:dyDescent="0.25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 ht="15.75" x14ac:dyDescent="0.25">
      <c r="A13" s="14"/>
      <c r="B13" s="10" t="s">
        <v>24</v>
      </c>
      <c r="C13" s="24">
        <v>714.33359044999884</v>
      </c>
      <c r="D13" s="24">
        <v>709.45906980000291</v>
      </c>
      <c r="E13" s="24">
        <v>-0.68238715288821972</v>
      </c>
      <c r="F13" s="24">
        <v>100</v>
      </c>
      <c r="G13" s="24">
        <v>270.63146477000055</v>
      </c>
      <c r="H13" s="24">
        <v>253.67009200000001</v>
      </c>
      <c r="I13" s="24">
        <v>-6.2673321390827041</v>
      </c>
      <c r="J13" s="24">
        <v>100</v>
      </c>
      <c r="K13" s="16"/>
    </row>
    <row r="14" spans="1:14" ht="15.75" x14ac:dyDescent="0.25">
      <c r="A14" s="14"/>
      <c r="B14" s="9" t="s">
        <v>25</v>
      </c>
      <c r="C14" s="21">
        <v>649.61970344999884</v>
      </c>
      <c r="D14" s="24">
        <v>662.24228180000296</v>
      </c>
      <c r="E14" s="21">
        <v>1.9430719670244345</v>
      </c>
      <c r="F14" s="21">
        <v>93.34467765514502</v>
      </c>
      <c r="G14" s="21">
        <v>247.21055077000054</v>
      </c>
      <c r="H14" s="24">
        <v>239.74215900000002</v>
      </c>
      <c r="I14" s="21">
        <v>-3.0210651393066779</v>
      </c>
      <c r="J14" s="21">
        <v>94.50943038251431</v>
      </c>
      <c r="K14" s="16"/>
    </row>
    <row r="15" spans="1:14" ht="15.75" x14ac:dyDescent="0.25">
      <c r="A15" s="14"/>
      <c r="B15" s="9"/>
      <c r="C15" s="76"/>
      <c r="D15" s="76"/>
      <c r="E15" s="77"/>
      <c r="F15" s="77"/>
      <c r="G15" s="77"/>
      <c r="H15" s="77"/>
      <c r="I15" s="77"/>
      <c r="J15" s="77"/>
      <c r="K15" s="16"/>
    </row>
    <row r="16" spans="1:14" x14ac:dyDescent="0.3">
      <c r="A16" s="14"/>
      <c r="B16" s="10" t="s">
        <v>26</v>
      </c>
      <c r="C16" s="78"/>
      <c r="D16" s="78"/>
      <c r="E16" s="79"/>
      <c r="F16" s="79"/>
      <c r="G16" s="79"/>
      <c r="H16" s="79"/>
      <c r="I16" s="79"/>
      <c r="J16" s="79"/>
      <c r="K16" s="16"/>
    </row>
    <row r="17" spans="1:11" x14ac:dyDescent="0.3">
      <c r="A17" s="14"/>
      <c r="B17" s="9" t="s">
        <v>437</v>
      </c>
      <c r="C17" s="21">
        <v>100.8395470300004</v>
      </c>
      <c r="D17" s="24">
        <v>98.32045443000024</v>
      </c>
      <c r="E17" s="21">
        <v>-2.4981197101676011</v>
      </c>
      <c r="F17" s="21">
        <v>13.858509759797258</v>
      </c>
      <c r="G17" s="21">
        <v>34.539493329999971</v>
      </c>
      <c r="H17" s="24">
        <v>35.122205000000001</v>
      </c>
      <c r="I17" s="21">
        <v>1.6870880659210608</v>
      </c>
      <c r="J17" s="21">
        <v>13.845623156867859</v>
      </c>
      <c r="K17" s="16"/>
    </row>
    <row r="18" spans="1:11" x14ac:dyDescent="0.3">
      <c r="A18" s="14"/>
      <c r="B18" s="126" t="s">
        <v>387</v>
      </c>
      <c r="C18" s="21">
        <v>64.713886799999727</v>
      </c>
      <c r="D18" s="24">
        <v>47.2167879</v>
      </c>
      <c r="E18" s="21">
        <v>-27.037626335248653</v>
      </c>
      <c r="F18" s="21">
        <v>6.6553223307597511</v>
      </c>
      <c r="G18" s="21">
        <v>23.420914150000062</v>
      </c>
      <c r="H18" s="24">
        <v>13.927932999999999</v>
      </c>
      <c r="I18" s="21">
        <v>-40.532069283043072</v>
      </c>
      <c r="J18" s="21">
        <v>5.4905696174856899</v>
      </c>
      <c r="K18" s="16"/>
    </row>
    <row r="19" spans="1:11" x14ac:dyDescent="0.3">
      <c r="A19" s="14"/>
      <c r="B19" s="126" t="s">
        <v>397</v>
      </c>
      <c r="C19" s="21">
        <v>34.84382872999992</v>
      </c>
      <c r="D19" s="24">
        <v>34.786418009999991</v>
      </c>
      <c r="E19" s="21">
        <v>-0.16476581963709158</v>
      </c>
      <c r="F19" s="21">
        <v>4.903231136336915</v>
      </c>
      <c r="G19" s="21">
        <v>11.031448410000014</v>
      </c>
      <c r="H19" s="24">
        <v>12.912622000000001</v>
      </c>
      <c r="I19" s="21">
        <v>17.052824978945669</v>
      </c>
      <c r="J19" s="21">
        <v>5.090321014272349</v>
      </c>
      <c r="K19" s="16"/>
    </row>
    <row r="20" spans="1:11" x14ac:dyDescent="0.3">
      <c r="A20" s="14"/>
      <c r="B20" s="126" t="s">
        <v>400</v>
      </c>
      <c r="C20" s="21">
        <v>10.854069739999986</v>
      </c>
      <c r="D20" s="24">
        <v>10.314344379999989</v>
      </c>
      <c r="E20" s="21">
        <v>-4.9725621165945917</v>
      </c>
      <c r="F20" s="21">
        <v>1.4538321968182901</v>
      </c>
      <c r="G20" s="21">
        <v>3.1523097300000029</v>
      </c>
      <c r="H20" s="24">
        <v>3.8841199999999998</v>
      </c>
      <c r="I20" s="21">
        <v>23.215049683585388</v>
      </c>
      <c r="J20" s="21">
        <v>1.5311698629415089</v>
      </c>
      <c r="K20" s="16"/>
    </row>
    <row r="21" spans="1:11" x14ac:dyDescent="0.3">
      <c r="A21" s="14"/>
      <c r="B21" s="126" t="s">
        <v>444</v>
      </c>
      <c r="C21" s="21">
        <v>11.00857804</v>
      </c>
      <c r="D21" s="24">
        <v>10.920938289999995</v>
      </c>
      <c r="E21" s="21">
        <v>-0.79610418059047339</v>
      </c>
      <c r="F21" s="21">
        <v>1.5393330996640322</v>
      </c>
      <c r="G21" s="21">
        <v>2.9197517999999998</v>
      </c>
      <c r="H21" s="24">
        <v>3.3668309999999999</v>
      </c>
      <c r="I21" s="21">
        <v>15.312233046658296</v>
      </c>
      <c r="J21" s="21">
        <v>1.3272479122213587</v>
      </c>
      <c r="K21" s="16"/>
    </row>
    <row r="22" spans="1:11" x14ac:dyDescent="0.3">
      <c r="A22" s="14"/>
      <c r="B22" s="126" t="s">
        <v>436</v>
      </c>
      <c r="C22" s="21">
        <v>11.092582050000006</v>
      </c>
      <c r="D22" s="24">
        <v>8.49045381</v>
      </c>
      <c r="E22" s="21">
        <v>-23.458273540559517</v>
      </c>
      <c r="F22" s="21">
        <v>1.1967503371820261</v>
      </c>
      <c r="G22" s="21">
        <v>3.24755839</v>
      </c>
      <c r="H22" s="24">
        <v>2.7108099999999999</v>
      </c>
      <c r="I22" s="21">
        <v>-16.527751792016275</v>
      </c>
      <c r="J22" s="21">
        <v>1.0686360298241226</v>
      </c>
      <c r="K22" s="16"/>
    </row>
    <row r="23" spans="1:11" x14ac:dyDescent="0.3">
      <c r="A23" s="14"/>
      <c r="B23" s="126" t="s">
        <v>439</v>
      </c>
      <c r="C23" s="21">
        <v>9.3317736199999928</v>
      </c>
      <c r="D23" s="24">
        <v>7.9220004200000034</v>
      </c>
      <c r="E23" s="21">
        <v>-15.107237459967337</v>
      </c>
      <c r="F23" s="21">
        <v>1.1166254343937305</v>
      </c>
      <c r="G23" s="21">
        <v>4.4857890299999967</v>
      </c>
      <c r="H23" s="24">
        <v>2.180329</v>
      </c>
      <c r="I23" s="21">
        <v>-51.394749387043689</v>
      </c>
      <c r="J23" s="21">
        <v>0.85951362370302598</v>
      </c>
      <c r="K23" s="16"/>
    </row>
    <row r="24" spans="1:11" x14ac:dyDescent="0.3">
      <c r="A24" s="14"/>
      <c r="B24" s="126" t="s">
        <v>433</v>
      </c>
      <c r="C24" s="21">
        <v>20.500213149999997</v>
      </c>
      <c r="D24" s="24">
        <v>6.9305873200000034</v>
      </c>
      <c r="E24" s="21">
        <v>-66.192608490024384</v>
      </c>
      <c r="F24" s="21">
        <v>0.97688332069019035</v>
      </c>
      <c r="G24" s="21">
        <v>4.1553116700000006</v>
      </c>
      <c r="H24" s="24">
        <v>2.1311900000000001</v>
      </c>
      <c r="I24" s="21">
        <v>-48.711669081611873</v>
      </c>
      <c r="J24" s="21">
        <v>0.84014240038987331</v>
      </c>
      <c r="K24" s="16"/>
    </row>
    <row r="25" spans="1:11" x14ac:dyDescent="0.3">
      <c r="A25" s="14"/>
      <c r="B25" s="126" t="s">
        <v>440</v>
      </c>
      <c r="C25" s="21">
        <v>7.0775128999999977</v>
      </c>
      <c r="D25" s="24">
        <v>6.4468156600000031</v>
      </c>
      <c r="E25" s="21">
        <v>-8.9112835103415282</v>
      </c>
      <c r="F25" s="21">
        <v>0.9086945159242753</v>
      </c>
      <c r="G25" s="21">
        <v>2.1861825700000006</v>
      </c>
      <c r="H25" s="24">
        <v>1.873373</v>
      </c>
      <c r="I25" s="21">
        <v>-14.308483394412963</v>
      </c>
      <c r="J25" s="21">
        <v>0.73850763613078985</v>
      </c>
      <c r="K25" s="16"/>
    </row>
    <row r="26" spans="1:11" x14ac:dyDescent="0.3">
      <c r="A26" s="14"/>
      <c r="B26" s="126" t="s">
        <v>434</v>
      </c>
      <c r="C26" s="21">
        <v>10.716702939999994</v>
      </c>
      <c r="D26" s="24">
        <v>4.3463347300000015</v>
      </c>
      <c r="E26" s="21">
        <v>-59.443359078496542</v>
      </c>
      <c r="F26" s="21">
        <v>0.61262656508503543</v>
      </c>
      <c r="G26" s="21">
        <v>4.369105170000001</v>
      </c>
      <c r="H26" s="24">
        <v>1.614066</v>
      </c>
      <c r="I26" s="21">
        <v>-63.057286625123751</v>
      </c>
      <c r="J26" s="21">
        <v>0.63628549478351593</v>
      </c>
      <c r="K26" s="16"/>
    </row>
    <row r="27" spans="1:11" x14ac:dyDescent="0.3">
      <c r="A27" s="14"/>
      <c r="B27" s="126" t="s">
        <v>435</v>
      </c>
      <c r="C27" s="21">
        <v>9.4367911000000095</v>
      </c>
      <c r="D27" s="24">
        <v>5.5077181499999979</v>
      </c>
      <c r="E27" s="21">
        <v>-41.635688533997616</v>
      </c>
      <c r="F27" s="21">
        <v>0.7763264132422224</v>
      </c>
      <c r="G27" s="21">
        <v>2.2488262499999991</v>
      </c>
      <c r="H27" s="24">
        <v>1.570408</v>
      </c>
      <c r="I27" s="21">
        <v>-30.167659684691039</v>
      </c>
      <c r="J27" s="21">
        <v>0.61907495188672057</v>
      </c>
      <c r="K27" s="16"/>
    </row>
    <row r="28" spans="1:11" s="96" customFormat="1" x14ac:dyDescent="0.3">
      <c r="A28" s="102"/>
      <c r="B28" s="126" t="s">
        <v>438</v>
      </c>
      <c r="C28" s="21">
        <v>5.8279406900000037</v>
      </c>
      <c r="D28" s="24">
        <v>3.8517474599999972</v>
      </c>
      <c r="E28" s="21">
        <v>-33.908945459772774</v>
      </c>
      <c r="F28" s="21">
        <v>0.54291327350086704</v>
      </c>
      <c r="G28" s="21">
        <v>1.8757262399999997</v>
      </c>
      <c r="H28" s="24">
        <v>1.1923520000000001</v>
      </c>
      <c r="I28" s="21">
        <v>-36.432514800240767</v>
      </c>
      <c r="J28" s="21">
        <v>0.47004043346189983</v>
      </c>
      <c r="K28" s="104"/>
    </row>
    <row r="29" spans="1:11" s="96" customFormat="1" x14ac:dyDescent="0.3">
      <c r="A29" s="102"/>
      <c r="B29" s="126" t="s">
        <v>442</v>
      </c>
      <c r="C29" s="21">
        <v>1.8037008400000003</v>
      </c>
      <c r="D29" s="24">
        <v>1.43662154</v>
      </c>
      <c r="E29" s="21">
        <v>-20.351451408094945</v>
      </c>
      <c r="F29" s="21">
        <v>0.20249533780785758</v>
      </c>
      <c r="G29" s="21">
        <v>0.8725475399999999</v>
      </c>
      <c r="H29" s="24">
        <v>0.74611499999999997</v>
      </c>
      <c r="I29" s="21">
        <v>-14.490046009412849</v>
      </c>
      <c r="J29" s="21">
        <v>0.29412809137941254</v>
      </c>
      <c r="K29" s="104"/>
    </row>
    <row r="30" spans="1:11" s="96" customFormat="1" x14ac:dyDescent="0.3">
      <c r="A30" s="102"/>
      <c r="B30" s="126" t="s">
        <v>452</v>
      </c>
      <c r="C30" s="21">
        <v>0.63325136999999998</v>
      </c>
      <c r="D30" s="24">
        <v>0.62091007000000009</v>
      </c>
      <c r="E30" s="21">
        <v>-1.9488785314431878</v>
      </c>
      <c r="F30" s="21">
        <v>8.7518800792135226E-2</v>
      </c>
      <c r="G30" s="21">
        <v>0.19645266000000003</v>
      </c>
      <c r="H30" s="24">
        <v>0.38124000000000002</v>
      </c>
      <c r="I30" s="21">
        <v>94.06201982706672</v>
      </c>
      <c r="J30" s="21">
        <v>0.15028969201461875</v>
      </c>
      <c r="K30" s="104"/>
    </row>
    <row r="31" spans="1:11" s="96" customFormat="1" x14ac:dyDescent="0.3">
      <c r="A31" s="102"/>
      <c r="B31" s="126" t="s">
        <v>448</v>
      </c>
      <c r="C31" s="21">
        <v>0.47718782999999992</v>
      </c>
      <c r="D31" s="24">
        <v>0.44496298000000001</v>
      </c>
      <c r="E31" s="21">
        <v>-6.7530745702378709</v>
      </c>
      <c r="F31" s="21">
        <v>6.271862591388612E-2</v>
      </c>
      <c r="G31" s="21">
        <v>7.4081850000000005E-2</v>
      </c>
      <c r="H31" s="24">
        <v>0.21060599999999999</v>
      </c>
      <c r="I31" s="21">
        <v>184.28825684023815</v>
      </c>
      <c r="J31" s="21">
        <v>8.3023583245280641E-2</v>
      </c>
      <c r="K31" s="104"/>
    </row>
    <row r="32" spans="1:11" s="96" customFormat="1" x14ac:dyDescent="0.3">
      <c r="A32" s="102"/>
      <c r="B32" s="126" t="s">
        <v>446</v>
      </c>
      <c r="C32" s="21">
        <v>1.1370619599999998</v>
      </c>
      <c r="D32" s="24">
        <v>1.0801144800000002</v>
      </c>
      <c r="E32" s="21">
        <v>-5.0083005151275728</v>
      </c>
      <c r="F32" s="21">
        <v>0.15224479127520146</v>
      </c>
      <c r="G32" s="21">
        <v>0.79719268999999993</v>
      </c>
      <c r="H32" s="24">
        <v>0.206488</v>
      </c>
      <c r="I32" s="21">
        <v>-74.09810669488202</v>
      </c>
      <c r="J32" s="21">
        <v>8.1400214890133757E-2</v>
      </c>
      <c r="K32" s="104"/>
    </row>
    <row r="33" spans="1:11" s="96" customFormat="1" x14ac:dyDescent="0.3">
      <c r="A33" s="102"/>
      <c r="B33" s="126" t="s">
        <v>441</v>
      </c>
      <c r="C33" s="21">
        <v>0.75022878999999987</v>
      </c>
      <c r="D33" s="24">
        <v>0.38272187000000002</v>
      </c>
      <c r="E33" s="21">
        <v>-48.985979330385319</v>
      </c>
      <c r="F33" s="21">
        <v>5.3945588447814143E-2</v>
      </c>
      <c r="G33" s="21">
        <v>0.67731336999999991</v>
      </c>
      <c r="H33" s="24">
        <v>9.3786999999999995E-2</v>
      </c>
      <c r="I33" s="21">
        <v>-86.153085978503569</v>
      </c>
      <c r="J33" s="21">
        <v>3.69720368927055E-2</v>
      </c>
      <c r="K33" s="104"/>
    </row>
    <row r="34" spans="1:11" s="96" customFormat="1" x14ac:dyDescent="0.3">
      <c r="A34" s="102"/>
      <c r="B34" s="126" t="s">
        <v>445</v>
      </c>
      <c r="C34" s="21">
        <v>9.4018879999999999E-2</v>
      </c>
      <c r="D34" s="24">
        <v>2.1329799999999999E-2</v>
      </c>
      <c r="E34" s="21">
        <v>-77.313280056090861</v>
      </c>
      <c r="F34" s="21">
        <v>3.006487746504233E-3</v>
      </c>
      <c r="G34" s="21">
        <v>2.0740999999999999E-2</v>
      </c>
      <c r="H34" s="24">
        <v>1.4145E-2</v>
      </c>
      <c r="I34" s="21">
        <v>-31.80174533532616</v>
      </c>
      <c r="J34" s="21">
        <v>5.5761402097019774E-3</v>
      </c>
      <c r="K34" s="104"/>
    </row>
    <row r="35" spans="1:11" s="96" customFormat="1" x14ac:dyDescent="0.3">
      <c r="A35" s="102"/>
      <c r="B35" s="126" t="s">
        <v>449</v>
      </c>
      <c r="C35" s="21">
        <v>4.5326480000000002E-2</v>
      </c>
      <c r="D35" s="24">
        <v>2.189325E-2</v>
      </c>
      <c r="E35" s="21">
        <v>-51.698764166112177</v>
      </c>
      <c r="F35" s="21">
        <v>3.0859074091718528E-3</v>
      </c>
      <c r="G35" s="21">
        <v>9.6933100000000019E-3</v>
      </c>
      <c r="H35" s="24">
        <v>6.1619999999999999E-3</v>
      </c>
      <c r="I35" s="21">
        <v>-36.430383429396166</v>
      </c>
      <c r="J35" s="21">
        <v>2.4291393405573409E-3</v>
      </c>
      <c r="K35" s="104"/>
    </row>
    <row r="36" spans="1:11" s="96" customFormat="1" x14ac:dyDescent="0.3">
      <c r="A36" s="102"/>
      <c r="B36" s="126" t="s">
        <v>443</v>
      </c>
      <c r="C36" s="21">
        <v>0.34484045000000002</v>
      </c>
      <c r="D36" s="24">
        <v>8.5659449999999998E-2</v>
      </c>
      <c r="E36" s="21">
        <v>-75.159686167907509</v>
      </c>
      <c r="F36" s="21">
        <v>1.2073910059976746E-2</v>
      </c>
      <c r="G36" s="21">
        <v>5.6412649999999995E-2</v>
      </c>
      <c r="H36" s="24">
        <v>3.8080000000000002E-3</v>
      </c>
      <c r="I36" s="21">
        <v>-93.24974097121833</v>
      </c>
      <c r="J36" s="21">
        <v>1.5011623837783762E-3</v>
      </c>
      <c r="K36" s="104"/>
    </row>
    <row r="37" spans="1:11" s="96" customFormat="1" x14ac:dyDescent="0.3">
      <c r="A37" s="102"/>
      <c r="B37" s="126" t="s">
        <v>451</v>
      </c>
      <c r="C37" s="21">
        <v>2.1047949999999999E-2</v>
      </c>
      <c r="D37" s="24">
        <v>4.0639999999999999E-3</v>
      </c>
      <c r="E37" s="21">
        <v>-80.691706318192516</v>
      </c>
      <c r="F37" s="21">
        <v>5.728307908087841E-4</v>
      </c>
      <c r="G37" s="21">
        <v>1.0049000000000001E-2</v>
      </c>
      <c r="H37" s="24">
        <v>3.5200000000000001E-3</v>
      </c>
      <c r="I37" s="21">
        <v>-64.971638969051654</v>
      </c>
      <c r="J37" s="21">
        <v>1.3876290942489192E-3</v>
      </c>
      <c r="K37" s="104"/>
    </row>
    <row r="38" spans="1:11" s="96" customFormat="1" x14ac:dyDescent="0.3">
      <c r="A38" s="102"/>
      <c r="B38" s="126" t="s">
        <v>447</v>
      </c>
      <c r="C38" s="21">
        <v>4.0569000000000001E-2</v>
      </c>
      <c r="D38" s="24">
        <v>4.0304E-3</v>
      </c>
      <c r="E38" s="21">
        <v>-90.065320811457028</v>
      </c>
      <c r="F38" s="21">
        <v>5.680947882076091E-4</v>
      </c>
      <c r="G38" s="21">
        <v>0</v>
      </c>
      <c r="H38" s="24">
        <v>1.72E-3</v>
      </c>
      <c r="I38" s="21" t="s">
        <v>102</v>
      </c>
      <c r="J38" s="21">
        <v>6.7804603468981273E-4</v>
      </c>
      <c r="K38" s="104"/>
    </row>
    <row r="39" spans="1:11" s="145" customFormat="1" x14ac:dyDescent="0.3">
      <c r="A39" s="102"/>
      <c r="B39" s="126" t="s">
        <v>450</v>
      </c>
      <c r="C39" s="21">
        <v>1.8487959999999998E-2</v>
      </c>
      <c r="D39" s="24">
        <v>0</v>
      </c>
      <c r="E39" s="21" t="s">
        <v>102</v>
      </c>
      <c r="F39" s="21">
        <v>0</v>
      </c>
      <c r="G39" s="21">
        <v>0</v>
      </c>
      <c r="H39" s="24">
        <v>0</v>
      </c>
      <c r="I39" s="21" t="s">
        <v>102</v>
      </c>
      <c r="J39" s="21">
        <v>0</v>
      </c>
      <c r="K39" s="104"/>
    </row>
    <row r="40" spans="1:11" s="145" customFormat="1" x14ac:dyDescent="0.3">
      <c r="A40" s="102"/>
      <c r="B40" s="126" t="s">
        <v>453</v>
      </c>
      <c r="C40" s="21">
        <v>1.2168999999999999E-2</v>
      </c>
      <c r="D40" s="24">
        <v>0</v>
      </c>
      <c r="E40" s="21" t="s">
        <v>102</v>
      </c>
      <c r="F40" s="21">
        <v>0</v>
      </c>
      <c r="G40" s="21">
        <v>0</v>
      </c>
      <c r="H40" s="24">
        <v>0</v>
      </c>
      <c r="I40" s="21" t="s">
        <v>102</v>
      </c>
      <c r="J40" s="21">
        <v>0</v>
      </c>
      <c r="K40" s="104"/>
    </row>
    <row r="41" spans="1:11" s="145" customFormat="1" x14ac:dyDescent="0.3">
      <c r="A41" s="102"/>
      <c r="B41" s="126" t="s">
        <v>2</v>
      </c>
      <c r="C41" s="21">
        <v>26.841174070000005</v>
      </c>
      <c r="D41" s="24">
        <v>8.6145010899999974</v>
      </c>
      <c r="E41" s="21">
        <v>-67.905647243544749</v>
      </c>
      <c r="F41" s="21">
        <v>1.2142351062519268</v>
      </c>
      <c r="G41" s="21">
        <v>7.2634208499999993</v>
      </c>
      <c r="H41" s="24">
        <v>3.2951190000000001</v>
      </c>
      <c r="I41" s="21">
        <v>-54.634061992979511</v>
      </c>
      <c r="J41" s="21">
        <v>1.298978123128524</v>
      </c>
      <c r="K41" s="104"/>
    </row>
    <row r="42" spans="1:11" s="145" customFormat="1" x14ac:dyDescent="0.3">
      <c r="A42" s="14"/>
      <c r="B42" s="10" t="s">
        <v>28</v>
      </c>
      <c r="C42" s="24">
        <v>328.46249137000007</v>
      </c>
      <c r="D42" s="24">
        <v>257.77140949000017</v>
      </c>
      <c r="E42" s="24">
        <v>-21.521812607933121</v>
      </c>
      <c r="F42" s="24">
        <v>36.333513864678075</v>
      </c>
      <c r="G42" s="24">
        <v>107.61032166000004</v>
      </c>
      <c r="H42" s="24">
        <v>87.448949000000013</v>
      </c>
      <c r="I42" s="24">
        <v>-18.735537956759252</v>
      </c>
      <c r="J42" s="24">
        <v>34.473495992582372</v>
      </c>
      <c r="K42" s="16"/>
    </row>
    <row r="43" spans="1:11" s="145" customFormat="1" x14ac:dyDescent="0.3">
      <c r="A43" s="14"/>
      <c r="B43" s="9"/>
      <c r="C43" s="76"/>
      <c r="D43" s="76"/>
      <c r="E43" s="77"/>
      <c r="F43" s="77"/>
      <c r="G43" s="77"/>
      <c r="H43" s="77"/>
      <c r="I43" s="77"/>
      <c r="J43" s="77"/>
      <c r="K43" s="16"/>
    </row>
    <row r="44" spans="1:11" s="145" customFormat="1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s="145" customFormat="1" x14ac:dyDescent="0.3">
      <c r="A45" s="17"/>
      <c r="B45" s="37" t="s">
        <v>105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s="145" customFormat="1" x14ac:dyDescent="0.3">
      <c r="A46" s="7"/>
      <c r="B46" s="20"/>
      <c r="C46" s="20"/>
      <c r="D46" s="20"/>
      <c r="E46" s="20"/>
      <c r="F46" s="7"/>
      <c r="G46" s="7"/>
      <c r="H46" s="7"/>
      <c r="I46" s="7"/>
      <c r="J46" s="7"/>
      <c r="K46" s="7"/>
    </row>
    <row r="47" spans="1:11" s="145" customFormat="1" x14ac:dyDescent="0.3">
      <c r="A47" s="7"/>
      <c r="B47" s="20"/>
      <c r="C47" s="20"/>
      <c r="D47" s="20"/>
      <c r="E47" s="20"/>
      <c r="F47" s="7"/>
      <c r="G47" s="7"/>
      <c r="H47" s="7"/>
      <c r="I47" s="7"/>
      <c r="J47" s="7"/>
      <c r="K47" s="7"/>
    </row>
    <row r="48" spans="1:11" s="145" customFormat="1" x14ac:dyDescent="0.3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</row>
    <row r="49" spans="1:13" s="145" customFormat="1" x14ac:dyDescent="0.3">
      <c r="A49" s="7"/>
      <c r="B49" s="7"/>
      <c r="C49" s="7"/>
      <c r="D49" s="7"/>
      <c r="E49" s="7"/>
      <c r="F49" s="7"/>
      <c r="G49" s="7"/>
      <c r="H49" s="7"/>
      <c r="I49" s="7"/>
      <c r="J49" s="7"/>
      <c r="K49" s="7"/>
    </row>
    <row r="50" spans="1:13" s="145" customFormat="1" x14ac:dyDescent="0.3">
      <c r="A50" s="7"/>
      <c r="B50" s="7"/>
      <c r="C50" s="7"/>
      <c r="D50" s="7"/>
      <c r="E50" s="7"/>
      <c r="F50" s="7"/>
      <c r="G50" s="7"/>
      <c r="H50" s="7"/>
      <c r="I50" s="7"/>
      <c r="J50" s="7"/>
      <c r="K50" s="7"/>
    </row>
    <row r="51" spans="1:13" s="145" customFormat="1" x14ac:dyDescent="0.3">
      <c r="A51" s="7"/>
      <c r="B51" s="7"/>
      <c r="C51" s="7"/>
      <c r="D51" s="7"/>
      <c r="E51" s="7"/>
      <c r="F51" s="7"/>
      <c r="G51" s="7"/>
      <c r="H51" s="7"/>
      <c r="I51" s="7"/>
      <c r="J51" s="7"/>
      <c r="K51" s="7"/>
    </row>
    <row r="54" spans="1:13" x14ac:dyDescent="0.3">
      <c r="M54" s="7" t="e">
        <v>#REF!</v>
      </c>
    </row>
  </sheetData>
  <sortState ref="B17:J40">
    <sortCondition descending="1" ref="J17:J40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2.5546875" style="7" customWidth="1"/>
    <col min="3" max="4" width="12.6640625" style="7" customWidth="1"/>
    <col min="5" max="5" width="11.5546875" style="7" customWidth="1"/>
    <col min="6" max="6" width="9.5546875" style="7" customWidth="1"/>
    <col min="7" max="8" width="7.4414062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80" t="s">
        <v>59</v>
      </c>
      <c r="D7" s="180"/>
      <c r="E7" s="180"/>
      <c r="F7" s="180"/>
      <c r="G7" s="180"/>
      <c r="H7" s="180"/>
      <c r="I7" s="180"/>
      <c r="J7" s="180"/>
      <c r="K7" s="16"/>
    </row>
    <row r="8" spans="1:14" x14ac:dyDescent="0.3">
      <c r="A8" s="14"/>
      <c r="B8" s="8"/>
      <c r="C8" s="180" t="s">
        <v>58</v>
      </c>
      <c r="D8" s="180"/>
      <c r="E8" s="180"/>
      <c r="F8" s="180"/>
      <c r="G8" s="180"/>
      <c r="H8" s="180"/>
      <c r="I8" s="180"/>
      <c r="J8" s="180"/>
      <c r="K8" s="16"/>
    </row>
    <row r="9" spans="1:14" ht="15.75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82" t="s">
        <v>148</v>
      </c>
      <c r="D10" s="182"/>
      <c r="E10" s="181" t="s">
        <v>132</v>
      </c>
      <c r="F10" s="181" t="s">
        <v>133</v>
      </c>
      <c r="G10" s="182" t="s">
        <v>149</v>
      </c>
      <c r="H10" s="182"/>
      <c r="I10" s="181" t="s">
        <v>132</v>
      </c>
      <c r="J10" s="181" t="s">
        <v>133</v>
      </c>
      <c r="K10" s="16"/>
    </row>
    <row r="11" spans="1:14" x14ac:dyDescent="0.3">
      <c r="A11" s="14"/>
      <c r="B11" s="9"/>
      <c r="C11" s="92">
        <v>2013</v>
      </c>
      <c r="D11" s="92">
        <v>2014</v>
      </c>
      <c r="E11" s="181"/>
      <c r="F11" s="181"/>
      <c r="G11" s="92">
        <v>2013</v>
      </c>
      <c r="H11" s="92">
        <v>2014</v>
      </c>
      <c r="I11" s="181"/>
      <c r="J11" s="181"/>
      <c r="K11" s="16"/>
      <c r="N11" s="2"/>
    </row>
    <row r="12" spans="1:14" ht="15.75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ht="15.75" x14ac:dyDescent="0.25">
      <c r="A13" s="14"/>
      <c r="B13" s="10" t="s">
        <v>24</v>
      </c>
      <c r="C13" s="24">
        <v>714.33359044999884</v>
      </c>
      <c r="D13" s="24">
        <v>709.45906980000291</v>
      </c>
      <c r="E13" s="24">
        <v>-0.68238715288821972</v>
      </c>
      <c r="F13" s="24">
        <v>100</v>
      </c>
      <c r="G13" s="24">
        <v>270.63146477000055</v>
      </c>
      <c r="H13" s="24">
        <v>253.67009200000001</v>
      </c>
      <c r="I13" s="24">
        <v>-6.2673321390827041</v>
      </c>
      <c r="J13" s="24">
        <v>100</v>
      </c>
      <c r="K13" s="16"/>
    </row>
    <row r="14" spans="1:14" ht="15.75" x14ac:dyDescent="0.25">
      <c r="A14" s="14"/>
      <c r="B14" s="9" t="s">
        <v>25</v>
      </c>
      <c r="C14" s="21">
        <v>649.61970344999884</v>
      </c>
      <c r="D14" s="24">
        <v>662.24228180000296</v>
      </c>
      <c r="E14" s="21">
        <v>1.9430719670244345</v>
      </c>
      <c r="F14" s="21">
        <v>93.34467765514502</v>
      </c>
      <c r="G14" s="21">
        <v>247.21055077000054</v>
      </c>
      <c r="H14" s="24">
        <v>239.74215900000002</v>
      </c>
      <c r="I14" s="21">
        <v>-3.0210651393066779</v>
      </c>
      <c r="J14" s="21">
        <v>94.50943038251431</v>
      </c>
      <c r="K14" s="16"/>
    </row>
    <row r="15" spans="1:14" ht="15.75" x14ac:dyDescent="0.25">
      <c r="A15" s="14"/>
      <c r="B15" s="9"/>
      <c r="C15" s="76"/>
      <c r="D15" s="76"/>
      <c r="E15" s="77"/>
      <c r="F15" s="77"/>
      <c r="G15" s="77"/>
      <c r="H15" s="77"/>
      <c r="I15" s="77"/>
      <c r="J15" s="77"/>
      <c r="K15" s="16"/>
    </row>
    <row r="16" spans="1:14" x14ac:dyDescent="0.3">
      <c r="A16" s="14"/>
      <c r="B16" s="10" t="s">
        <v>27</v>
      </c>
      <c r="C16" s="78"/>
      <c r="D16" s="78"/>
      <c r="E16" s="79"/>
      <c r="F16" s="79"/>
      <c r="G16" s="79"/>
      <c r="H16" s="79"/>
      <c r="I16" s="79"/>
      <c r="J16" s="79"/>
      <c r="K16" s="16"/>
    </row>
    <row r="17" spans="1:11" x14ac:dyDescent="0.3">
      <c r="A17" s="14"/>
      <c r="B17" s="9" t="s">
        <v>150</v>
      </c>
      <c r="C17" s="21">
        <v>200.4567330500002</v>
      </c>
      <c r="D17" s="24">
        <v>229.32302417000017</v>
      </c>
      <c r="E17" s="21">
        <v>14.400260186221736</v>
      </c>
      <c r="F17" s="21">
        <v>32.323644017215329</v>
      </c>
      <c r="G17" s="21">
        <v>99.698300959999983</v>
      </c>
      <c r="H17" s="24">
        <v>78.713633000000002</v>
      </c>
      <c r="I17" s="21">
        <v>-21.048170087090302</v>
      </c>
      <c r="J17" s="21">
        <v>31.029922518418136</v>
      </c>
      <c r="K17" s="16"/>
    </row>
    <row r="18" spans="1:11" x14ac:dyDescent="0.3">
      <c r="A18" s="14"/>
      <c r="B18" s="126" t="s">
        <v>420</v>
      </c>
      <c r="C18" s="21">
        <v>37.018570980000035</v>
      </c>
      <c r="D18" s="24">
        <v>38.565439569999953</v>
      </c>
      <c r="E18" s="21">
        <v>4.1786285884337415</v>
      </c>
      <c r="F18" s="21">
        <v>5.4358935154457297</v>
      </c>
      <c r="G18" s="21">
        <v>13.013687769999958</v>
      </c>
      <c r="H18" s="24">
        <v>14.789111999999999</v>
      </c>
      <c r="I18" s="21">
        <v>13.642744941928541</v>
      </c>
      <c r="J18" s="21">
        <v>5.8300574117346082</v>
      </c>
      <c r="K18" s="16"/>
    </row>
    <row r="19" spans="1:11" x14ac:dyDescent="0.3">
      <c r="A19" s="14"/>
      <c r="B19" s="126" t="s">
        <v>418</v>
      </c>
      <c r="C19" s="21">
        <v>13.471507259999978</v>
      </c>
      <c r="D19" s="24">
        <v>16.168205590000007</v>
      </c>
      <c r="E19" s="21">
        <v>20.017792203602557</v>
      </c>
      <c r="F19" s="21">
        <v>2.2789483253146425</v>
      </c>
      <c r="G19" s="21">
        <v>4.9184486300000012</v>
      </c>
      <c r="H19" s="24">
        <v>6.4225960000000004</v>
      </c>
      <c r="I19" s="21">
        <v>30.581744024436407</v>
      </c>
      <c r="J19" s="21">
        <v>2.5318696222178216</v>
      </c>
      <c r="K19" s="16"/>
    </row>
    <row r="20" spans="1:11" x14ac:dyDescent="0.3">
      <c r="A20" s="14"/>
      <c r="B20" s="126" t="s">
        <v>421</v>
      </c>
      <c r="C20" s="21">
        <v>16.67868647000002</v>
      </c>
      <c r="D20" s="24">
        <v>18.071763300000011</v>
      </c>
      <c r="E20" s="21">
        <v>8.3524373007773711</v>
      </c>
      <c r="F20" s="21">
        <v>2.5472594641850805</v>
      </c>
      <c r="G20" s="21">
        <v>6.0494392600000024</v>
      </c>
      <c r="H20" s="24">
        <v>5.9371</v>
      </c>
      <c r="I20" s="21">
        <v>-1.8570193892648912</v>
      </c>
      <c r="J20" s="21">
        <v>2.3404808793935392</v>
      </c>
      <c r="K20" s="16"/>
    </row>
    <row r="21" spans="1:11" x14ac:dyDescent="0.3">
      <c r="A21" s="14"/>
      <c r="B21" s="126" t="s">
        <v>416</v>
      </c>
      <c r="C21" s="21">
        <v>9.5685909699999971</v>
      </c>
      <c r="D21" s="24">
        <v>12.926569950000003</v>
      </c>
      <c r="E21" s="21">
        <v>35.093766579929444</v>
      </c>
      <c r="F21" s="21">
        <v>1.8220318127223343</v>
      </c>
      <c r="G21" s="21">
        <v>2.98059494</v>
      </c>
      <c r="H21" s="24">
        <v>4.7303790000000001</v>
      </c>
      <c r="I21" s="21">
        <v>58.705865614869502</v>
      </c>
      <c r="J21" s="21">
        <v>1.8647760020523034</v>
      </c>
      <c r="K21" s="16"/>
    </row>
    <row r="22" spans="1:11" x14ac:dyDescent="0.3">
      <c r="A22" s="14"/>
      <c r="B22" s="126" t="s">
        <v>419</v>
      </c>
      <c r="C22" s="21">
        <v>7.8127485400000021</v>
      </c>
      <c r="D22" s="24">
        <v>9.5647417899999958</v>
      </c>
      <c r="E22" s="21">
        <v>22.424800197140261</v>
      </c>
      <c r="F22" s="21">
        <v>1.3481738689585439</v>
      </c>
      <c r="G22" s="21">
        <v>3.0315338199999982</v>
      </c>
      <c r="H22" s="24">
        <v>4.1841179999999998</v>
      </c>
      <c r="I22" s="21">
        <v>38.019835780687487</v>
      </c>
      <c r="J22" s="21">
        <v>1.6494329177757383</v>
      </c>
      <c r="K22" s="16"/>
    </row>
    <row r="23" spans="1:11" x14ac:dyDescent="0.3">
      <c r="A23" s="14"/>
      <c r="B23" s="126" t="s">
        <v>430</v>
      </c>
      <c r="C23" s="21">
        <v>8.3194864399999915</v>
      </c>
      <c r="D23" s="24">
        <v>8.3721807800000025</v>
      </c>
      <c r="E23" s="21">
        <v>0.63338452896151143</v>
      </c>
      <c r="F23" s="21">
        <v>1.1800794628448583</v>
      </c>
      <c r="G23" s="21">
        <v>2.15456001</v>
      </c>
      <c r="H23" s="24">
        <v>3.5798920000000001</v>
      </c>
      <c r="I23" s="21">
        <v>66.154202407200529</v>
      </c>
      <c r="J23" s="21">
        <v>1.4112392879173157</v>
      </c>
      <c r="K23" s="16"/>
    </row>
    <row r="24" spans="1:11" x14ac:dyDescent="0.3">
      <c r="A24" s="14"/>
      <c r="B24" s="126" t="s">
        <v>401</v>
      </c>
      <c r="C24" s="21">
        <v>8.7997958400000034</v>
      </c>
      <c r="D24" s="24">
        <v>9.5066928199999978</v>
      </c>
      <c r="E24" s="21">
        <v>8.0331065953456626</v>
      </c>
      <c r="F24" s="21">
        <v>1.3399917239312962</v>
      </c>
      <c r="G24" s="21">
        <v>2.7960394400000026</v>
      </c>
      <c r="H24" s="24">
        <v>3.4990239999999999</v>
      </c>
      <c r="I24" s="21">
        <v>25.142154647146064</v>
      </c>
      <c r="J24" s="21">
        <v>1.3793600863281903</v>
      </c>
      <c r="K24" s="16"/>
    </row>
    <row r="25" spans="1:11" x14ac:dyDescent="0.3">
      <c r="A25" s="14"/>
      <c r="B25" s="126" t="s">
        <v>417</v>
      </c>
      <c r="C25" s="21">
        <v>7.5811277299999986</v>
      </c>
      <c r="D25" s="24">
        <v>10.765845940000002</v>
      </c>
      <c r="E25" s="21">
        <v>42.008502210000408</v>
      </c>
      <c r="F25" s="21">
        <v>1.5174724516574158</v>
      </c>
      <c r="G25" s="21">
        <v>0.81115634000000025</v>
      </c>
      <c r="H25" s="24">
        <v>3.4241519999999999</v>
      </c>
      <c r="I25" s="21">
        <v>322.13218724272059</v>
      </c>
      <c r="J25" s="21">
        <v>1.3498445847530185</v>
      </c>
      <c r="K25" s="16"/>
    </row>
    <row r="26" spans="1:11" x14ac:dyDescent="0.3">
      <c r="A26" s="14"/>
      <c r="B26" s="126" t="s">
        <v>423</v>
      </c>
      <c r="C26" s="21">
        <v>6.8406505699999967</v>
      </c>
      <c r="D26" s="24">
        <v>7.4785644699999994</v>
      </c>
      <c r="E26" s="21">
        <v>9.3253396511379307</v>
      </c>
      <c r="F26" s="21">
        <v>1.0541220471123462</v>
      </c>
      <c r="G26" s="21">
        <v>2.5441286499999993</v>
      </c>
      <c r="H26" s="24">
        <v>2.3205990000000001</v>
      </c>
      <c r="I26" s="21">
        <v>-8.7860985331853936</v>
      </c>
      <c r="J26" s="21">
        <v>0.91480985468322373</v>
      </c>
      <c r="K26" s="16"/>
    </row>
    <row r="27" spans="1:11" s="145" customFormat="1" x14ac:dyDescent="0.3">
      <c r="A27" s="102"/>
      <c r="B27" s="126" t="s">
        <v>404</v>
      </c>
      <c r="C27" s="21">
        <v>2.2585673199999992</v>
      </c>
      <c r="D27" s="24">
        <v>2.7498536999999974</v>
      </c>
      <c r="E27" s="21">
        <v>21.752124705319751</v>
      </c>
      <c r="F27" s="21">
        <v>0.38759863916817405</v>
      </c>
      <c r="G27" s="21">
        <v>0.93039512999999996</v>
      </c>
      <c r="H27" s="24">
        <v>0.41052899999999998</v>
      </c>
      <c r="I27" s="21">
        <v>-55.875843847119022</v>
      </c>
      <c r="J27" s="21">
        <v>0.16183579103207799</v>
      </c>
      <c r="K27" s="104"/>
    </row>
    <row r="28" spans="1:11" s="145" customFormat="1" x14ac:dyDescent="0.3">
      <c r="A28" s="102"/>
      <c r="B28" s="126" t="s">
        <v>428</v>
      </c>
      <c r="C28" s="21">
        <v>0.43379635999999999</v>
      </c>
      <c r="D28" s="24">
        <v>0.60988058000000012</v>
      </c>
      <c r="E28" s="21">
        <v>40.591447102045784</v>
      </c>
      <c r="F28" s="21">
        <v>8.5964167062086608E-2</v>
      </c>
      <c r="G28" s="21">
        <v>0.15639700999999998</v>
      </c>
      <c r="H28" s="24">
        <v>0.39181700000000003</v>
      </c>
      <c r="I28" s="21">
        <v>150.5271680066007</v>
      </c>
      <c r="J28" s="21">
        <v>0.15445928091515024</v>
      </c>
      <c r="K28" s="104"/>
    </row>
    <row r="29" spans="1:11" s="145" customFormat="1" x14ac:dyDescent="0.3">
      <c r="A29" s="102"/>
      <c r="B29" s="126" t="s">
        <v>422</v>
      </c>
      <c r="C29" s="21">
        <v>0.12743551000000003</v>
      </c>
      <c r="D29" s="24">
        <v>0.7952264899999999</v>
      </c>
      <c r="E29" s="21">
        <v>524.02268410115812</v>
      </c>
      <c r="F29" s="21">
        <v>0.11208912872509684</v>
      </c>
      <c r="G29" s="21">
        <v>3.9498209999999999E-2</v>
      </c>
      <c r="H29" s="24">
        <v>0.34262399999999998</v>
      </c>
      <c r="I29" s="21">
        <v>767.44184103532791</v>
      </c>
      <c r="J29" s="21">
        <v>0.1350667701102107</v>
      </c>
      <c r="K29" s="104"/>
    </row>
    <row r="30" spans="1:11" s="145" customFormat="1" x14ac:dyDescent="0.3">
      <c r="A30" s="102"/>
      <c r="B30" s="126" t="s">
        <v>424</v>
      </c>
      <c r="C30" s="21">
        <v>0.29151050000000006</v>
      </c>
      <c r="D30" s="24">
        <v>0.71657027000000006</v>
      </c>
      <c r="E30" s="21">
        <v>145.81285065203483</v>
      </c>
      <c r="F30" s="21">
        <v>0.10100234115013877</v>
      </c>
      <c r="G30" s="21">
        <v>7.6977190000000001E-2</v>
      </c>
      <c r="H30" s="24">
        <v>0.275285</v>
      </c>
      <c r="I30" s="21">
        <v>257.61892581425741</v>
      </c>
      <c r="J30" s="21">
        <v>0.10852087363929366</v>
      </c>
      <c r="K30" s="104"/>
    </row>
    <row r="31" spans="1:11" s="145" customFormat="1" x14ac:dyDescent="0.3">
      <c r="A31" s="102"/>
      <c r="B31" s="126" t="s">
        <v>152</v>
      </c>
      <c r="C31" s="21">
        <v>0.8880270800000003</v>
      </c>
      <c r="D31" s="24">
        <v>1.28692421</v>
      </c>
      <c r="E31" s="21">
        <v>44.919478131229916</v>
      </c>
      <c r="F31" s="21">
        <v>0.18139513113318645</v>
      </c>
      <c r="G31" s="21">
        <v>0.24710965000000001</v>
      </c>
      <c r="H31" s="24">
        <v>0.21676100000000001</v>
      </c>
      <c r="I31" s="21">
        <v>-12.281450764873004</v>
      </c>
      <c r="J31" s="21">
        <v>8.5449963096161916E-2</v>
      </c>
      <c r="K31" s="104"/>
    </row>
    <row r="32" spans="1:11" s="145" customFormat="1" x14ac:dyDescent="0.3">
      <c r="A32" s="102"/>
      <c r="B32" s="126" t="s">
        <v>425</v>
      </c>
      <c r="C32" s="21">
        <v>0.12305544</v>
      </c>
      <c r="D32" s="24">
        <v>0.51746492999999993</v>
      </c>
      <c r="E32" s="21">
        <v>320.51365628370422</v>
      </c>
      <c r="F32" s="21">
        <v>7.2937954002881902E-2</v>
      </c>
      <c r="G32" s="21">
        <v>4.3151559999999999E-2</v>
      </c>
      <c r="H32" s="24">
        <v>0.191465</v>
      </c>
      <c r="I32" s="21">
        <v>343.70354165643147</v>
      </c>
      <c r="J32" s="21">
        <v>7.5477955832491284E-2</v>
      </c>
      <c r="K32" s="104"/>
    </row>
    <row r="33" spans="1:13" s="145" customFormat="1" x14ac:dyDescent="0.3">
      <c r="A33" s="102"/>
      <c r="B33" s="126" t="s">
        <v>429</v>
      </c>
      <c r="C33" s="21">
        <v>0.10936514</v>
      </c>
      <c r="D33" s="24">
        <v>0.20594919999999997</v>
      </c>
      <c r="E33" s="21">
        <v>88.313387611445449</v>
      </c>
      <c r="F33" s="21">
        <v>2.9029046038985339E-2</v>
      </c>
      <c r="G33" s="21">
        <v>3.41459E-2</v>
      </c>
      <c r="H33" s="24">
        <v>0.135462</v>
      </c>
      <c r="I33" s="21">
        <v>296.71527181887137</v>
      </c>
      <c r="J33" s="21">
        <v>5.3400855785553147E-2</v>
      </c>
      <c r="K33" s="104"/>
    </row>
    <row r="34" spans="1:13" s="145" customFormat="1" x14ac:dyDescent="0.3">
      <c r="A34" s="102"/>
      <c r="B34" s="126" t="s">
        <v>427</v>
      </c>
      <c r="C34" s="21">
        <v>1.0318810000000001E-2</v>
      </c>
      <c r="D34" s="24">
        <v>0.20092553000000002</v>
      </c>
      <c r="E34" s="21">
        <v>1847.1773392474522</v>
      </c>
      <c r="F34" s="21">
        <v>2.8320947402454253E-2</v>
      </c>
      <c r="G34" s="21">
        <v>5.9049999999999999E-4</v>
      </c>
      <c r="H34" s="24">
        <v>5.6897999999999997E-2</v>
      </c>
      <c r="I34" s="21">
        <v>9535.5630821337836</v>
      </c>
      <c r="J34" s="21">
        <v>2.2429920512663352E-2</v>
      </c>
      <c r="K34" s="104"/>
    </row>
    <row r="35" spans="1:13" s="145" customFormat="1" x14ac:dyDescent="0.3">
      <c r="A35" s="102"/>
      <c r="B35" s="126" t="s">
        <v>431</v>
      </c>
      <c r="C35" s="21">
        <v>0</v>
      </c>
      <c r="D35" s="24">
        <v>8.6092000000000009E-3</v>
      </c>
      <c r="E35" s="21" t="s">
        <v>102</v>
      </c>
      <c r="F35" s="21">
        <v>1.2134879045843957E-3</v>
      </c>
      <c r="G35" s="21">
        <v>0</v>
      </c>
      <c r="H35" s="24">
        <v>3.0850000000000001E-3</v>
      </c>
      <c r="I35" s="21" t="s">
        <v>102</v>
      </c>
      <c r="J35" s="21">
        <v>1.2161465215221351E-3</v>
      </c>
      <c r="K35" s="104"/>
    </row>
    <row r="36" spans="1:13" s="145" customFormat="1" x14ac:dyDescent="0.3">
      <c r="A36" s="102"/>
      <c r="B36" s="126" t="s">
        <v>426</v>
      </c>
      <c r="C36" s="21">
        <v>6.7199999999999996E-4</v>
      </c>
      <c r="D36" s="24">
        <v>0.27431474</v>
      </c>
      <c r="E36" s="21">
        <v>40720.645833333336</v>
      </c>
      <c r="F36" s="21">
        <v>3.8665336969661908E-2</v>
      </c>
      <c r="G36" s="21">
        <v>0</v>
      </c>
      <c r="H36" s="24">
        <v>0</v>
      </c>
      <c r="I36" s="21" t="s">
        <v>102</v>
      </c>
      <c r="J36" s="21">
        <v>0</v>
      </c>
      <c r="K36" s="104"/>
    </row>
    <row r="37" spans="1:13" s="145" customFormat="1" x14ac:dyDescent="0.3">
      <c r="A37" s="102"/>
      <c r="B37" s="126" t="s">
        <v>432</v>
      </c>
      <c r="C37" s="21">
        <v>0</v>
      </c>
      <c r="D37" s="24">
        <v>1.6225600000000001E-3</v>
      </c>
      <c r="E37" s="21" t="s">
        <v>102</v>
      </c>
      <c r="F37" s="21">
        <v>2.28703820850074E-4</v>
      </c>
      <c r="G37" s="21">
        <v>0</v>
      </c>
      <c r="H37" s="24">
        <v>0</v>
      </c>
      <c r="I37" s="21" t="s">
        <v>102</v>
      </c>
      <c r="J37" s="21">
        <v>0</v>
      </c>
      <c r="K37" s="104"/>
    </row>
    <row r="38" spans="1:13" x14ac:dyDescent="0.3">
      <c r="A38" s="102"/>
      <c r="B38" s="126" t="s">
        <v>2</v>
      </c>
      <c r="C38" s="21">
        <v>65.080453070000075</v>
      </c>
      <c r="D38" s="24">
        <v>83.577290520000147</v>
      </c>
      <c r="E38" s="21">
        <v>28.421494592400887</v>
      </c>
      <c r="F38" s="21">
        <v>11.780424562555899</v>
      </c>
      <c r="G38" s="21">
        <v>23.494988139999965</v>
      </c>
      <c r="H38" s="24">
        <v>36.596612</v>
      </c>
      <c r="I38" s="21">
        <v>55.763483607359923</v>
      </c>
      <c r="J38" s="21">
        <v>14.426853284698616</v>
      </c>
      <c r="K38" s="104"/>
    </row>
    <row r="39" spans="1:13" x14ac:dyDescent="0.3">
      <c r="A39" s="14"/>
      <c r="B39" s="10" t="s">
        <v>28</v>
      </c>
      <c r="C39" s="24">
        <v>385.87109908000025</v>
      </c>
      <c r="D39" s="24">
        <v>451.6876603100003</v>
      </c>
      <c r="E39" s="24">
        <v>17.056618489158915</v>
      </c>
      <c r="F39" s="24">
        <v>63.666486135321577</v>
      </c>
      <c r="G39" s="24">
        <v>163.02114310999997</v>
      </c>
      <c r="H39" s="24">
        <v>166.22114300000001</v>
      </c>
      <c r="I39" s="24">
        <v>1.9629354996246295</v>
      </c>
      <c r="J39" s="24">
        <v>65.526504007417643</v>
      </c>
      <c r="K39" s="16"/>
      <c r="M39" s="7" t="s">
        <v>102</v>
      </c>
    </row>
    <row r="40" spans="1:13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 x14ac:dyDescent="0.3">
      <c r="A41" s="17"/>
      <c r="B41" s="37" t="s">
        <v>105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 x14ac:dyDescent="0.3">
      <c r="B42" s="20"/>
      <c r="C42" s="20"/>
      <c r="D42" s="20"/>
      <c r="E42" s="20"/>
    </row>
    <row r="43" spans="1:13" x14ac:dyDescent="0.3">
      <c r="B43" s="20"/>
      <c r="C43" s="20"/>
      <c r="D43" s="20"/>
      <c r="E43" s="20"/>
    </row>
  </sheetData>
  <sortState ref="B17:J37">
    <sortCondition descending="1" ref="J17:J3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6" customWidth="1"/>
    <col min="2" max="2" width="28" style="96" customWidth="1"/>
    <col min="3" max="4" width="12.88671875" style="96" customWidth="1"/>
    <col min="5" max="5" width="11.6640625" style="96" customWidth="1"/>
    <col min="6" max="6" width="9.44140625" style="96" customWidth="1"/>
    <col min="7" max="7" width="7.6640625" style="96" customWidth="1"/>
    <col min="8" max="8" width="7.88671875" style="96" customWidth="1"/>
    <col min="9" max="9" width="10.5546875" style="96" customWidth="1"/>
    <col min="10" max="10" width="10" style="96" customWidth="1"/>
    <col min="11" max="11" width="1.88671875" style="96" customWidth="1"/>
    <col min="12" max="12" width="10.88671875" style="96"/>
    <col min="13" max="13" width="17.44140625" style="96" customWidth="1"/>
    <col min="14" max="14" width="10.88671875" style="96" customWidth="1"/>
    <col min="15" max="16384" width="10.88671875" style="96"/>
  </cols>
  <sheetData>
    <row r="1" spans="1:14" ht="15.75" x14ac:dyDescent="0.25">
      <c r="A1" s="99"/>
      <c r="B1" s="100"/>
      <c r="C1" s="100"/>
      <c r="D1" s="100"/>
      <c r="E1" s="100"/>
      <c r="F1" s="100"/>
      <c r="G1" s="100"/>
      <c r="H1" s="100"/>
      <c r="I1" s="108"/>
      <c r="J1" s="100"/>
      <c r="K1" s="101"/>
      <c r="L1" s="107"/>
    </row>
    <row r="2" spans="1:14" ht="15.75" x14ac:dyDescent="0.25">
      <c r="A2" s="102"/>
      <c r="B2" s="117"/>
      <c r="C2" s="117"/>
      <c r="D2" s="117"/>
      <c r="E2" s="117"/>
      <c r="F2" s="117"/>
      <c r="G2" s="117"/>
      <c r="H2" s="117"/>
      <c r="I2" s="126"/>
      <c r="J2" s="117"/>
      <c r="K2" s="103"/>
      <c r="L2" s="107"/>
    </row>
    <row r="3" spans="1:14" ht="15.75" x14ac:dyDescent="0.25">
      <c r="A3" s="102"/>
      <c r="B3" s="117"/>
      <c r="C3" s="117"/>
      <c r="D3" s="117"/>
      <c r="E3" s="117"/>
      <c r="F3" s="117"/>
      <c r="G3" s="117"/>
      <c r="H3" s="117"/>
      <c r="I3" s="126"/>
      <c r="J3" s="117"/>
      <c r="K3" s="103"/>
      <c r="L3" s="107"/>
    </row>
    <row r="4" spans="1:14" ht="15.75" x14ac:dyDescent="0.25">
      <c r="A4" s="102"/>
      <c r="B4" s="117"/>
      <c r="C4" s="117"/>
      <c r="D4" s="117"/>
      <c r="E4" s="117"/>
      <c r="F4" s="117"/>
      <c r="G4" s="117"/>
      <c r="H4" s="117"/>
      <c r="I4" s="126"/>
      <c r="J4" s="117"/>
      <c r="K4" s="104"/>
    </row>
    <row r="5" spans="1:14" ht="15.75" x14ac:dyDescent="0.25">
      <c r="A5" s="102"/>
      <c r="B5" s="117"/>
      <c r="C5" s="117"/>
      <c r="D5" s="117"/>
      <c r="E5" s="117"/>
      <c r="F5" s="117"/>
      <c r="G5" s="117"/>
      <c r="H5" s="117"/>
      <c r="I5" s="117"/>
      <c r="J5" s="117"/>
      <c r="K5" s="104"/>
    </row>
    <row r="6" spans="1:14" ht="15.75" x14ac:dyDescent="0.25">
      <c r="A6" s="102"/>
      <c r="B6" s="117"/>
      <c r="C6" s="117"/>
      <c r="D6" s="117"/>
      <c r="E6" s="117"/>
      <c r="F6" s="117"/>
      <c r="G6" s="117"/>
      <c r="H6" s="117"/>
      <c r="I6" s="117"/>
      <c r="J6" s="117"/>
      <c r="K6" s="104"/>
    </row>
    <row r="7" spans="1:14" x14ac:dyDescent="0.3">
      <c r="A7" s="102"/>
      <c r="B7" s="117"/>
      <c r="C7" s="180" t="s">
        <v>108</v>
      </c>
      <c r="D7" s="180"/>
      <c r="E7" s="180"/>
      <c r="F7" s="180"/>
      <c r="G7" s="180"/>
      <c r="H7" s="180"/>
      <c r="I7" s="180"/>
      <c r="J7" s="180"/>
      <c r="K7" s="104"/>
    </row>
    <row r="8" spans="1:14" x14ac:dyDescent="0.3">
      <c r="A8" s="102"/>
      <c r="B8" s="117"/>
      <c r="C8" s="180" t="s">
        <v>58</v>
      </c>
      <c r="D8" s="180"/>
      <c r="E8" s="180"/>
      <c r="F8" s="180"/>
      <c r="G8" s="180"/>
      <c r="H8" s="180"/>
      <c r="I8" s="180"/>
      <c r="J8" s="180"/>
      <c r="K8" s="104"/>
    </row>
    <row r="9" spans="1:14" ht="15.75" x14ac:dyDescent="0.25">
      <c r="A9" s="102"/>
      <c r="B9" s="117"/>
      <c r="C9" s="132"/>
      <c r="D9" s="132"/>
      <c r="E9" s="132"/>
      <c r="F9" s="132"/>
      <c r="G9" s="132"/>
      <c r="H9" s="132"/>
      <c r="I9" s="117"/>
      <c r="J9" s="117"/>
      <c r="K9" s="104"/>
    </row>
    <row r="10" spans="1:14" ht="15.75" customHeight="1" x14ac:dyDescent="0.3">
      <c r="A10" s="102"/>
      <c r="B10" s="126"/>
      <c r="C10" s="182" t="s">
        <v>148</v>
      </c>
      <c r="D10" s="182"/>
      <c r="E10" s="181" t="s">
        <v>132</v>
      </c>
      <c r="F10" s="181" t="s">
        <v>133</v>
      </c>
      <c r="G10" s="182" t="s">
        <v>149</v>
      </c>
      <c r="H10" s="182"/>
      <c r="I10" s="181" t="s">
        <v>132</v>
      </c>
      <c r="J10" s="181" t="s">
        <v>133</v>
      </c>
      <c r="K10" s="104"/>
    </row>
    <row r="11" spans="1:14" x14ac:dyDescent="0.3">
      <c r="A11" s="102"/>
      <c r="B11" s="126"/>
      <c r="C11" s="132">
        <v>2013</v>
      </c>
      <c r="D11" s="132">
        <v>2014</v>
      </c>
      <c r="E11" s="181"/>
      <c r="F11" s="181"/>
      <c r="G11" s="132">
        <v>2013</v>
      </c>
      <c r="H11" s="132">
        <v>2014</v>
      </c>
      <c r="I11" s="181"/>
      <c r="J11" s="181"/>
      <c r="K11" s="104"/>
      <c r="N11" s="95"/>
    </row>
    <row r="12" spans="1:14" ht="15.75" x14ac:dyDescent="0.25">
      <c r="A12" s="102"/>
      <c r="B12" s="126"/>
      <c r="C12" s="132"/>
      <c r="D12" s="132"/>
      <c r="E12" s="132"/>
      <c r="F12" s="132"/>
      <c r="G12" s="132"/>
      <c r="H12" s="132"/>
      <c r="I12" s="132"/>
      <c r="J12" s="132"/>
      <c r="K12" s="104"/>
    </row>
    <row r="13" spans="1:14" ht="15.75" x14ac:dyDescent="0.25">
      <c r="A13" s="102"/>
      <c r="B13" s="127" t="s">
        <v>24</v>
      </c>
      <c r="C13" s="24">
        <v>714.33359044999884</v>
      </c>
      <c r="D13" s="24">
        <v>709.45906980000291</v>
      </c>
      <c r="E13" s="24">
        <v>-0.68238715288821972</v>
      </c>
      <c r="F13" s="22">
        <v>100</v>
      </c>
      <c r="G13" s="24">
        <v>270.63146477000055</v>
      </c>
      <c r="H13" s="24">
        <v>253.67009200000001</v>
      </c>
      <c r="I13" s="24">
        <v>-6.2673321390827041</v>
      </c>
      <c r="J13" s="22">
        <v>100</v>
      </c>
      <c r="K13" s="104"/>
    </row>
    <row r="14" spans="1:14" ht="15.75" x14ac:dyDescent="0.25">
      <c r="A14" s="102"/>
      <c r="B14" s="126" t="s">
        <v>397</v>
      </c>
      <c r="C14" s="21">
        <v>34.843828730000027</v>
      </c>
      <c r="D14" s="24">
        <v>34.786418010000041</v>
      </c>
      <c r="E14" s="21">
        <v>-0.16476581963725812</v>
      </c>
      <c r="F14" s="21">
        <v>4.903231136336923</v>
      </c>
      <c r="G14" s="21">
        <v>11.031448409999983</v>
      </c>
      <c r="H14" s="24">
        <v>12.912622000000001</v>
      </c>
      <c r="I14" s="21">
        <v>17.052824978945978</v>
      </c>
      <c r="J14" s="21">
        <v>5.090321014272349</v>
      </c>
      <c r="K14" s="104"/>
    </row>
    <row r="15" spans="1:14" ht="15.75" x14ac:dyDescent="0.25">
      <c r="A15" s="102"/>
      <c r="B15" s="126" t="s">
        <v>398</v>
      </c>
      <c r="C15" s="21">
        <v>25.748158029999985</v>
      </c>
      <c r="D15" s="24">
        <v>26.156839990000002</v>
      </c>
      <c r="E15" s="21">
        <v>1.587227946650982</v>
      </c>
      <c r="F15" s="21">
        <v>3.6868708997368422</v>
      </c>
      <c r="G15" s="21">
        <v>8.3300518700000019</v>
      </c>
      <c r="H15" s="24">
        <v>10.509166000000006</v>
      </c>
      <c r="I15" s="21">
        <v>26.159670599986363</v>
      </c>
      <c r="J15" s="21">
        <v>4.1428478687191888</v>
      </c>
      <c r="K15" s="104"/>
    </row>
    <row r="16" spans="1:14" ht="15.75" x14ac:dyDescent="0.25">
      <c r="A16" s="102" t="s">
        <v>64</v>
      </c>
      <c r="B16" s="126" t="s">
        <v>399</v>
      </c>
      <c r="C16" s="21">
        <v>8.0987184400000132</v>
      </c>
      <c r="D16" s="24">
        <v>10.467977789999999</v>
      </c>
      <c r="E16" s="21">
        <v>29.254744038242954</v>
      </c>
      <c r="F16" s="21">
        <v>1.4754872036452971</v>
      </c>
      <c r="G16" s="21">
        <v>3.1044373100000002</v>
      </c>
      <c r="H16" s="24">
        <v>5.1961820000000021</v>
      </c>
      <c r="I16" s="21">
        <v>67.379189241866229</v>
      </c>
      <c r="J16" s="21">
        <v>2.0484015119921986</v>
      </c>
      <c r="K16" s="104"/>
    </row>
    <row r="17" spans="1:11" x14ac:dyDescent="0.3">
      <c r="A17" s="102" t="s">
        <v>64</v>
      </c>
      <c r="B17" s="126" t="s">
        <v>400</v>
      </c>
      <c r="C17" s="21">
        <v>10.854069739999993</v>
      </c>
      <c r="D17" s="24">
        <v>10.314344380000021</v>
      </c>
      <c r="E17" s="21">
        <v>-4.972562116594359</v>
      </c>
      <c r="F17" s="21">
        <v>1.4538321968182948</v>
      </c>
      <c r="G17" s="21">
        <v>3.1523097299999998</v>
      </c>
      <c r="H17" s="24">
        <v>3.8841199999999989</v>
      </c>
      <c r="I17" s="21">
        <v>23.215049683585477</v>
      </c>
      <c r="J17" s="21">
        <v>1.5311698629415087</v>
      </c>
      <c r="K17" s="104"/>
    </row>
    <row r="18" spans="1:11" x14ac:dyDescent="0.3">
      <c r="A18" s="102" t="s">
        <v>64</v>
      </c>
      <c r="B18" s="126" t="s">
        <v>401</v>
      </c>
      <c r="C18" s="21">
        <v>8.7997958399999909</v>
      </c>
      <c r="D18" s="24">
        <v>9.506692819999996</v>
      </c>
      <c r="E18" s="21">
        <v>8.0331065953457959</v>
      </c>
      <c r="F18" s="21">
        <v>1.3399917239312962</v>
      </c>
      <c r="G18" s="21">
        <v>2.7960394400000026</v>
      </c>
      <c r="H18" s="24">
        <v>3.4990240000000008</v>
      </c>
      <c r="I18" s="21">
        <v>25.142154647146086</v>
      </c>
      <c r="J18" s="21">
        <v>1.3793600863281907</v>
      </c>
      <c r="K18" s="104"/>
    </row>
    <row r="19" spans="1:11" x14ac:dyDescent="0.3">
      <c r="A19" s="102"/>
      <c r="B19" s="126" t="s">
        <v>403</v>
      </c>
      <c r="C19" s="21">
        <v>3.4043150100000026</v>
      </c>
      <c r="D19" s="24">
        <v>3.6551192299999973</v>
      </c>
      <c r="E19" s="21">
        <v>7.3672447838484478</v>
      </c>
      <c r="F19" s="21">
        <v>0.51519804109775891</v>
      </c>
      <c r="G19" s="21">
        <v>1.4879885699999995</v>
      </c>
      <c r="H19" s="24">
        <v>1.516853</v>
      </c>
      <c r="I19" s="21">
        <v>1.9398287447866869</v>
      </c>
      <c r="J19" s="21">
        <v>0.59796288480078286</v>
      </c>
      <c r="K19" s="104"/>
    </row>
    <row r="20" spans="1:11" x14ac:dyDescent="0.3">
      <c r="A20" s="102" t="s">
        <v>64</v>
      </c>
      <c r="B20" s="126" t="s">
        <v>402</v>
      </c>
      <c r="C20" s="21">
        <v>3.0106018799999998</v>
      </c>
      <c r="D20" s="24">
        <v>4.3930148500000028</v>
      </c>
      <c r="E20" s="21">
        <v>45.918159394758739</v>
      </c>
      <c r="F20" s="21">
        <v>0.61920624275596303</v>
      </c>
      <c r="G20" s="21">
        <v>0.93265764000000018</v>
      </c>
      <c r="H20" s="24">
        <v>1.3423289999999997</v>
      </c>
      <c r="I20" s="21">
        <v>43.925159933284789</v>
      </c>
      <c r="J20" s="21">
        <v>0.52916328819717529</v>
      </c>
      <c r="K20" s="104"/>
    </row>
    <row r="21" spans="1:11" x14ac:dyDescent="0.3">
      <c r="A21" s="102" t="s">
        <v>64</v>
      </c>
      <c r="B21" s="126" t="s">
        <v>404</v>
      </c>
      <c r="C21" s="21">
        <v>2.2585673200000023</v>
      </c>
      <c r="D21" s="24">
        <v>2.7498536999999974</v>
      </c>
      <c r="E21" s="21">
        <v>21.752124705319599</v>
      </c>
      <c r="F21" s="21">
        <v>0.38759863916817405</v>
      </c>
      <c r="G21" s="21">
        <v>0.93039512999999996</v>
      </c>
      <c r="H21" s="24">
        <v>0.41052900000000014</v>
      </c>
      <c r="I21" s="21">
        <v>-55.875843847119</v>
      </c>
      <c r="J21" s="21">
        <v>0.16183579103207804</v>
      </c>
      <c r="K21" s="104"/>
    </row>
    <row r="22" spans="1:11" x14ac:dyDescent="0.3">
      <c r="A22" s="102" t="s">
        <v>64</v>
      </c>
      <c r="B22" s="126" t="s">
        <v>405</v>
      </c>
      <c r="C22" s="21">
        <v>1.0677746299999997</v>
      </c>
      <c r="D22" s="24">
        <v>0.86185337999999978</v>
      </c>
      <c r="E22" s="21">
        <v>-19.285085467895037</v>
      </c>
      <c r="F22" s="21">
        <v>0.12148035266403134</v>
      </c>
      <c r="G22" s="21">
        <v>0.4964807100000001</v>
      </c>
      <c r="H22" s="24">
        <v>0.34533800000000003</v>
      </c>
      <c r="I22" s="21">
        <v>-30.442816197229504</v>
      </c>
      <c r="J22" s="21">
        <v>0.13613666367890151</v>
      </c>
      <c r="K22" s="104"/>
    </row>
    <row r="23" spans="1:11" x14ac:dyDescent="0.3">
      <c r="A23" s="102" t="s">
        <v>64</v>
      </c>
      <c r="B23" s="126" t="s">
        <v>407</v>
      </c>
      <c r="C23" s="21">
        <v>0.32067614</v>
      </c>
      <c r="D23" s="24">
        <v>0.43555561000000004</v>
      </c>
      <c r="E23" s="21">
        <v>35.82414020575402</v>
      </c>
      <c r="F23" s="21">
        <v>6.1392633985605898E-2</v>
      </c>
      <c r="G23" s="21">
        <v>0.14178078000000002</v>
      </c>
      <c r="H23" s="24">
        <v>0.29337000000000002</v>
      </c>
      <c r="I23" s="21">
        <v>106.9180321902588</v>
      </c>
      <c r="J23" s="21">
        <v>0.11565021232380836</v>
      </c>
      <c r="K23" s="104"/>
    </row>
    <row r="24" spans="1:11" x14ac:dyDescent="0.3">
      <c r="A24" s="102" t="s">
        <v>64</v>
      </c>
      <c r="B24" s="126" t="s">
        <v>408</v>
      </c>
      <c r="C24" s="21">
        <v>0.14140900000000001</v>
      </c>
      <c r="D24" s="24">
        <v>0.43386866999999985</v>
      </c>
      <c r="E24" s="21">
        <v>206.81828596482532</v>
      </c>
      <c r="F24" s="21">
        <v>6.1154855645486048E-2</v>
      </c>
      <c r="G24" s="21">
        <v>9.6101899999999994E-3</v>
      </c>
      <c r="H24" s="24">
        <v>0.26054499999999997</v>
      </c>
      <c r="I24" s="21">
        <v>2611.132662309486</v>
      </c>
      <c r="J24" s="21">
        <v>0.1027101768071263</v>
      </c>
      <c r="K24" s="104"/>
    </row>
    <row r="25" spans="1:11" x14ac:dyDescent="0.3">
      <c r="A25" s="102" t="s">
        <v>64</v>
      </c>
      <c r="B25" s="126" t="s">
        <v>406</v>
      </c>
      <c r="C25" s="21">
        <v>0.64183394999999943</v>
      </c>
      <c r="D25" s="24">
        <v>0.63323489999999971</v>
      </c>
      <c r="E25" s="21">
        <v>-1.3397624105112693</v>
      </c>
      <c r="F25" s="21">
        <v>8.9256015879606576E-2</v>
      </c>
      <c r="G25" s="21">
        <v>0.21260253000000004</v>
      </c>
      <c r="H25" s="24">
        <v>0.109095</v>
      </c>
      <c r="I25" s="21">
        <v>-48.685935205004391</v>
      </c>
      <c r="J25" s="21">
        <v>4.3006646601444841E-2</v>
      </c>
      <c r="K25" s="104"/>
    </row>
    <row r="26" spans="1:11" x14ac:dyDescent="0.3">
      <c r="A26" s="102" t="s">
        <v>64</v>
      </c>
      <c r="B26" s="126" t="s">
        <v>410</v>
      </c>
      <c r="C26" s="21">
        <v>0.32677096999999999</v>
      </c>
      <c r="D26" s="24">
        <v>0.15362030999999998</v>
      </c>
      <c r="E26" s="21">
        <v>-52.988385106547263</v>
      </c>
      <c r="F26" s="21">
        <v>2.1653160349800825E-2</v>
      </c>
      <c r="G26" s="21">
        <v>0.12252008000000003</v>
      </c>
      <c r="H26" s="24">
        <v>7.2045999999999999E-2</v>
      </c>
      <c r="I26" s="21">
        <v>-41.196577736482062</v>
      </c>
      <c r="J26" s="21">
        <v>2.8401456171664098E-2</v>
      </c>
      <c r="K26" s="104"/>
    </row>
    <row r="27" spans="1:11" x14ac:dyDescent="0.3">
      <c r="A27" s="102" t="s">
        <v>64</v>
      </c>
      <c r="B27" s="126" t="s">
        <v>411</v>
      </c>
      <c r="C27" s="21">
        <v>0.14307493000000002</v>
      </c>
      <c r="D27" s="24">
        <v>6.2828000000000009E-2</v>
      </c>
      <c r="E27" s="21">
        <v>-56.087345281245284</v>
      </c>
      <c r="F27" s="21">
        <v>8.8557610543637533E-3</v>
      </c>
      <c r="G27" s="21">
        <v>4.2644890000000005E-2</v>
      </c>
      <c r="H27" s="24">
        <v>4.1776000000000001E-2</v>
      </c>
      <c r="I27" s="21">
        <v>-2.0375008588367938</v>
      </c>
      <c r="J27" s="21">
        <v>1.6468634386745125E-2</v>
      </c>
      <c r="K27" s="104"/>
    </row>
    <row r="28" spans="1:11" x14ac:dyDescent="0.3">
      <c r="A28" s="102" t="s">
        <v>64</v>
      </c>
      <c r="B28" s="126" t="s">
        <v>409</v>
      </c>
      <c r="C28" s="21">
        <v>0.16003398999999999</v>
      </c>
      <c r="D28" s="24">
        <v>0.16791323999999996</v>
      </c>
      <c r="E28" s="21">
        <v>4.9234853170879278</v>
      </c>
      <c r="F28" s="21">
        <v>2.3667783970586893E-2</v>
      </c>
      <c r="G28" s="21">
        <v>8.164034000000002E-2</v>
      </c>
      <c r="H28" s="24">
        <v>1.7706000000000003E-2</v>
      </c>
      <c r="I28" s="21">
        <v>-78.312192232418425</v>
      </c>
      <c r="J28" s="21">
        <v>6.9799320291964104E-3</v>
      </c>
      <c r="K28" s="104"/>
    </row>
    <row r="29" spans="1:11" x14ac:dyDescent="0.3">
      <c r="A29" s="102" t="s">
        <v>64</v>
      </c>
      <c r="B29" s="126" t="s">
        <v>413</v>
      </c>
      <c r="C29" s="21">
        <v>2.043683E-2</v>
      </c>
      <c r="D29" s="24">
        <v>7.1999999999999998E-3</v>
      </c>
      <c r="E29" s="21">
        <v>-64.769487244352476</v>
      </c>
      <c r="F29" s="21">
        <v>1.0148577002517829E-3</v>
      </c>
      <c r="G29" s="21">
        <v>0</v>
      </c>
      <c r="H29" s="24">
        <v>7.1999999999999998E-3</v>
      </c>
      <c r="I29" s="21" t="s">
        <v>102</v>
      </c>
      <c r="J29" s="21">
        <v>2.8383322382364256E-3</v>
      </c>
      <c r="K29" s="104"/>
    </row>
    <row r="30" spans="1:11" x14ac:dyDescent="0.3">
      <c r="A30" s="102" t="s">
        <v>64</v>
      </c>
      <c r="B30" s="126" t="s">
        <v>414</v>
      </c>
      <c r="C30" s="21">
        <v>0</v>
      </c>
      <c r="D30" s="24">
        <v>5.4000000000000003E-3</v>
      </c>
      <c r="E30" s="21" t="s">
        <v>102</v>
      </c>
      <c r="F30" s="21">
        <v>7.6114327518883714E-4</v>
      </c>
      <c r="G30" s="21">
        <v>0</v>
      </c>
      <c r="H30" s="24">
        <v>5.4000000000000003E-3</v>
      </c>
      <c r="I30" s="21" t="s">
        <v>102</v>
      </c>
      <c r="J30" s="21">
        <v>2.1287491786773191E-3</v>
      </c>
      <c r="K30" s="104"/>
    </row>
    <row r="31" spans="1:11" x14ac:dyDescent="0.3">
      <c r="A31" s="102"/>
      <c r="B31" s="126" t="s">
        <v>412</v>
      </c>
      <c r="C31" s="21">
        <v>1.9806239999999999E-2</v>
      </c>
      <c r="D31" s="24">
        <v>2.5167889999999998E-2</v>
      </c>
      <c r="E31" s="21">
        <v>27.070509092084105</v>
      </c>
      <c r="F31" s="21">
        <v>3.5474759674430337E-3</v>
      </c>
      <c r="G31" s="21">
        <v>0</v>
      </c>
      <c r="H31" s="24">
        <v>1.8E-3</v>
      </c>
      <c r="I31" s="21" t="s">
        <v>102</v>
      </c>
      <c r="J31" s="21">
        <v>7.0958305955910641E-4</v>
      </c>
      <c r="K31" s="104"/>
    </row>
    <row r="32" spans="1:11" x14ac:dyDescent="0.3">
      <c r="A32" s="102"/>
      <c r="B32" s="126" t="s">
        <v>415</v>
      </c>
      <c r="C32" s="21">
        <v>8.0000000000000004E-4</v>
      </c>
      <c r="D32" s="24">
        <v>0</v>
      </c>
      <c r="E32" s="21" t="s">
        <v>102</v>
      </c>
      <c r="F32" s="21">
        <v>0</v>
      </c>
      <c r="G32" s="21">
        <v>0</v>
      </c>
      <c r="H32" s="24">
        <v>0</v>
      </c>
      <c r="I32" s="21" t="s">
        <v>102</v>
      </c>
      <c r="J32" s="21">
        <v>0</v>
      </c>
      <c r="K32" s="104"/>
    </row>
    <row r="33" spans="1:11" x14ac:dyDescent="0.3">
      <c r="A33" s="102"/>
      <c r="B33" s="126" t="s">
        <v>2</v>
      </c>
      <c r="C33" s="21">
        <v>614.47291877999885</v>
      </c>
      <c r="D33" s="24">
        <v>604.64216703000284</v>
      </c>
      <c r="E33" s="21">
        <v>-1.5998673740600933</v>
      </c>
      <c r="F33" s="21">
        <v>85.225799876017078</v>
      </c>
      <c r="G33" s="21">
        <v>237.75885715000058</v>
      </c>
      <c r="H33" s="24">
        <v>213.24499100000003</v>
      </c>
      <c r="I33" s="21">
        <v>-10.310390302109717</v>
      </c>
      <c r="J33" s="21">
        <v>84.063907305241187</v>
      </c>
      <c r="K33" s="104"/>
    </row>
    <row r="34" spans="1:11" x14ac:dyDescent="0.3">
      <c r="A34" s="102"/>
      <c r="B34" s="126"/>
      <c r="C34" s="123"/>
      <c r="D34" s="123"/>
      <c r="E34" s="123"/>
      <c r="F34" s="124"/>
      <c r="G34" s="124"/>
      <c r="H34" s="124"/>
      <c r="I34" s="125"/>
      <c r="J34" s="125"/>
      <c r="K34" s="104"/>
    </row>
    <row r="35" spans="1:11" x14ac:dyDescent="0.3">
      <c r="A35" s="105"/>
      <c r="B35" s="120" t="s">
        <v>105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 x14ac:dyDescent="0.3">
      <c r="B36" s="106"/>
      <c r="C36" s="106"/>
      <c r="D36" s="109"/>
      <c r="E36" s="106"/>
    </row>
    <row r="37" spans="1:11" x14ac:dyDescent="0.3">
      <c r="B37" s="106"/>
      <c r="C37" s="106"/>
      <c r="D37" s="109"/>
      <c r="E37" s="106"/>
    </row>
    <row r="38" spans="1:11" x14ac:dyDescent="0.3">
      <c r="C38" s="106"/>
      <c r="D38" s="109"/>
    </row>
    <row r="39" spans="1:11" x14ac:dyDescent="0.3">
      <c r="C39" s="106"/>
      <c r="D39" s="109"/>
    </row>
    <row r="40" spans="1:11" x14ac:dyDescent="0.3">
      <c r="C40" s="106"/>
      <c r="D40" s="109"/>
      <c r="E40" s="109"/>
    </row>
    <row r="41" spans="1:11" x14ac:dyDescent="0.3">
      <c r="C41" s="106"/>
      <c r="D41" s="109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80" t="s">
        <v>59</v>
      </c>
      <c r="D7" s="180"/>
      <c r="E7" s="180"/>
      <c r="F7" s="180"/>
      <c r="G7" s="180"/>
      <c r="H7" s="180"/>
      <c r="I7" s="180"/>
      <c r="J7" s="180"/>
      <c r="K7" s="16"/>
    </row>
    <row r="8" spans="1:14" x14ac:dyDescent="0.3">
      <c r="A8" s="14"/>
      <c r="B8" s="8"/>
      <c r="C8" s="180" t="s">
        <v>58</v>
      </c>
      <c r="D8" s="180"/>
      <c r="E8" s="180"/>
      <c r="F8" s="180"/>
      <c r="G8" s="180"/>
      <c r="H8" s="180"/>
      <c r="I8" s="180"/>
      <c r="J8" s="180"/>
      <c r="K8" s="16"/>
    </row>
    <row r="9" spans="1:14" ht="15.75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82" t="s">
        <v>148</v>
      </c>
      <c r="D10" s="182"/>
      <c r="E10" s="181" t="s">
        <v>132</v>
      </c>
      <c r="F10" s="181" t="s">
        <v>133</v>
      </c>
      <c r="G10" s="182" t="s">
        <v>149</v>
      </c>
      <c r="H10" s="182"/>
      <c r="I10" s="181" t="s">
        <v>132</v>
      </c>
      <c r="J10" s="181" t="s">
        <v>133</v>
      </c>
      <c r="K10" s="16"/>
    </row>
    <row r="11" spans="1:14" x14ac:dyDescent="0.3">
      <c r="A11" s="14"/>
      <c r="B11" s="9"/>
      <c r="C11" s="92">
        <v>2013</v>
      </c>
      <c r="D11" s="92">
        <v>2014</v>
      </c>
      <c r="E11" s="181"/>
      <c r="F11" s="181"/>
      <c r="G11" s="92">
        <v>2013</v>
      </c>
      <c r="H11" s="92">
        <v>2014</v>
      </c>
      <c r="I11" s="181"/>
      <c r="J11" s="181"/>
      <c r="K11" s="16"/>
      <c r="N11" s="2"/>
    </row>
    <row r="12" spans="1:14" ht="15.75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ht="15.75" x14ac:dyDescent="0.25">
      <c r="A13" s="14"/>
      <c r="B13" s="10" t="s">
        <v>24</v>
      </c>
      <c r="C13" s="24">
        <v>714.33359044999884</v>
      </c>
      <c r="D13" s="24">
        <v>709.45906980000291</v>
      </c>
      <c r="E13" s="24">
        <v>-0.68238715288821972</v>
      </c>
      <c r="F13" s="22">
        <v>100</v>
      </c>
      <c r="G13" s="24">
        <v>270.63146477000055</v>
      </c>
      <c r="H13" s="24">
        <v>253.67009200000001</v>
      </c>
      <c r="I13" s="24">
        <v>-6.2673321390827041</v>
      </c>
      <c r="J13" s="22">
        <v>100</v>
      </c>
      <c r="K13" s="16"/>
    </row>
    <row r="14" spans="1:14" ht="15.75" x14ac:dyDescent="0.25">
      <c r="A14" s="14"/>
      <c r="B14" s="10" t="s">
        <v>45</v>
      </c>
      <c r="C14" s="21">
        <v>289.15226099999995</v>
      </c>
      <c r="D14" s="24">
        <v>268.78455690999999</v>
      </c>
      <c r="E14" s="21">
        <v>-7.043937342755191</v>
      </c>
      <c r="F14" s="21">
        <v>37.88584406789959</v>
      </c>
      <c r="G14" s="21">
        <v>101.810706</v>
      </c>
      <c r="H14" s="24">
        <v>93.663631240000001</v>
      </c>
      <c r="I14" s="21">
        <v>-8.0021788278336832</v>
      </c>
      <c r="J14" s="21">
        <v>36.923403347052833</v>
      </c>
      <c r="K14" s="16"/>
    </row>
    <row r="15" spans="1:14" ht="15.75" x14ac:dyDescent="0.25">
      <c r="A15" s="14"/>
      <c r="B15" s="10" t="s">
        <v>55</v>
      </c>
      <c r="C15" s="21">
        <v>148.57482099999999</v>
      </c>
      <c r="D15" s="24">
        <v>141.23222899999999</v>
      </c>
      <c r="E15" s="21">
        <v>-4.9420163864777544</v>
      </c>
      <c r="F15" s="21">
        <v>19.907029878385156</v>
      </c>
      <c r="G15" s="21">
        <v>51.922286</v>
      </c>
      <c r="H15" s="24">
        <v>51.525383000000005</v>
      </c>
      <c r="I15" s="21">
        <v>-0.76441742183692707</v>
      </c>
      <c r="J15" s="21">
        <v>20.311966063385984</v>
      </c>
      <c r="K15" s="16"/>
    </row>
    <row r="16" spans="1:14" ht="15.75" x14ac:dyDescent="0.25">
      <c r="A16" s="14" t="s">
        <v>64</v>
      </c>
      <c r="B16" s="9" t="s">
        <v>356</v>
      </c>
      <c r="C16" s="21">
        <v>10.716703000000001</v>
      </c>
      <c r="D16" s="24">
        <v>4.3463349999999998</v>
      </c>
      <c r="E16" s="21">
        <v>-59.443356786130963</v>
      </c>
      <c r="F16" s="21">
        <v>0.61262660314219897</v>
      </c>
      <c r="G16" s="21">
        <v>4.3691050000000002</v>
      </c>
      <c r="H16" s="24">
        <v>1.614066</v>
      </c>
      <c r="I16" s="21">
        <v>-63.057285187698618</v>
      </c>
      <c r="J16" s="21">
        <v>0.63628549478351593</v>
      </c>
      <c r="K16" s="16"/>
    </row>
    <row r="17" spans="1:11" x14ac:dyDescent="0.3">
      <c r="A17" s="14" t="s">
        <v>64</v>
      </c>
      <c r="B17" s="9" t="s">
        <v>357</v>
      </c>
      <c r="C17" s="21">
        <v>100.839547</v>
      </c>
      <c r="D17" s="24">
        <v>98.320453999999998</v>
      </c>
      <c r="E17" s="21">
        <v>-2.4981201075804149</v>
      </c>
      <c r="F17" s="21">
        <v>13.858509699187666</v>
      </c>
      <c r="G17" s="21">
        <v>34.539493</v>
      </c>
      <c r="H17" s="24">
        <v>35.122205000000001</v>
      </c>
      <c r="I17" s="21">
        <v>1.6870890374679259</v>
      </c>
      <c r="J17" s="21">
        <v>13.845623156867859</v>
      </c>
      <c r="K17" s="16"/>
    </row>
    <row r="18" spans="1:11" x14ac:dyDescent="0.3">
      <c r="A18" s="14" t="s">
        <v>64</v>
      </c>
      <c r="B18" s="9" t="s">
        <v>358</v>
      </c>
      <c r="C18" s="21">
        <v>37.018571000000001</v>
      </c>
      <c r="D18" s="24">
        <v>38.565440000000002</v>
      </c>
      <c r="E18" s="21">
        <v>4.1786296937285972</v>
      </c>
      <c r="F18" s="21">
        <v>5.4358935760552933</v>
      </c>
      <c r="G18" s="21">
        <v>13.013688</v>
      </c>
      <c r="H18" s="24">
        <v>14.789111999999999</v>
      </c>
      <c r="I18" s="21">
        <v>13.642742933440545</v>
      </c>
      <c r="J18" s="21">
        <v>5.8300574117346082</v>
      </c>
      <c r="K18" s="16"/>
    </row>
    <row r="19" spans="1:11" x14ac:dyDescent="0.3">
      <c r="A19" s="14"/>
      <c r="B19" s="10" t="s">
        <v>56</v>
      </c>
      <c r="C19" s="21">
        <v>140.57744</v>
      </c>
      <c r="D19" s="24">
        <v>127.55232791</v>
      </c>
      <c r="E19" s="21">
        <v>-9.2654355421467276</v>
      </c>
      <c r="F19" s="21">
        <v>17.978814189514431</v>
      </c>
      <c r="G19" s="21">
        <v>49.888419999999996</v>
      </c>
      <c r="H19" s="24">
        <v>42.138248240000003</v>
      </c>
      <c r="I19" s="21">
        <v>-15.535011451555281</v>
      </c>
      <c r="J19" s="21">
        <v>16.611437283666849</v>
      </c>
      <c r="K19" s="16"/>
    </row>
    <row r="20" spans="1:11" x14ac:dyDescent="0.3">
      <c r="A20" s="14" t="s">
        <v>64</v>
      </c>
      <c r="B20" s="9" t="s">
        <v>359</v>
      </c>
      <c r="C20" s="21">
        <v>6.8406510000000003</v>
      </c>
      <c r="D20" s="24">
        <v>7.4785640000000004</v>
      </c>
      <c r="E20" s="21">
        <v>9.3253259083090114</v>
      </c>
      <c r="F20" s="21">
        <v>1.0541219808646909</v>
      </c>
      <c r="G20" s="21">
        <v>2.5441289999999999</v>
      </c>
      <c r="H20" s="24">
        <v>2.3205990000000001</v>
      </c>
      <c r="I20" s="21">
        <v>-8.7861110816314643</v>
      </c>
      <c r="J20" s="21">
        <v>0.91480985468322373</v>
      </c>
      <c r="K20" s="16"/>
    </row>
    <row r="21" spans="1:11" x14ac:dyDescent="0.3">
      <c r="A21" s="14" t="s">
        <v>64</v>
      </c>
      <c r="B21" s="9" t="s">
        <v>360</v>
      </c>
      <c r="C21" s="21">
        <v>13.471507000000001</v>
      </c>
      <c r="D21" s="24">
        <v>16.168206000000001</v>
      </c>
      <c r="E21" s="21">
        <v>20.017797563405495</v>
      </c>
      <c r="F21" s="21">
        <v>2.2789483831051496</v>
      </c>
      <c r="G21" s="21">
        <v>4.9184489999999998</v>
      </c>
      <c r="H21" s="24">
        <v>6.4225960000000004</v>
      </c>
      <c r="I21" s="21">
        <v>30.581734201167897</v>
      </c>
      <c r="J21" s="21">
        <v>2.5318696222178216</v>
      </c>
      <c r="K21" s="16"/>
    </row>
    <row r="22" spans="1:11" x14ac:dyDescent="0.3">
      <c r="A22" s="14" t="s">
        <v>64</v>
      </c>
      <c r="B22" s="9" t="s">
        <v>361</v>
      </c>
      <c r="C22" s="21">
        <v>2.2585670000000002</v>
      </c>
      <c r="D22" s="24">
        <v>2.749854</v>
      </c>
      <c r="E22" s="21">
        <v>21.752155238255042</v>
      </c>
      <c r="F22" s="21">
        <v>0.38759868145391196</v>
      </c>
      <c r="G22" s="21">
        <v>0.93039499999999997</v>
      </c>
      <c r="H22" s="24">
        <v>0.41052899999999998</v>
      </c>
      <c r="I22" s="21">
        <v>-55.875837681844807</v>
      </c>
      <c r="J22" s="21">
        <v>0.16183579103207799</v>
      </c>
      <c r="K22" s="16"/>
    </row>
    <row r="23" spans="1:11" x14ac:dyDescent="0.3">
      <c r="A23" s="14" t="s">
        <v>64</v>
      </c>
      <c r="B23" s="9" t="s">
        <v>362</v>
      </c>
      <c r="C23" s="21">
        <v>16.678685999999999</v>
      </c>
      <c r="D23" s="24">
        <v>18.071763000000001</v>
      </c>
      <c r="E23" s="21">
        <v>8.3524385554113891</v>
      </c>
      <c r="F23" s="21">
        <v>2.5472594218993416</v>
      </c>
      <c r="G23" s="21">
        <v>6.0494389999999996</v>
      </c>
      <c r="H23" s="24">
        <v>5.9371</v>
      </c>
      <c r="I23" s="21">
        <v>-1.8570151711588379</v>
      </c>
      <c r="J23" s="21">
        <v>2.3404808793935392</v>
      </c>
      <c r="K23" s="16"/>
    </row>
    <row r="24" spans="1:11" x14ac:dyDescent="0.3">
      <c r="A24" s="14" t="s">
        <v>64</v>
      </c>
      <c r="B24" s="9" t="s">
        <v>363</v>
      </c>
      <c r="C24" s="21">
        <v>34.843828999999999</v>
      </c>
      <c r="D24" s="24">
        <v>34.786417999999998</v>
      </c>
      <c r="E24" s="21">
        <v>-0.16476662194617742</v>
      </c>
      <c r="F24" s="21">
        <v>4.9032311349273918</v>
      </c>
      <c r="G24" s="21">
        <v>11.031447999999999</v>
      </c>
      <c r="H24" s="24">
        <v>12.912622000000001</v>
      </c>
      <c r="I24" s="21">
        <v>17.05282932938632</v>
      </c>
      <c r="J24" s="21">
        <v>5.090321014272349</v>
      </c>
      <c r="K24" s="16"/>
    </row>
    <row r="25" spans="1:11" x14ac:dyDescent="0.3">
      <c r="A25" s="14" t="s">
        <v>64</v>
      </c>
      <c r="B25" s="9" t="s">
        <v>364</v>
      </c>
      <c r="C25" s="21">
        <v>1.137062</v>
      </c>
      <c r="D25" s="24">
        <v>1.080114</v>
      </c>
      <c r="E25" s="21">
        <v>-5.0083460708387095</v>
      </c>
      <c r="F25" s="21">
        <v>0.15224472361802141</v>
      </c>
      <c r="G25" s="21">
        <v>0.79719300000000004</v>
      </c>
      <c r="H25" s="24">
        <v>0.206488</v>
      </c>
      <c r="I25" s="21">
        <v>-74.098116767206946</v>
      </c>
      <c r="J25" s="21">
        <v>8.1400214890133757E-2</v>
      </c>
      <c r="K25" s="16"/>
    </row>
    <row r="26" spans="1:11" x14ac:dyDescent="0.3">
      <c r="A26" s="14" t="s">
        <v>64</v>
      </c>
      <c r="B26" s="9" t="s">
        <v>365</v>
      </c>
      <c r="C26" s="21">
        <v>0.63325100000000001</v>
      </c>
      <c r="D26" s="24">
        <v>6.2091000000000002E-4</v>
      </c>
      <c r="E26" s="21">
        <v>-99.90194883229556</v>
      </c>
      <c r="F26" s="21">
        <v>8.7518790925463115E-5</v>
      </c>
      <c r="G26" s="21">
        <v>0.19645299999999999</v>
      </c>
      <c r="H26" s="24">
        <v>3.8124000000000003E-4</v>
      </c>
      <c r="I26" s="21">
        <v>-99.805938316034883</v>
      </c>
      <c r="J26" s="21">
        <v>1.5028969201461874E-4</v>
      </c>
      <c r="K26" s="16"/>
    </row>
    <row r="27" spans="1:11" x14ac:dyDescent="0.3">
      <c r="A27" s="14" t="s">
        <v>64</v>
      </c>
      <c r="B27" s="9" t="s">
        <v>366</v>
      </c>
      <c r="C27" s="21">
        <v>64.713887</v>
      </c>
      <c r="D27" s="24">
        <v>47.216788000000001</v>
      </c>
      <c r="E27" s="21">
        <v>-27.037626406214788</v>
      </c>
      <c r="F27" s="21">
        <v>6.655322344854997</v>
      </c>
      <c r="G27" s="21">
        <v>23.420914</v>
      </c>
      <c r="H27" s="24">
        <v>13.927932999999999</v>
      </c>
      <c r="I27" s="21">
        <v>-40.532068902178629</v>
      </c>
      <c r="J27" s="21">
        <v>5.4905696174856899</v>
      </c>
      <c r="K27" s="16"/>
    </row>
    <row r="28" spans="1:11" x14ac:dyDescent="0.3">
      <c r="A28" s="14" t="s">
        <v>64</v>
      </c>
      <c r="B28" s="9" t="s">
        <v>367</v>
      </c>
      <c r="C28" s="21">
        <v>7.8127490000000002</v>
      </c>
      <c r="D28" s="24">
        <v>9.5647420000000007</v>
      </c>
      <c r="E28" s="21">
        <v>22.424795676912201</v>
      </c>
      <c r="F28" s="21">
        <v>1.3481738985585607</v>
      </c>
      <c r="G28" s="21">
        <v>3.0315340000000002</v>
      </c>
      <c r="H28" s="24">
        <v>4.1841179999999998</v>
      </c>
      <c r="I28" s="21">
        <v>38.019827585638154</v>
      </c>
      <c r="J28" s="21">
        <v>1.6494329177757383</v>
      </c>
      <c r="K28" s="16"/>
    </row>
    <row r="29" spans="1:11" x14ac:dyDescent="0.3">
      <c r="A29" s="14" t="s">
        <v>64</v>
      </c>
      <c r="B29" s="9" t="s">
        <v>150</v>
      </c>
      <c r="C29" s="21">
        <v>200.45673300000001</v>
      </c>
      <c r="D29" s="24">
        <v>229.323024</v>
      </c>
      <c r="E29" s="21">
        <v>14.400260129950325</v>
      </c>
      <c r="F29" s="21">
        <v>32.323643993253384</v>
      </c>
      <c r="G29" s="21">
        <v>99.698301000000001</v>
      </c>
      <c r="H29" s="24">
        <v>78.713633000000002</v>
      </c>
      <c r="I29" s="21">
        <v>-21.048170118766617</v>
      </c>
      <c r="J29" s="21">
        <v>31.029922518418136</v>
      </c>
      <c r="K29" s="16"/>
    </row>
    <row r="30" spans="1:11" x14ac:dyDescent="0.3">
      <c r="A30" s="14" t="s">
        <v>64</v>
      </c>
      <c r="B30" s="9" t="s">
        <v>151</v>
      </c>
      <c r="C30" s="21">
        <v>5.827941</v>
      </c>
      <c r="D30" s="24">
        <v>3.851747</v>
      </c>
      <c r="E30" s="21">
        <v>-33.908956868300486</v>
      </c>
      <c r="F30" s="21">
        <v>0.54291320866273662</v>
      </c>
      <c r="G30" s="21">
        <v>1.875726</v>
      </c>
      <c r="H30" s="24">
        <v>1.1923520000000001</v>
      </c>
      <c r="I30" s="21">
        <v>-36.432506666751962</v>
      </c>
      <c r="J30" s="21">
        <v>0.47004043346189983</v>
      </c>
      <c r="K30" s="16"/>
    </row>
    <row r="31" spans="1:11" x14ac:dyDescent="0.3">
      <c r="A31" s="14"/>
      <c r="B31" s="10" t="s">
        <v>46</v>
      </c>
      <c r="C31" s="21">
        <v>67.027592999999982</v>
      </c>
      <c r="D31" s="24">
        <v>67.87806157</v>
      </c>
      <c r="E31" s="21">
        <v>1.2688335235311543</v>
      </c>
      <c r="F31" s="21">
        <v>9.5675796475665447</v>
      </c>
      <c r="G31" s="21">
        <v>19.858459999999997</v>
      </c>
      <c r="H31" s="24">
        <v>23.201862999999999</v>
      </c>
      <c r="I31" s="21">
        <v>16.836164536424292</v>
      </c>
      <c r="J31" s="21">
        <v>9.1464716305617912</v>
      </c>
      <c r="K31" s="16"/>
    </row>
    <row r="32" spans="1:11" x14ac:dyDescent="0.3">
      <c r="A32" s="14" t="s">
        <v>64</v>
      </c>
      <c r="B32" s="9" t="s">
        <v>368</v>
      </c>
      <c r="C32" s="21">
        <v>11.008578</v>
      </c>
      <c r="D32" s="24">
        <v>10.920938</v>
      </c>
      <c r="E32" s="21">
        <v>-0.79610645443943806</v>
      </c>
      <c r="F32" s="21">
        <v>1.53933305878782</v>
      </c>
      <c r="G32" s="21">
        <v>2.9197519999999999</v>
      </c>
      <c r="H32" s="24">
        <v>3.3668309999999999</v>
      </c>
      <c r="I32" s="21">
        <v>15.312225147889279</v>
      </c>
      <c r="J32" s="21">
        <v>1.3272479122213587</v>
      </c>
      <c r="K32" s="16"/>
    </row>
    <row r="33" spans="1:11" x14ac:dyDescent="0.3">
      <c r="A33" s="14" t="s">
        <v>64</v>
      </c>
      <c r="B33" s="9" t="s">
        <v>369</v>
      </c>
      <c r="C33" s="21">
        <v>7.5811279999999996</v>
      </c>
      <c r="D33" s="24">
        <v>10.765846</v>
      </c>
      <c r="E33" s="21">
        <v>42.008497943841604</v>
      </c>
      <c r="F33" s="21">
        <v>1.5174724601145633</v>
      </c>
      <c r="G33" s="21">
        <v>0.81115599999999999</v>
      </c>
      <c r="H33" s="24">
        <v>3.4241519999999999</v>
      </c>
      <c r="I33" s="21">
        <v>322.13236418148909</v>
      </c>
      <c r="J33" s="21">
        <v>1.3498445847530185</v>
      </c>
      <c r="K33" s="16"/>
    </row>
    <row r="34" spans="1:11" x14ac:dyDescent="0.3">
      <c r="A34" s="14" t="s">
        <v>64</v>
      </c>
      <c r="B34" s="9" t="s">
        <v>370</v>
      </c>
      <c r="C34" s="21">
        <v>8.3194859999999995</v>
      </c>
      <c r="D34" s="24">
        <v>8.3721809999999994</v>
      </c>
      <c r="E34" s="21">
        <v>0.63339249564215994</v>
      </c>
      <c r="F34" s="21">
        <v>1.1800794938543988</v>
      </c>
      <c r="G34" s="21">
        <v>2.15456</v>
      </c>
      <c r="H34" s="24">
        <v>3.5798920000000001</v>
      </c>
      <c r="I34" s="21">
        <v>66.15420317837517</v>
      </c>
      <c r="J34" s="21">
        <v>1.4112392879173157</v>
      </c>
      <c r="K34" s="16"/>
    </row>
    <row r="35" spans="1:11" x14ac:dyDescent="0.3">
      <c r="A35" s="14" t="s">
        <v>64</v>
      </c>
      <c r="B35" s="9" t="s">
        <v>379</v>
      </c>
      <c r="C35" s="21">
        <v>0.12743599999999999</v>
      </c>
      <c r="D35" s="24">
        <v>0.79522599999999999</v>
      </c>
      <c r="E35" s="21">
        <v>524.01990018519098</v>
      </c>
      <c r="F35" s="21">
        <v>0.11208905965839225</v>
      </c>
      <c r="G35" s="21">
        <v>3.9497999999999998E-2</v>
      </c>
      <c r="H35" s="24">
        <v>0.34262399999999998</v>
      </c>
      <c r="I35" s="21">
        <v>767.4464529849613</v>
      </c>
      <c r="J35" s="21">
        <v>0.1350667701102107</v>
      </c>
      <c r="K35" s="16"/>
    </row>
    <row r="36" spans="1:11" x14ac:dyDescent="0.3">
      <c r="A36" s="14" t="s">
        <v>64</v>
      </c>
      <c r="B36" s="9" t="s">
        <v>371</v>
      </c>
      <c r="C36" s="21">
        <v>9.4367909999999995</v>
      </c>
      <c r="D36" s="24">
        <v>5.5077179999999997</v>
      </c>
      <c r="E36" s="21">
        <v>-41.635689505044674</v>
      </c>
      <c r="F36" s="21">
        <v>0.77632639209935395</v>
      </c>
      <c r="G36" s="21">
        <v>2.2488260000000002</v>
      </c>
      <c r="H36" s="24">
        <v>1.570408</v>
      </c>
      <c r="I36" s="21">
        <v>-30.16765192149149</v>
      </c>
      <c r="J36" s="21">
        <v>0.61907495188672057</v>
      </c>
      <c r="K36" s="16"/>
    </row>
    <row r="37" spans="1:11" x14ac:dyDescent="0.3">
      <c r="A37" s="14" t="s">
        <v>64</v>
      </c>
      <c r="B37" s="9" t="s">
        <v>373</v>
      </c>
      <c r="C37" s="21">
        <v>7.0775129999999997</v>
      </c>
      <c r="D37" s="24">
        <v>6.4468160000000001</v>
      </c>
      <c r="E37" s="21">
        <v>-8.9112799934101155</v>
      </c>
      <c r="F37" s="21">
        <v>0.90869456384811076</v>
      </c>
      <c r="G37" s="21">
        <v>2.1861830000000002</v>
      </c>
      <c r="H37" s="24">
        <v>1.873373</v>
      </c>
      <c r="I37" s="21">
        <v>-14.308500249064249</v>
      </c>
      <c r="J37" s="21">
        <v>0.73850763613078985</v>
      </c>
      <c r="K37" s="16"/>
    </row>
    <row r="38" spans="1:11" x14ac:dyDescent="0.3">
      <c r="A38" s="14" t="s">
        <v>64</v>
      </c>
      <c r="B38" s="7" t="s">
        <v>374</v>
      </c>
      <c r="C38" s="21">
        <v>9.5685909999999996</v>
      </c>
      <c r="D38" s="24">
        <v>12.92657</v>
      </c>
      <c r="E38" s="21">
        <v>35.09376667891857</v>
      </c>
      <c r="F38" s="21">
        <v>1.8220318197699568</v>
      </c>
      <c r="G38" s="21">
        <v>2.9805950000000001</v>
      </c>
      <c r="H38" s="24">
        <v>4.7303790000000001</v>
      </c>
      <c r="I38" s="21">
        <v>58.705862420087264</v>
      </c>
      <c r="J38" s="21">
        <v>1.8647760020523034</v>
      </c>
      <c r="K38" s="16"/>
    </row>
    <row r="39" spans="1:11" x14ac:dyDescent="0.3">
      <c r="A39" s="14" t="s">
        <v>64</v>
      </c>
      <c r="B39" s="7" t="s">
        <v>380</v>
      </c>
      <c r="C39" s="21">
        <v>0.29151100000000002</v>
      </c>
      <c r="D39" s="24">
        <v>7.1657000000000003E-4</v>
      </c>
      <c r="E39" s="21">
        <v>-99.754187663587317</v>
      </c>
      <c r="F39" s="21">
        <v>1.0100230309297501E-4</v>
      </c>
      <c r="G39" s="21">
        <v>7.6977000000000004E-2</v>
      </c>
      <c r="H39" s="24">
        <v>0.275285</v>
      </c>
      <c r="I39" s="21">
        <v>257.61980851423152</v>
      </c>
      <c r="J39" s="21">
        <v>0.10852087363929366</v>
      </c>
      <c r="K39" s="16"/>
    </row>
    <row r="40" spans="1:11" x14ac:dyDescent="0.3">
      <c r="A40" s="14" t="s">
        <v>64</v>
      </c>
      <c r="B40" s="7" t="s">
        <v>375</v>
      </c>
      <c r="C40" s="21">
        <v>9.3317739999999993</v>
      </c>
      <c r="D40" s="24">
        <v>7.9219999999999997</v>
      </c>
      <c r="E40" s="21">
        <v>-15.107245417645132</v>
      </c>
      <c r="F40" s="21">
        <v>1.1166253751936976</v>
      </c>
      <c r="G40" s="21">
        <v>4.4857889999999996</v>
      </c>
      <c r="H40" s="24">
        <v>2.180329</v>
      </c>
      <c r="I40" s="21">
        <v>-51.394749061982182</v>
      </c>
      <c r="J40" s="21">
        <v>0.85951362370302598</v>
      </c>
      <c r="K40" s="16"/>
    </row>
    <row r="41" spans="1:11" x14ac:dyDescent="0.3">
      <c r="A41" s="14" t="s">
        <v>64</v>
      </c>
      <c r="B41" s="9" t="s">
        <v>377</v>
      </c>
      <c r="C41" s="21">
        <v>1.803701</v>
      </c>
      <c r="D41" s="24">
        <v>1.4366220000000001</v>
      </c>
      <c r="E41" s="21">
        <v>-20.35143297032046</v>
      </c>
      <c r="F41" s="21">
        <v>0.20249540264598845</v>
      </c>
      <c r="G41" s="21">
        <v>0.87254799999999999</v>
      </c>
      <c r="H41" s="24">
        <v>0.74611499999999997</v>
      </c>
      <c r="I41" s="21">
        <v>-14.490091089544643</v>
      </c>
      <c r="J41" s="21">
        <v>0.29412809137941254</v>
      </c>
      <c r="K41" s="16"/>
    </row>
    <row r="42" spans="1:11" x14ac:dyDescent="0.3">
      <c r="A42" s="14" t="s">
        <v>64</v>
      </c>
      <c r="B42" s="9" t="s">
        <v>378</v>
      </c>
      <c r="C42" s="21">
        <v>2.4810840000000001</v>
      </c>
      <c r="D42" s="24">
        <v>2.7834279999999998</v>
      </c>
      <c r="E42" s="21">
        <v>12.18596387707953</v>
      </c>
      <c r="F42" s="21">
        <v>0.39233101929116931</v>
      </c>
      <c r="G42" s="21">
        <v>1.082576</v>
      </c>
      <c r="H42" s="24">
        <v>1.1124750000000001</v>
      </c>
      <c r="I42" s="21">
        <v>2.7618384298192522</v>
      </c>
      <c r="J42" s="21">
        <v>0.43855189676834272</v>
      </c>
      <c r="K42" s="16"/>
    </row>
    <row r="43" spans="1:11" x14ac:dyDescent="0.3">
      <c r="A43" s="14"/>
      <c r="B43" s="9" t="s">
        <v>152</v>
      </c>
      <c r="C43" s="21">
        <v>0.88802700000000001</v>
      </c>
      <c r="D43" s="24">
        <v>1.286924</v>
      </c>
      <c r="E43" s="21">
        <v>44.919467538712212</v>
      </c>
      <c r="F43" s="21">
        <v>0.18139510153317018</v>
      </c>
      <c r="G43" s="21">
        <v>2.4711000000000004E-4</v>
      </c>
      <c r="H43" s="24">
        <v>0.21676100000000001</v>
      </c>
      <c r="I43" s="21">
        <v>87618.424992918124</v>
      </c>
      <c r="J43" s="21">
        <v>8.5449963096161916E-2</v>
      </c>
      <c r="K43" s="16"/>
    </row>
    <row r="44" spans="1:11" x14ac:dyDescent="0.3">
      <c r="A44" s="14"/>
      <c r="B44" s="9" t="s">
        <v>2</v>
      </c>
      <c r="C44" s="21">
        <v>143.16828644999887</v>
      </c>
      <c r="D44" s="24">
        <v>128.7700143200029</v>
      </c>
      <c r="E44" s="21">
        <v>-10.056886540319477</v>
      </c>
      <c r="F44" s="21">
        <v>18.150450082526014</v>
      </c>
      <c r="G44" s="21">
        <v>44.35649066000056</v>
      </c>
      <c r="H44" s="24">
        <v>52.497733760000003</v>
      </c>
      <c r="I44" s="21">
        <v>18.354119045177274</v>
      </c>
      <c r="J44" s="21">
        <v>20.695279189633439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105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80"/>
      <c r="E47" s="20"/>
    </row>
    <row r="48" spans="1:11" x14ac:dyDescent="0.3">
      <c r="B48" s="20"/>
      <c r="C48" s="20"/>
      <c r="D48" s="80"/>
      <c r="E48" s="20"/>
    </row>
    <row r="49" spans="3:5" x14ac:dyDescent="0.3">
      <c r="C49" s="20"/>
      <c r="D49" s="80"/>
    </row>
    <row r="50" spans="3:5" x14ac:dyDescent="0.3">
      <c r="C50" s="20"/>
      <c r="D50" s="80"/>
    </row>
    <row r="51" spans="3:5" x14ac:dyDescent="0.3">
      <c r="C51" s="20"/>
      <c r="D51" s="80"/>
      <c r="E51" s="80"/>
    </row>
    <row r="52" spans="3:5" x14ac:dyDescent="0.3">
      <c r="C52" s="20"/>
      <c r="D52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" style="7" customWidth="1"/>
    <col min="5" max="5" width="11.6640625" style="7" customWidth="1"/>
    <col min="6" max="6" width="10" style="7" customWidth="1"/>
    <col min="7" max="7" width="9.88671875" style="7" customWidth="1"/>
    <col min="8" max="8" width="9.109375" style="7" customWidth="1"/>
    <col min="9" max="9" width="12.1093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80" t="s">
        <v>66</v>
      </c>
      <c r="D7" s="180"/>
      <c r="E7" s="180"/>
      <c r="F7" s="180"/>
      <c r="G7" s="180"/>
      <c r="H7" s="180"/>
      <c r="I7" s="180"/>
      <c r="J7" s="180"/>
      <c r="K7" s="16"/>
    </row>
    <row r="8" spans="1:14" x14ac:dyDescent="0.3">
      <c r="A8" s="14"/>
      <c r="B8" s="8"/>
      <c r="C8" s="180" t="s">
        <v>58</v>
      </c>
      <c r="D8" s="180"/>
      <c r="E8" s="180"/>
      <c r="F8" s="180"/>
      <c r="G8" s="180"/>
      <c r="H8" s="180"/>
      <c r="I8" s="180"/>
      <c r="J8" s="180"/>
      <c r="K8" s="16"/>
    </row>
    <row r="9" spans="1:14" ht="15.75" x14ac:dyDescent="0.25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 x14ac:dyDescent="0.3">
      <c r="A10" s="14"/>
      <c r="B10" s="9"/>
      <c r="C10" s="182" t="s">
        <v>148</v>
      </c>
      <c r="D10" s="182"/>
      <c r="E10" s="181" t="s">
        <v>132</v>
      </c>
      <c r="F10" s="181" t="s">
        <v>133</v>
      </c>
      <c r="G10" s="182" t="s">
        <v>149</v>
      </c>
      <c r="H10" s="182"/>
      <c r="I10" s="181" t="s">
        <v>132</v>
      </c>
      <c r="J10" s="181" t="s">
        <v>133</v>
      </c>
      <c r="K10" s="16"/>
    </row>
    <row r="11" spans="1:14" x14ac:dyDescent="0.3">
      <c r="A11" s="14"/>
      <c r="B11" s="9"/>
      <c r="C11" s="92">
        <v>2013</v>
      </c>
      <c r="D11" s="92">
        <v>2014</v>
      </c>
      <c r="E11" s="181"/>
      <c r="F11" s="181"/>
      <c r="G11" s="92">
        <v>2013</v>
      </c>
      <c r="H11" s="92">
        <v>2014</v>
      </c>
      <c r="I11" s="181"/>
      <c r="J11" s="181"/>
      <c r="K11" s="16"/>
      <c r="N11" s="2"/>
    </row>
    <row r="12" spans="1:14" ht="15.75" x14ac:dyDescent="0.25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 ht="15.75" x14ac:dyDescent="0.25">
      <c r="A13" s="14"/>
      <c r="B13" s="10" t="s">
        <v>24</v>
      </c>
      <c r="C13" s="24">
        <v>212.60971780999967</v>
      </c>
      <c r="D13" s="24">
        <v>253.80225801999981</v>
      </c>
      <c r="E13" s="24">
        <v>19.37472126594524</v>
      </c>
      <c r="F13" s="22">
        <v>100</v>
      </c>
      <c r="G13" s="24">
        <v>98.963423409999919</v>
      </c>
      <c r="H13" s="24">
        <v>90.343663000000006</v>
      </c>
      <c r="I13" s="24">
        <v>-8.710046715228037</v>
      </c>
      <c r="J13" s="22">
        <v>100</v>
      </c>
      <c r="K13" s="16"/>
    </row>
    <row r="14" spans="1:14" ht="15.75" x14ac:dyDescent="0.25">
      <c r="A14" s="14"/>
      <c r="B14" s="10" t="s">
        <v>45</v>
      </c>
      <c r="C14" s="21">
        <v>5.2457199999999995</v>
      </c>
      <c r="D14" s="24">
        <v>9.2878305800000014</v>
      </c>
      <c r="E14" s="21">
        <v>77.055400974508785</v>
      </c>
      <c r="F14" s="21">
        <v>3.6594751569421073</v>
      </c>
      <c r="G14" s="21">
        <v>1.9526725499999997</v>
      </c>
      <c r="H14" s="24">
        <v>4.3976410000000001</v>
      </c>
      <c r="I14" s="21">
        <v>125.21139040951854</v>
      </c>
      <c r="J14" s="21">
        <v>4.8676806473963756</v>
      </c>
      <c r="K14" s="16"/>
    </row>
    <row r="15" spans="1:14" ht="15.75" x14ac:dyDescent="0.25">
      <c r="A15" s="14"/>
      <c r="B15" s="10" t="s">
        <v>55</v>
      </c>
      <c r="C15" s="21">
        <v>2.2094649999999998</v>
      </c>
      <c r="D15" s="24">
        <v>2.0945840000000002</v>
      </c>
      <c r="E15" s="21">
        <v>-5.1994939951526487</v>
      </c>
      <c r="F15" s="21">
        <v>0.82528186169050755</v>
      </c>
      <c r="G15" s="21">
        <v>0.89838499999999999</v>
      </c>
      <c r="H15" s="24">
        <v>0.93323800000000001</v>
      </c>
      <c r="I15" s="21">
        <v>3.879517133522925</v>
      </c>
      <c r="J15" s="21">
        <v>1.0329866744499832</v>
      </c>
      <c r="K15" s="16"/>
    </row>
    <row r="16" spans="1:14" ht="15.75" x14ac:dyDescent="0.25">
      <c r="A16" s="14" t="s">
        <v>64</v>
      </c>
      <c r="B16" s="9" t="s">
        <v>356</v>
      </c>
      <c r="C16" s="21">
        <v>0.31291400000000003</v>
      </c>
      <c r="D16" s="24">
        <v>0.11812499999999999</v>
      </c>
      <c r="E16" s="21">
        <v>-62.250011185181876</v>
      </c>
      <c r="F16" s="21">
        <v>4.6542139113156217E-2</v>
      </c>
      <c r="G16" s="21">
        <v>0.21152099999999999</v>
      </c>
      <c r="H16" s="24">
        <v>5.7357999999999999E-2</v>
      </c>
      <c r="I16" s="21">
        <v>-72.883070711655108</v>
      </c>
      <c r="J16" s="21">
        <v>6.3488680993596641E-2</v>
      </c>
      <c r="K16" s="16"/>
    </row>
    <row r="17" spans="1:11" x14ac:dyDescent="0.3">
      <c r="A17" s="14" t="s">
        <v>64</v>
      </c>
      <c r="B17" s="9" t="s">
        <v>357</v>
      </c>
      <c r="C17" s="21">
        <v>1.6343449999999999</v>
      </c>
      <c r="D17" s="24">
        <v>1.231663</v>
      </c>
      <c r="E17" s="21">
        <v>-24.638739066720916</v>
      </c>
      <c r="F17" s="21">
        <v>0.48528449258435835</v>
      </c>
      <c r="G17" s="21">
        <v>0.58333900000000005</v>
      </c>
      <c r="H17" s="24">
        <v>0.43943199999999999</v>
      </c>
      <c r="I17" s="21">
        <v>-24.669531781691269</v>
      </c>
      <c r="J17" s="21">
        <v>0.48640046839809892</v>
      </c>
      <c r="K17" s="16"/>
    </row>
    <row r="18" spans="1:11" x14ac:dyDescent="0.3">
      <c r="A18" s="14" t="s">
        <v>64</v>
      </c>
      <c r="B18" s="9" t="s">
        <v>358</v>
      </c>
      <c r="C18" s="21">
        <v>0.26220599999999999</v>
      </c>
      <c r="D18" s="24">
        <v>0.74479600000000001</v>
      </c>
      <c r="E18" s="21">
        <v>184.04994546272781</v>
      </c>
      <c r="F18" s="21">
        <v>0.29345522999299301</v>
      </c>
      <c r="G18" s="21">
        <v>0.10352500000000001</v>
      </c>
      <c r="H18" s="24">
        <v>0.436448</v>
      </c>
      <c r="I18" s="21">
        <v>321.5870562666023</v>
      </c>
      <c r="J18" s="21">
        <v>0.48309752505828768</v>
      </c>
      <c r="K18" s="16"/>
    </row>
    <row r="19" spans="1:11" x14ac:dyDescent="0.3">
      <c r="A19" s="14"/>
      <c r="B19" s="10" t="s">
        <v>56</v>
      </c>
      <c r="C19" s="21">
        <v>3.0362549999999997</v>
      </c>
      <c r="D19" s="24">
        <v>7.1932465800000003</v>
      </c>
      <c r="E19" s="21">
        <v>136.91180681464505</v>
      </c>
      <c r="F19" s="21">
        <v>2.8341932952515996</v>
      </c>
      <c r="G19" s="21">
        <v>1.0542875499999997</v>
      </c>
      <c r="H19" s="24">
        <v>3.4644029999999999</v>
      </c>
      <c r="I19" s="21">
        <v>228.60133841094878</v>
      </c>
      <c r="J19" s="21">
        <v>3.8346939729463925</v>
      </c>
      <c r="K19" s="16"/>
    </row>
    <row r="20" spans="1:11" x14ac:dyDescent="0.3">
      <c r="A20" s="14" t="s">
        <v>64</v>
      </c>
      <c r="B20" s="9" t="s">
        <v>359</v>
      </c>
      <c r="C20" s="21">
        <v>1.192102</v>
      </c>
      <c r="D20" s="24">
        <v>1.0856170000000001</v>
      </c>
      <c r="E20" s="21">
        <v>-8.9325410073970097</v>
      </c>
      <c r="F20" s="21">
        <v>0.42774126931307782</v>
      </c>
      <c r="G20" s="21">
        <v>0.45404099999999997</v>
      </c>
      <c r="H20" s="24">
        <v>0.59232200000000002</v>
      </c>
      <c r="I20" s="21">
        <v>30.455619646683907</v>
      </c>
      <c r="J20" s="21">
        <v>0.65563203918353408</v>
      </c>
      <c r="K20" s="16"/>
    </row>
    <row r="21" spans="1:11" x14ac:dyDescent="0.3">
      <c r="A21" s="14" t="s">
        <v>64</v>
      </c>
      <c r="B21" s="9" t="s">
        <v>360</v>
      </c>
      <c r="C21" s="21">
        <v>0.94086499999999995</v>
      </c>
      <c r="D21" s="24">
        <v>0.91818599999999995</v>
      </c>
      <c r="E21" s="21">
        <v>-2.41044145546917</v>
      </c>
      <c r="F21" s="21">
        <v>0.36177219507938585</v>
      </c>
      <c r="G21" s="21">
        <v>0.36831199999999997</v>
      </c>
      <c r="H21" s="24">
        <v>0.43038300000000002</v>
      </c>
      <c r="I21" s="21">
        <v>16.852831295206251</v>
      </c>
      <c r="J21" s="21">
        <v>0.47638427058243138</v>
      </c>
      <c r="K21" s="16"/>
    </row>
    <row r="22" spans="1:11" x14ac:dyDescent="0.3">
      <c r="A22" s="14" t="s">
        <v>64</v>
      </c>
      <c r="B22" s="9" t="s">
        <v>361</v>
      </c>
      <c r="C22" s="21">
        <v>4.1765999999999998E-2</v>
      </c>
      <c r="D22" s="24">
        <v>6.1580000000000003E-5</v>
      </c>
      <c r="E22" s="21">
        <v>-99.852559498156396</v>
      </c>
      <c r="F22" s="21">
        <v>2.4262983505508231E-5</v>
      </c>
      <c r="G22" s="21">
        <v>0</v>
      </c>
      <c r="H22" s="24">
        <v>0</v>
      </c>
      <c r="I22" s="21" t="s">
        <v>102</v>
      </c>
      <c r="J22" s="21">
        <v>0</v>
      </c>
      <c r="K22" s="16"/>
    </row>
    <row r="23" spans="1:11" x14ac:dyDescent="0.3">
      <c r="A23" s="14" t="s">
        <v>64</v>
      </c>
      <c r="B23" s="9" t="s">
        <v>362</v>
      </c>
      <c r="C23" s="21">
        <v>0.63867799999999997</v>
      </c>
      <c r="D23" s="24">
        <v>3.6815370000000001</v>
      </c>
      <c r="E23" s="21">
        <v>476.43084621671647</v>
      </c>
      <c r="F23" s="21">
        <v>1.4505532885014332</v>
      </c>
      <c r="G23" s="21">
        <v>0.23175799999999999</v>
      </c>
      <c r="H23" s="24">
        <v>1.699349</v>
      </c>
      <c r="I23" s="21">
        <v>633.24286540270464</v>
      </c>
      <c r="J23" s="21">
        <v>1.880983063527101</v>
      </c>
      <c r="K23" s="16"/>
    </row>
    <row r="24" spans="1:11" x14ac:dyDescent="0.3">
      <c r="A24" s="14" t="s">
        <v>64</v>
      </c>
      <c r="B24" s="9" t="s">
        <v>363</v>
      </c>
      <c r="C24" s="21">
        <v>0.22284399999999999</v>
      </c>
      <c r="D24" s="24">
        <v>1.5078450000000001</v>
      </c>
      <c r="E24" s="21">
        <v>576.63701961910579</v>
      </c>
      <c r="F24" s="21">
        <v>0.59410227937419724</v>
      </c>
      <c r="G24" s="21">
        <v>1.7655000000000001E-4</v>
      </c>
      <c r="H24" s="24">
        <v>0.74234900000000004</v>
      </c>
      <c r="I24" s="21">
        <v>420375.21948456526</v>
      </c>
      <c r="J24" s="21">
        <v>0.82169459965332603</v>
      </c>
      <c r="K24" s="16"/>
    </row>
    <row r="25" spans="1:11" s="145" customFormat="1" x14ac:dyDescent="0.3">
      <c r="A25" s="102"/>
      <c r="B25" s="166" t="s">
        <v>386</v>
      </c>
      <c r="C25" s="21">
        <v>6.6260000000000006E-5</v>
      </c>
      <c r="D25" s="24">
        <v>7.9561999999999994E-2</v>
      </c>
      <c r="E25" s="21">
        <v>119975.46030787803</v>
      </c>
      <c r="F25" s="21">
        <v>3.1348026853933834E-2</v>
      </c>
      <c r="G25" s="21">
        <v>4.6E-5</v>
      </c>
      <c r="H25" s="24">
        <v>7.3547000000000001E-2</v>
      </c>
      <c r="I25" s="21">
        <v>159784.78260869565</v>
      </c>
      <c r="J25" s="21">
        <v>8.1408034119670347E-2</v>
      </c>
      <c r="K25" s="104"/>
    </row>
    <row r="26" spans="1:11" s="145" customFormat="1" x14ac:dyDescent="0.3">
      <c r="A26" s="102"/>
      <c r="B26" s="166" t="s">
        <v>387</v>
      </c>
      <c r="C26" s="21">
        <v>6.6500000000000004E-5</v>
      </c>
      <c r="D26" s="24">
        <v>2.7909229999999998</v>
      </c>
      <c r="E26" s="21">
        <v>4196776.691729323</v>
      </c>
      <c r="F26" s="21">
        <v>1.0996446689532893</v>
      </c>
      <c r="G26" s="21">
        <v>0</v>
      </c>
      <c r="H26" s="24">
        <v>1.7499999999999998E-5</v>
      </c>
      <c r="I26" s="21" t="s">
        <v>102</v>
      </c>
      <c r="J26" s="21">
        <v>1.9370478701976031E-5</v>
      </c>
      <c r="K26" s="104"/>
    </row>
    <row r="27" spans="1:11" s="145" customFormat="1" x14ac:dyDescent="0.3">
      <c r="A27" s="102"/>
      <c r="B27" s="172" t="s">
        <v>367</v>
      </c>
      <c r="C27" s="21">
        <v>4.9591430000000001</v>
      </c>
      <c r="D27" s="24">
        <v>6.3590999999999998</v>
      </c>
      <c r="E27" s="21">
        <v>28.229817127677094</v>
      </c>
      <c r="F27" s="21">
        <v>2.5055332642071679</v>
      </c>
      <c r="G27" s="21">
        <v>2.1177510000000002</v>
      </c>
      <c r="H27" s="24">
        <v>3.197435</v>
      </c>
      <c r="I27" s="21">
        <v>50.982575383036057</v>
      </c>
      <c r="J27" s="21">
        <v>3.539191232483013</v>
      </c>
      <c r="K27" s="104"/>
    </row>
    <row r="28" spans="1:11" x14ac:dyDescent="0.3">
      <c r="A28" s="14" t="s">
        <v>64</v>
      </c>
      <c r="B28" s="126" t="s">
        <v>150</v>
      </c>
      <c r="C28" s="21">
        <v>124.25685300000001</v>
      </c>
      <c r="D28" s="24">
        <v>159.84560099999999</v>
      </c>
      <c r="E28" s="21">
        <v>28.641275825648016</v>
      </c>
      <c r="F28" s="21">
        <v>62.980369933274602</v>
      </c>
      <c r="G28" s="21">
        <v>70.140016000000003</v>
      </c>
      <c r="H28" s="24">
        <v>55.017698000000003</v>
      </c>
      <c r="I28" s="21">
        <v>-21.560186128272342</v>
      </c>
      <c r="J28" s="21">
        <v>60.89823699089996</v>
      </c>
      <c r="K28" s="16"/>
    </row>
    <row r="29" spans="1:11" x14ac:dyDescent="0.3">
      <c r="A29" s="14" t="s">
        <v>64</v>
      </c>
      <c r="B29" s="126" t="s">
        <v>151</v>
      </c>
      <c r="C29" s="21">
        <v>0.64356100000000005</v>
      </c>
      <c r="D29" s="24">
        <v>0.68847800000000003</v>
      </c>
      <c r="E29" s="21">
        <v>6.9794471697321558</v>
      </c>
      <c r="F29" s="21">
        <v>0.27126551409394767</v>
      </c>
      <c r="G29" s="21">
        <v>2.8689999999999998E-4</v>
      </c>
      <c r="H29" s="24">
        <v>0.27074100000000001</v>
      </c>
      <c r="I29" s="21">
        <v>94267.723945625665</v>
      </c>
      <c r="J29" s="21">
        <v>0.29967901567152527</v>
      </c>
      <c r="K29" s="16"/>
    </row>
    <row r="30" spans="1:11" s="96" customFormat="1" x14ac:dyDescent="0.3">
      <c r="A30" s="102" t="s">
        <v>64</v>
      </c>
      <c r="B30" s="127" t="s">
        <v>46</v>
      </c>
      <c r="C30" s="21">
        <v>35.097751170000009</v>
      </c>
      <c r="D30" s="24">
        <v>41.363900000000001</v>
      </c>
      <c r="E30" s="21">
        <v>17.853419723814135</v>
      </c>
      <c r="F30" s="21">
        <v>16.297687941271388</v>
      </c>
      <c r="G30" s="21">
        <v>11.262657999999998</v>
      </c>
      <c r="H30" s="24">
        <v>13.144202999999999</v>
      </c>
      <c r="I30" s="21">
        <v>16.70604754224092</v>
      </c>
      <c r="J30" s="21">
        <v>14.549114529482823</v>
      </c>
      <c r="K30" s="104"/>
    </row>
    <row r="31" spans="1:11" s="96" customFormat="1" x14ac:dyDescent="0.3">
      <c r="A31" s="102" t="s">
        <v>64</v>
      </c>
      <c r="B31" s="166" t="s">
        <v>388</v>
      </c>
      <c r="C31" s="21">
        <v>5.9010990000000003</v>
      </c>
      <c r="D31" s="24">
        <v>6.7217200000000004</v>
      </c>
      <c r="E31" s="21">
        <v>13.906240176617946</v>
      </c>
      <c r="F31" s="21">
        <v>2.6484082736057943</v>
      </c>
      <c r="G31" s="21">
        <v>1.4015310000000001</v>
      </c>
      <c r="H31" s="24">
        <v>1.6029089999999999</v>
      </c>
      <c r="I31" s="21">
        <v>14.368429952673178</v>
      </c>
      <c r="J31" s="21">
        <v>1.7742351226117541</v>
      </c>
      <c r="K31" s="104"/>
    </row>
    <row r="32" spans="1:11" x14ac:dyDescent="0.3">
      <c r="A32" s="14"/>
      <c r="B32" s="166" t="s">
        <v>389</v>
      </c>
      <c r="C32" s="21">
        <v>5.0236239999999999</v>
      </c>
      <c r="D32" s="24">
        <v>9.2356999999999996</v>
      </c>
      <c r="E32" s="21">
        <v>83.845367408070331</v>
      </c>
      <c r="F32" s="21">
        <v>3.6389353160412856</v>
      </c>
      <c r="G32" s="21">
        <v>0.55274400000000001</v>
      </c>
      <c r="H32" s="24">
        <v>2.297939</v>
      </c>
      <c r="I32" s="21">
        <v>315.73296137090585</v>
      </c>
      <c r="J32" s="21">
        <v>2.543553054739434</v>
      </c>
      <c r="K32" s="16"/>
    </row>
    <row r="33" spans="1:11" x14ac:dyDescent="0.3">
      <c r="A33" s="14" t="s">
        <v>64</v>
      </c>
      <c r="B33" s="166" t="s">
        <v>390</v>
      </c>
      <c r="C33" s="21">
        <v>3.7694749999999999</v>
      </c>
      <c r="D33" s="24">
        <v>3.8394520000000001</v>
      </c>
      <c r="E33" s="21">
        <v>1.8564123651171549</v>
      </c>
      <c r="F33" s="21">
        <v>1.5127729871092983</v>
      </c>
      <c r="G33" s="21">
        <v>0.788466</v>
      </c>
      <c r="H33" s="24">
        <v>1.8567880000000001</v>
      </c>
      <c r="I33" s="21">
        <v>135.49373086474245</v>
      </c>
      <c r="J33" s="21">
        <v>2.0552498518905526</v>
      </c>
      <c r="K33" s="16"/>
    </row>
    <row r="34" spans="1:11" x14ac:dyDescent="0.3">
      <c r="A34" s="14" t="s">
        <v>64</v>
      </c>
      <c r="B34" s="166" t="s">
        <v>391</v>
      </c>
      <c r="C34" s="21">
        <v>8.6161000000000001E-2</v>
      </c>
      <c r="D34" s="24">
        <v>0.74979200000000001</v>
      </c>
      <c r="E34" s="21">
        <v>770.2220262067525</v>
      </c>
      <c r="F34" s="21">
        <v>0.2954236915973048</v>
      </c>
      <c r="G34" s="21">
        <v>1.2234E-2</v>
      </c>
      <c r="H34" s="24">
        <v>0.31387599999999999</v>
      </c>
      <c r="I34" s="21">
        <v>2465.6040542749715</v>
      </c>
      <c r="J34" s="21">
        <v>0.34742447846065305</v>
      </c>
      <c r="K34" s="16"/>
    </row>
    <row r="35" spans="1:11" x14ac:dyDescent="0.3">
      <c r="A35" s="14" t="s">
        <v>64</v>
      </c>
      <c r="B35" s="166" t="s">
        <v>392</v>
      </c>
      <c r="C35" s="21">
        <v>2.5228670000000002</v>
      </c>
      <c r="D35" s="24">
        <v>1.7980339999999999</v>
      </c>
      <c r="E35" s="21">
        <v>-28.730527610056345</v>
      </c>
      <c r="F35" s="21">
        <v>0.70843892959309818</v>
      </c>
      <c r="G35" s="21">
        <v>0.66504700000000005</v>
      </c>
      <c r="H35" s="24">
        <v>0.24152699999999999</v>
      </c>
      <c r="I35" s="21">
        <v>-63.682717161343483</v>
      </c>
      <c r="J35" s="21">
        <v>0.26734249196869508</v>
      </c>
      <c r="K35" s="16"/>
    </row>
    <row r="36" spans="1:11" x14ac:dyDescent="0.3">
      <c r="A36" s="14" t="s">
        <v>64</v>
      </c>
      <c r="B36" s="166" t="s">
        <v>393</v>
      </c>
      <c r="C36" s="21">
        <v>3.4765609999999998</v>
      </c>
      <c r="D36" s="24">
        <v>2.9707889999999999</v>
      </c>
      <c r="E36" s="21">
        <v>-14.548054816239375</v>
      </c>
      <c r="F36" s="21">
        <v>1.1705132267837819</v>
      </c>
      <c r="G36" s="21">
        <v>1.324981</v>
      </c>
      <c r="H36" s="24">
        <v>0.915107</v>
      </c>
      <c r="I36" s="21">
        <v>-30.934330379077135</v>
      </c>
      <c r="J36" s="21">
        <v>1.0129177516302388</v>
      </c>
      <c r="K36" s="16"/>
    </row>
    <row r="37" spans="1:11" x14ac:dyDescent="0.3">
      <c r="A37" s="14" t="s">
        <v>64</v>
      </c>
      <c r="B37" s="166" t="s">
        <v>394</v>
      </c>
      <c r="C37" s="21">
        <v>5.4967379999999997</v>
      </c>
      <c r="D37" s="24">
        <v>6.3016399999999999</v>
      </c>
      <c r="E37" s="21">
        <v>14.643266606485517</v>
      </c>
      <c r="F37" s="21">
        <v>2.4828935917124215</v>
      </c>
      <c r="G37" s="21">
        <v>2.0674790000000001</v>
      </c>
      <c r="H37" s="24">
        <v>2.4554689999999999</v>
      </c>
      <c r="I37" s="21">
        <v>18.766333297702165</v>
      </c>
      <c r="J37" s="21">
        <v>2.717920569592136</v>
      </c>
      <c r="K37" s="16"/>
    </row>
    <row r="38" spans="1:11" x14ac:dyDescent="0.3">
      <c r="A38" s="14" t="s">
        <v>64</v>
      </c>
      <c r="B38" s="166" t="s">
        <v>395</v>
      </c>
      <c r="C38" s="21">
        <v>0.28251199999999999</v>
      </c>
      <c r="D38" s="24">
        <v>0.653304</v>
      </c>
      <c r="E38" s="21">
        <v>131.24823016367446</v>
      </c>
      <c r="F38" s="21">
        <v>0.25740669334333471</v>
      </c>
      <c r="G38" s="21">
        <v>7.6977000000000004E-2</v>
      </c>
      <c r="H38" s="24">
        <v>0.26612400000000003</v>
      </c>
      <c r="I38" s="21">
        <v>245.71885108538916</v>
      </c>
      <c r="J38" s="21">
        <v>0.29456852994769539</v>
      </c>
      <c r="K38" s="16"/>
    </row>
    <row r="39" spans="1:11" x14ac:dyDescent="0.3">
      <c r="A39" s="14" t="s">
        <v>64</v>
      </c>
      <c r="B39" s="166" t="s">
        <v>384</v>
      </c>
      <c r="C39" s="21">
        <v>6.9758889999999996</v>
      </c>
      <c r="D39" s="24">
        <v>5.6093859999999998</v>
      </c>
      <c r="E39" s="21">
        <v>-19.588944147477115</v>
      </c>
      <c r="F39" s="21">
        <v>2.2101403051969601</v>
      </c>
      <c r="G39" s="21">
        <v>3.394517</v>
      </c>
      <c r="H39" s="24">
        <v>1.569955</v>
      </c>
      <c r="I39" s="21">
        <v>-53.750268447617145</v>
      </c>
      <c r="J39" s="21">
        <v>1.7377588508891872</v>
      </c>
      <c r="K39" s="16"/>
    </row>
    <row r="40" spans="1:11" x14ac:dyDescent="0.3">
      <c r="A40" s="14" t="s">
        <v>64</v>
      </c>
      <c r="B40" s="166" t="s">
        <v>396</v>
      </c>
      <c r="C40" s="21">
        <v>7.6516999999999991E-4</v>
      </c>
      <c r="D40" s="24">
        <v>1.3372740000000001</v>
      </c>
      <c r="E40" s="21">
        <v>174668.22144098702</v>
      </c>
      <c r="F40" s="21">
        <v>0.52689602150608994</v>
      </c>
      <c r="G40" s="21">
        <v>0.42146299999999998</v>
      </c>
      <c r="H40" s="24">
        <v>0.67901299999999998</v>
      </c>
      <c r="I40" s="21">
        <v>61.108567062826388</v>
      </c>
      <c r="J40" s="21">
        <v>0.75158896313513424</v>
      </c>
      <c r="K40" s="16"/>
    </row>
    <row r="41" spans="1:11" x14ac:dyDescent="0.3">
      <c r="A41" s="14" t="s">
        <v>64</v>
      </c>
      <c r="B41" s="166" t="s">
        <v>385</v>
      </c>
      <c r="C41" s="21">
        <v>1.56206</v>
      </c>
      <c r="D41" s="24">
        <v>2.1468090000000002</v>
      </c>
      <c r="E41" s="21">
        <v>37.434477548877766</v>
      </c>
      <c r="F41" s="21">
        <v>0.84585890478201742</v>
      </c>
      <c r="G41" s="21">
        <v>0.55721900000000002</v>
      </c>
      <c r="H41" s="24">
        <v>0.945496</v>
      </c>
      <c r="I41" s="21">
        <v>69.681220489610013</v>
      </c>
      <c r="J41" s="21">
        <v>1.0465548646173444</v>
      </c>
      <c r="K41" s="16"/>
    </row>
    <row r="42" spans="1:11" s="96" customFormat="1" x14ac:dyDescent="0.3">
      <c r="A42" s="102" t="s">
        <v>64</v>
      </c>
      <c r="B42" s="172" t="s">
        <v>152</v>
      </c>
      <c r="C42" s="21">
        <v>0.45047599999999999</v>
      </c>
      <c r="D42" s="24">
        <v>0.57388899999999998</v>
      </c>
      <c r="E42" s="21">
        <v>27.396132091387781</v>
      </c>
      <c r="F42" s="21">
        <v>0.22611658559585279</v>
      </c>
      <c r="G42" s="21">
        <v>0</v>
      </c>
      <c r="H42" s="24">
        <v>1.7696000000000001E-4</v>
      </c>
      <c r="I42" s="21" t="s">
        <v>102</v>
      </c>
      <c r="J42" s="21">
        <v>1.9587428063438163E-4</v>
      </c>
      <c r="K42" s="104"/>
    </row>
    <row r="43" spans="1:11" x14ac:dyDescent="0.3">
      <c r="A43" s="14"/>
      <c r="B43" s="9" t="s">
        <v>2</v>
      </c>
      <c r="C43" s="21">
        <v>41.956213639999639</v>
      </c>
      <c r="D43" s="24">
        <v>35.683459439999822</v>
      </c>
      <c r="E43" s="21">
        <v>-14.950715652805203</v>
      </c>
      <c r="F43" s="21">
        <v>14.059551604614937</v>
      </c>
      <c r="G43" s="21">
        <v>13.490038959999911</v>
      </c>
      <c r="H43" s="24">
        <v>14.315768039999991</v>
      </c>
      <c r="I43" s="21">
        <v>6.1210281337844785</v>
      </c>
      <c r="J43" s="21">
        <v>15.845901709785654</v>
      </c>
      <c r="K43" s="16"/>
    </row>
    <row r="44" spans="1:11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3">
      <c r="A45" s="17"/>
      <c r="B45" s="37" t="s">
        <v>105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20"/>
      <c r="C46" s="20"/>
      <c r="D46" s="80"/>
      <c r="E46" s="20"/>
    </row>
    <row r="47" spans="1:11" x14ac:dyDescent="0.3">
      <c r="B47" s="20"/>
      <c r="C47" s="20"/>
      <c r="D47" s="80"/>
      <c r="E47" s="20"/>
    </row>
    <row r="48" spans="1:11" x14ac:dyDescent="0.3">
      <c r="C48" s="20"/>
      <c r="D48" s="80"/>
    </row>
    <row r="49" spans="3:5" x14ac:dyDescent="0.3">
      <c r="C49" s="20"/>
      <c r="D49" s="80"/>
    </row>
    <row r="50" spans="3:5" x14ac:dyDescent="0.3">
      <c r="C50" s="20"/>
      <c r="D50" s="80"/>
      <c r="E50" s="80"/>
    </row>
    <row r="51" spans="3:5" x14ac:dyDescent="0.3">
      <c r="C51" s="20"/>
      <c r="D51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.109375" style="7" customWidth="1"/>
    <col min="5" max="5" width="11.6640625" style="7" customWidth="1"/>
    <col min="6" max="6" width="10" style="7" customWidth="1"/>
    <col min="7" max="8" width="9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80" t="s">
        <v>67</v>
      </c>
      <c r="D7" s="180"/>
      <c r="E7" s="180"/>
      <c r="F7" s="180"/>
      <c r="G7" s="180"/>
      <c r="H7" s="180"/>
      <c r="I7" s="180"/>
      <c r="J7" s="180"/>
      <c r="K7" s="16"/>
    </row>
    <row r="8" spans="1:14" x14ac:dyDescent="0.3">
      <c r="A8" s="14"/>
      <c r="B8" s="8"/>
      <c r="C8" s="180" t="s">
        <v>58</v>
      </c>
      <c r="D8" s="180"/>
      <c r="E8" s="180"/>
      <c r="F8" s="180"/>
      <c r="G8" s="180"/>
      <c r="H8" s="180"/>
      <c r="I8" s="180"/>
      <c r="J8" s="180"/>
      <c r="K8" s="16"/>
    </row>
    <row r="9" spans="1:14" ht="15.75" x14ac:dyDescent="0.25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 x14ac:dyDescent="0.3">
      <c r="A10" s="14"/>
      <c r="B10" s="9"/>
      <c r="C10" s="182" t="s">
        <v>148</v>
      </c>
      <c r="D10" s="182"/>
      <c r="E10" s="181" t="s">
        <v>132</v>
      </c>
      <c r="F10" s="181" t="s">
        <v>133</v>
      </c>
      <c r="G10" s="182" t="s">
        <v>149</v>
      </c>
      <c r="H10" s="182"/>
      <c r="I10" s="181" t="s">
        <v>132</v>
      </c>
      <c r="J10" s="181" t="s">
        <v>133</v>
      </c>
      <c r="K10" s="16"/>
    </row>
    <row r="11" spans="1:14" x14ac:dyDescent="0.3">
      <c r="A11" s="14"/>
      <c r="B11" s="9"/>
      <c r="C11" s="92">
        <v>2013</v>
      </c>
      <c r="D11" s="92">
        <v>2014</v>
      </c>
      <c r="E11" s="181"/>
      <c r="F11" s="181"/>
      <c r="G11" s="92">
        <v>2013</v>
      </c>
      <c r="H11" s="92">
        <v>2014</v>
      </c>
      <c r="I11" s="181"/>
      <c r="J11" s="181"/>
      <c r="K11" s="16"/>
      <c r="N11" s="2"/>
    </row>
    <row r="12" spans="1:14" ht="15.75" x14ac:dyDescent="0.25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 ht="15.75" x14ac:dyDescent="0.25">
      <c r="A13" s="14"/>
      <c r="B13" s="10" t="s">
        <v>24</v>
      </c>
      <c r="C13" s="24">
        <v>479.30354792000094</v>
      </c>
      <c r="D13" s="24">
        <v>433.94156117000028</v>
      </c>
      <c r="E13" s="24">
        <v>-9.4641458313535978</v>
      </c>
      <c r="F13" s="22">
        <v>100</v>
      </c>
      <c r="G13" s="24">
        <v>165.79597664999989</v>
      </c>
      <c r="H13" s="24">
        <v>153.132408</v>
      </c>
      <c r="I13" s="24">
        <v>-7.6380433988051717</v>
      </c>
      <c r="J13" s="22">
        <v>100</v>
      </c>
      <c r="K13" s="16"/>
    </row>
    <row r="14" spans="1:14" ht="15.75" x14ac:dyDescent="0.25">
      <c r="A14" s="14"/>
      <c r="B14" s="10" t="s">
        <v>45</v>
      </c>
      <c r="C14" s="21">
        <v>270.94625899999994</v>
      </c>
      <c r="D14" s="24">
        <v>247.462873</v>
      </c>
      <c r="E14" s="21">
        <v>-8.6671748437021083</v>
      </c>
      <c r="F14" s="21">
        <v>57.026773912318184</v>
      </c>
      <c r="G14" s="21">
        <v>96.164471000000006</v>
      </c>
      <c r="H14" s="24">
        <v>85.92934726</v>
      </c>
      <c r="I14" s="21">
        <v>-10.643352616165281</v>
      </c>
      <c r="J14" s="21">
        <v>56.114409994780466</v>
      </c>
      <c r="K14" s="16"/>
    </row>
    <row r="15" spans="1:14" ht="15.75" x14ac:dyDescent="0.25">
      <c r="A15" s="14"/>
      <c r="B15" s="10" t="s">
        <v>55</v>
      </c>
      <c r="C15" s="21">
        <v>142.69811799999999</v>
      </c>
      <c r="D15" s="24">
        <v>136.49610899999999</v>
      </c>
      <c r="E15" s="21">
        <v>-4.3462444262929996</v>
      </c>
      <c r="F15" s="21">
        <v>31.454951821617861</v>
      </c>
      <c r="G15" s="21">
        <v>50.010383000000004</v>
      </c>
      <c r="H15" s="24">
        <v>49.903585</v>
      </c>
      <c r="I15" s="21">
        <v>-0.21355165386356401</v>
      </c>
      <c r="J15" s="21">
        <v>32.588519733850198</v>
      </c>
      <c r="K15" s="16"/>
    </row>
    <row r="16" spans="1:14" ht="15.75" x14ac:dyDescent="0.25">
      <c r="A16" s="14" t="s">
        <v>64</v>
      </c>
      <c r="B16" s="9" t="s">
        <v>356</v>
      </c>
      <c r="C16" s="21">
        <v>10.216393999999999</v>
      </c>
      <c r="D16" s="24">
        <v>4.1377079999999999</v>
      </c>
      <c r="E16" s="21">
        <v>-59.499330194195721</v>
      </c>
      <c r="F16" s="21">
        <v>0.95351733280487005</v>
      </c>
      <c r="G16" s="21">
        <v>4.0972330000000001</v>
      </c>
      <c r="H16" s="24">
        <v>1.5563849999999999</v>
      </c>
      <c r="I16" s="21">
        <v>-62.013754160429734</v>
      </c>
      <c r="J16" s="21">
        <v>1.0163655233580602</v>
      </c>
      <c r="K16" s="16"/>
    </row>
    <row r="17" spans="1:11" x14ac:dyDescent="0.3">
      <c r="A17" s="14" t="s">
        <v>64</v>
      </c>
      <c r="B17" s="9" t="s">
        <v>357</v>
      </c>
      <c r="C17" s="21">
        <v>96.877594000000002</v>
      </c>
      <c r="D17" s="24">
        <v>95.582567999999995</v>
      </c>
      <c r="E17" s="21">
        <v>-1.3367652379971395</v>
      </c>
      <c r="F17" s="21">
        <v>22.026599098341425</v>
      </c>
      <c r="G17" s="21">
        <v>33.27628</v>
      </c>
      <c r="H17" s="24">
        <v>34.200479000000001</v>
      </c>
      <c r="I17" s="21">
        <v>2.777350713481197</v>
      </c>
      <c r="J17" s="21">
        <v>22.333926205875375</v>
      </c>
      <c r="K17" s="16"/>
    </row>
    <row r="18" spans="1:11" x14ac:dyDescent="0.3">
      <c r="A18" s="14" t="s">
        <v>64</v>
      </c>
      <c r="B18" s="9" t="s">
        <v>358</v>
      </c>
      <c r="C18" s="21">
        <v>35.604129999999998</v>
      </c>
      <c r="D18" s="24">
        <v>36.775832999999999</v>
      </c>
      <c r="E18" s="21">
        <v>3.2909187782428573</v>
      </c>
      <c r="F18" s="21">
        <v>8.474835390471565</v>
      </c>
      <c r="G18" s="21">
        <v>12.63687</v>
      </c>
      <c r="H18" s="24">
        <v>14.146720999999999</v>
      </c>
      <c r="I18" s="21">
        <v>11.947982372217169</v>
      </c>
      <c r="J18" s="21">
        <v>9.2382280046167615</v>
      </c>
      <c r="K18" s="16"/>
    </row>
    <row r="19" spans="1:11" x14ac:dyDescent="0.3">
      <c r="A19" s="14"/>
      <c r="B19" s="10" t="s">
        <v>56</v>
      </c>
      <c r="C19" s="21">
        <v>128.24814099999998</v>
      </c>
      <c r="D19" s="24">
        <v>110.96676400000001</v>
      </c>
      <c r="E19" s="21">
        <v>-13.474953215891027</v>
      </c>
      <c r="F19" s="21">
        <v>25.57182209070033</v>
      </c>
      <c r="G19" s="21">
        <v>46.154088000000002</v>
      </c>
      <c r="H19" s="24">
        <v>36.02576226</v>
      </c>
      <c r="I19" s="21">
        <v>-21.94459078034431</v>
      </c>
      <c r="J19" s="21">
        <v>23.525890260930264</v>
      </c>
      <c r="K19" s="16"/>
    </row>
    <row r="20" spans="1:11" x14ac:dyDescent="0.3">
      <c r="A20" s="14" t="s">
        <v>64</v>
      </c>
      <c r="B20" s="9" t="s">
        <v>359</v>
      </c>
      <c r="C20" s="21">
        <v>5.263083</v>
      </c>
      <c r="D20" s="24">
        <v>6.2248049999999999</v>
      </c>
      <c r="E20" s="21">
        <v>18.272978024477293</v>
      </c>
      <c r="F20" s="21">
        <v>1.4344800215071771</v>
      </c>
      <c r="G20" s="21">
        <v>1.941783</v>
      </c>
      <c r="H20" s="24">
        <v>1.703146</v>
      </c>
      <c r="I20" s="21">
        <v>-12.289581276589612</v>
      </c>
      <c r="J20" s="21">
        <v>1.1122048051383087</v>
      </c>
      <c r="K20" s="16"/>
    </row>
    <row r="21" spans="1:11" x14ac:dyDescent="0.3">
      <c r="A21" s="14" t="s">
        <v>64</v>
      </c>
      <c r="B21" s="9" t="s">
        <v>360</v>
      </c>
      <c r="C21" s="21">
        <v>12.027533999999999</v>
      </c>
      <c r="D21" s="24">
        <v>15.047186</v>
      </c>
      <c r="E21" s="21">
        <v>25.106160581213089</v>
      </c>
      <c r="F21" s="21">
        <v>3.4675604612357325</v>
      </c>
      <c r="G21" s="21">
        <v>4.2267000000000001</v>
      </c>
      <c r="H21" s="24">
        <v>5.9451239999999999</v>
      </c>
      <c r="I21" s="21">
        <v>40.65639860884378</v>
      </c>
      <c r="J21" s="21">
        <v>3.8823421362250108</v>
      </c>
      <c r="K21" s="16"/>
    </row>
    <row r="22" spans="1:11" x14ac:dyDescent="0.3">
      <c r="A22" s="14" t="s">
        <v>64</v>
      </c>
      <c r="B22" s="9" t="s">
        <v>361</v>
      </c>
      <c r="C22" s="21">
        <v>1.9413100000000001</v>
      </c>
      <c r="D22" s="24">
        <v>2.366698</v>
      </c>
      <c r="E22" s="21">
        <v>21.912419963838836</v>
      </c>
      <c r="F22" s="21">
        <v>0.54539555824495589</v>
      </c>
      <c r="G22" s="21">
        <v>0.68452400000000002</v>
      </c>
      <c r="H22" s="24">
        <v>3.2125999999999997E-4</v>
      </c>
      <c r="I22" s="21">
        <v>-99.953068117407128</v>
      </c>
      <c r="J22" s="21">
        <v>2.0979229948503127E-4</v>
      </c>
      <c r="K22" s="16"/>
    </row>
    <row r="23" spans="1:11" x14ac:dyDescent="0.3">
      <c r="A23" s="14" t="s">
        <v>64</v>
      </c>
      <c r="B23" s="9" t="s">
        <v>362</v>
      </c>
      <c r="C23" s="21">
        <v>15.389435000000001</v>
      </c>
      <c r="D23" s="24">
        <v>13.807796</v>
      </c>
      <c r="E23" s="21">
        <v>-10.277433836914751</v>
      </c>
      <c r="F23" s="21">
        <v>3.1819482703549293</v>
      </c>
      <c r="G23" s="21">
        <v>5.5408900000000001</v>
      </c>
      <c r="H23" s="24">
        <v>4.0452469999999998</v>
      </c>
      <c r="I23" s="21">
        <v>-26.992829671767538</v>
      </c>
      <c r="J23" s="21">
        <v>2.6416661586096133</v>
      </c>
      <c r="K23" s="16"/>
    </row>
    <row r="24" spans="1:11" x14ac:dyDescent="0.3">
      <c r="A24" s="14" t="s">
        <v>64</v>
      </c>
      <c r="B24" s="9" t="s">
        <v>363</v>
      </c>
      <c r="C24" s="21">
        <v>31.787716</v>
      </c>
      <c r="D24" s="24">
        <v>30.599975000000001</v>
      </c>
      <c r="E24" s="21">
        <v>-3.7364779526783187</v>
      </c>
      <c r="F24" s="21">
        <v>7.0516349983845412</v>
      </c>
      <c r="G24" s="21">
        <v>10.342625</v>
      </c>
      <c r="H24" s="24">
        <v>11.501844999999999</v>
      </c>
      <c r="I24" s="21">
        <v>11.208179741603308</v>
      </c>
      <c r="J24" s="21">
        <v>7.5110456044026943</v>
      </c>
      <c r="K24" s="16"/>
    </row>
    <row r="25" spans="1:11" x14ac:dyDescent="0.3">
      <c r="A25" s="14" t="s">
        <v>64</v>
      </c>
      <c r="B25" s="9" t="s">
        <v>364</v>
      </c>
      <c r="C25" s="21">
        <v>0.99985299999999999</v>
      </c>
      <c r="D25" s="24">
        <v>0.94133599999999995</v>
      </c>
      <c r="E25" s="21">
        <v>-5.8525603263679837</v>
      </c>
      <c r="F25" s="21">
        <v>0.21692690542522694</v>
      </c>
      <c r="G25" s="21">
        <v>0.714785</v>
      </c>
      <c r="H25" s="24">
        <v>0.130638</v>
      </c>
      <c r="I25" s="21">
        <v>-81.723455304741989</v>
      </c>
      <c r="J25" s="21">
        <v>8.5310485028094116E-2</v>
      </c>
      <c r="K25" s="16"/>
    </row>
    <row r="26" spans="1:11" x14ac:dyDescent="0.3">
      <c r="A26" s="14" t="s">
        <v>64</v>
      </c>
      <c r="B26" s="9" t="s">
        <v>365</v>
      </c>
      <c r="C26" s="21">
        <v>0.34349800000000003</v>
      </c>
      <c r="D26" s="24">
        <v>0.40825800000000001</v>
      </c>
      <c r="E26" s="21">
        <v>18.85309375891562</v>
      </c>
      <c r="F26" s="21">
        <v>9.4081331804044807E-2</v>
      </c>
      <c r="G26" s="21">
        <v>6.5268000000000007E-2</v>
      </c>
      <c r="H26" s="24">
        <v>0.22508800000000001</v>
      </c>
      <c r="I26" s="21">
        <v>244.86731629588769</v>
      </c>
      <c r="J26" s="21">
        <v>0.14698913374365535</v>
      </c>
      <c r="K26" s="16"/>
    </row>
    <row r="27" spans="1:11" x14ac:dyDescent="0.3">
      <c r="A27" s="14" t="s">
        <v>64</v>
      </c>
      <c r="B27" s="9" t="s">
        <v>366</v>
      </c>
      <c r="C27" s="21">
        <v>60.495711999999997</v>
      </c>
      <c r="D27" s="24">
        <v>41.570709999999998</v>
      </c>
      <c r="E27" s="21">
        <v>-31.283212271309413</v>
      </c>
      <c r="F27" s="21">
        <v>9.5797945437437182</v>
      </c>
      <c r="G27" s="21">
        <v>22.637512999999998</v>
      </c>
      <c r="H27" s="24">
        <v>12.474353000000001</v>
      </c>
      <c r="I27" s="21">
        <v>-44.895214416884045</v>
      </c>
      <c r="J27" s="21">
        <v>8.146122145483405</v>
      </c>
      <c r="K27" s="16"/>
    </row>
    <row r="28" spans="1:11" x14ac:dyDescent="0.3">
      <c r="A28" s="14" t="s">
        <v>64</v>
      </c>
      <c r="B28" s="9" t="s">
        <v>367</v>
      </c>
      <c r="C28" s="21">
        <v>2.816586</v>
      </c>
      <c r="D28" s="24">
        <v>3.190604</v>
      </c>
      <c r="E28" s="21">
        <v>13.279125863722951</v>
      </c>
      <c r="F28" s="21">
        <v>0.73526121614104945</v>
      </c>
      <c r="G28" s="21">
        <v>0.89768300000000001</v>
      </c>
      <c r="H28" s="24">
        <v>0.97868299999999997</v>
      </c>
      <c r="I28" s="21">
        <v>9.0232298038394276</v>
      </c>
      <c r="J28" s="21">
        <v>0.63910899905655505</v>
      </c>
      <c r="K28" s="16"/>
    </row>
    <row r="29" spans="1:11" x14ac:dyDescent="0.3">
      <c r="A29" s="14" t="s">
        <v>64</v>
      </c>
      <c r="B29" s="9" t="s">
        <v>150</v>
      </c>
      <c r="C29" s="21">
        <v>74.419342999999998</v>
      </c>
      <c r="D29" s="24">
        <v>67.595888000000002</v>
      </c>
      <c r="E29" s="21">
        <v>-9.1689266861708205</v>
      </c>
      <c r="F29" s="21">
        <v>15.577186895338366</v>
      </c>
      <c r="G29" s="21">
        <v>29.041844000000001</v>
      </c>
      <c r="H29" s="24">
        <v>22.974748999999999</v>
      </c>
      <c r="I29" s="21">
        <v>-20.890873871507608</v>
      </c>
      <c r="J29" s="21">
        <v>15.003191878233901</v>
      </c>
      <c r="K29" s="16"/>
    </row>
    <row r="30" spans="1:11" x14ac:dyDescent="0.3">
      <c r="A30" s="14" t="s">
        <v>64</v>
      </c>
      <c r="B30" s="9" t="s">
        <v>151</v>
      </c>
      <c r="C30" s="21">
        <v>4.5389699999999999</v>
      </c>
      <c r="D30" s="24">
        <v>2.1859190000000002</v>
      </c>
      <c r="E30" s="21">
        <v>-51.841078482563219</v>
      </c>
      <c r="F30" s="21">
        <v>0.50373580122316231</v>
      </c>
      <c r="G30" s="21">
        <v>1.3470329999999999</v>
      </c>
      <c r="H30" s="24">
        <v>0.60446900000000003</v>
      </c>
      <c r="I30" s="21">
        <v>-55.12589520820945</v>
      </c>
      <c r="J30" s="21">
        <v>0.39473616845364312</v>
      </c>
      <c r="K30" s="16"/>
    </row>
    <row r="31" spans="1:11" x14ac:dyDescent="0.3">
      <c r="A31" s="14"/>
      <c r="B31" s="10" t="s">
        <v>46</v>
      </c>
      <c r="C31" s="21">
        <v>30.362192999999998</v>
      </c>
      <c r="D31" s="24">
        <v>26.015851999999995</v>
      </c>
      <c r="E31" s="21">
        <v>-14.314977182313548</v>
      </c>
      <c r="F31" s="21">
        <v>5.9952432142834233</v>
      </c>
      <c r="G31" s="21">
        <v>8.4083970000000008</v>
      </c>
      <c r="H31" s="24">
        <v>9.2925319999999996</v>
      </c>
      <c r="I31" s="21">
        <v>10.514905516473583</v>
      </c>
      <c r="J31" s="21">
        <v>6.0682987496676732</v>
      </c>
      <c r="K31" s="16"/>
    </row>
    <row r="32" spans="1:11" x14ac:dyDescent="0.3">
      <c r="A32" s="14" t="s">
        <v>64</v>
      </c>
      <c r="B32" s="9" t="s">
        <v>368</v>
      </c>
      <c r="C32" s="21">
        <v>5.0982260000000004</v>
      </c>
      <c r="D32" s="24">
        <v>4.1902179999999998</v>
      </c>
      <c r="E32" s="21">
        <v>-17.810273612821415</v>
      </c>
      <c r="F32" s="21">
        <v>0.96561804052653222</v>
      </c>
      <c r="G32" s="21">
        <v>1.5117210000000001</v>
      </c>
      <c r="H32" s="24">
        <v>1.7589220000000001</v>
      </c>
      <c r="I32" s="21">
        <v>16.352289873594405</v>
      </c>
      <c r="J32" s="21">
        <v>1.1486281858768916</v>
      </c>
      <c r="K32" s="16"/>
    </row>
    <row r="33" spans="1:11" x14ac:dyDescent="0.3">
      <c r="A33" s="14" t="s">
        <v>64</v>
      </c>
      <c r="B33" s="9" t="s">
        <v>381</v>
      </c>
      <c r="C33" s="21">
        <v>0.27989799999999998</v>
      </c>
      <c r="D33" s="24">
        <v>7.1825E-2</v>
      </c>
      <c r="E33" s="21">
        <v>-74.338866301295468</v>
      </c>
      <c r="F33" s="21">
        <v>1.6551767893894346E-2</v>
      </c>
      <c r="G33" s="21">
        <v>3.5385E-2</v>
      </c>
      <c r="H33" s="24">
        <v>0</v>
      </c>
      <c r="I33" s="21" t="s">
        <v>102</v>
      </c>
      <c r="J33" s="21">
        <v>0</v>
      </c>
      <c r="K33" s="16"/>
    </row>
    <row r="34" spans="1:11" x14ac:dyDescent="0.3">
      <c r="A34" s="14" t="s">
        <v>64</v>
      </c>
      <c r="B34" s="9" t="s">
        <v>369</v>
      </c>
      <c r="C34" s="21">
        <v>2.551504</v>
      </c>
      <c r="D34" s="24">
        <v>1.519396</v>
      </c>
      <c r="E34" s="21">
        <v>-40.450965391392693</v>
      </c>
      <c r="F34" s="21">
        <v>0.35013839096291671</v>
      </c>
      <c r="G34" s="21">
        <v>0.25841199999999998</v>
      </c>
      <c r="H34" s="24">
        <v>1.1262129999999999</v>
      </c>
      <c r="I34" s="21">
        <v>335.82070492082414</v>
      </c>
      <c r="J34" s="21">
        <v>0.73545046062359309</v>
      </c>
      <c r="K34" s="16"/>
    </row>
    <row r="35" spans="1:11" x14ac:dyDescent="0.3">
      <c r="A35" s="14" t="s">
        <v>64</v>
      </c>
      <c r="B35" s="9" t="s">
        <v>370</v>
      </c>
      <c r="C35" s="21">
        <v>4.4809400000000004</v>
      </c>
      <c r="D35" s="24">
        <v>4.4446219999999999</v>
      </c>
      <c r="E35" s="21">
        <v>-0.81049958267686018</v>
      </c>
      <c r="F35" s="21">
        <v>1.0242443678398394</v>
      </c>
      <c r="G35" s="21">
        <v>1.342328</v>
      </c>
      <c r="H35" s="24">
        <v>1.6857759999999999</v>
      </c>
      <c r="I35" s="21">
        <v>25.58599686514771</v>
      </c>
      <c r="J35" s="21">
        <v>1.1008616804354046</v>
      </c>
      <c r="K35" s="16"/>
    </row>
    <row r="36" spans="1:11" x14ac:dyDescent="0.3">
      <c r="A36" s="14" t="s">
        <v>64</v>
      </c>
      <c r="B36" s="9" t="s">
        <v>371</v>
      </c>
      <c r="C36" s="21">
        <v>6.8601679999999998</v>
      </c>
      <c r="D36" s="24">
        <v>3.6775039999999999</v>
      </c>
      <c r="E36" s="21">
        <v>-46.393382785960924</v>
      </c>
      <c r="F36" s="21">
        <v>0.8474652646970835</v>
      </c>
      <c r="G36" s="21">
        <v>1.545779</v>
      </c>
      <c r="H36" s="24">
        <v>1.2969010000000001</v>
      </c>
      <c r="I36" s="21">
        <v>-16.100490432332172</v>
      </c>
      <c r="J36" s="21">
        <v>0.84691478240190676</v>
      </c>
      <c r="K36" s="16"/>
    </row>
    <row r="37" spans="1:11" x14ac:dyDescent="0.3">
      <c r="A37" s="14" t="s">
        <v>64</v>
      </c>
      <c r="B37" s="7" t="s">
        <v>373</v>
      </c>
      <c r="C37" s="21">
        <v>3.1093389999999999</v>
      </c>
      <c r="D37" s="24">
        <v>2.676628</v>
      </c>
      <c r="E37" s="21">
        <v>-13.916494791979893</v>
      </c>
      <c r="F37" s="21">
        <v>0.6168176177417144</v>
      </c>
      <c r="G37" s="21">
        <v>0.85620200000000002</v>
      </c>
      <c r="H37" s="24">
        <v>0.49657400000000002</v>
      </c>
      <c r="I37" s="21">
        <v>-42.002704969154472</v>
      </c>
      <c r="J37" s="21">
        <v>0.32427753633966233</v>
      </c>
      <c r="K37" s="16"/>
    </row>
    <row r="38" spans="1:11" x14ac:dyDescent="0.3">
      <c r="A38" s="14" t="s">
        <v>64</v>
      </c>
      <c r="B38" s="7" t="s">
        <v>374</v>
      </c>
      <c r="C38" s="21">
        <v>4.0630119999999996</v>
      </c>
      <c r="D38" s="24">
        <v>6.61693</v>
      </c>
      <c r="E38" s="21">
        <v>62.857751835337929</v>
      </c>
      <c r="F38" s="21">
        <v>1.5248435715996702</v>
      </c>
      <c r="G38" s="21">
        <v>0.912775</v>
      </c>
      <c r="H38" s="24">
        <v>2.2669100000000002</v>
      </c>
      <c r="I38" s="21">
        <v>148.35364684615598</v>
      </c>
      <c r="J38" s="21">
        <v>1.4803594024329587</v>
      </c>
      <c r="K38" s="16"/>
    </row>
    <row r="39" spans="1:11" x14ac:dyDescent="0.3">
      <c r="A39" s="14" t="s">
        <v>64</v>
      </c>
      <c r="B39" s="7" t="s">
        <v>382</v>
      </c>
      <c r="C39" s="21">
        <v>7.4456999999999995E-2</v>
      </c>
      <c r="D39" s="24">
        <v>0.36464200000000002</v>
      </c>
      <c r="E39" s="21">
        <v>389.73501484078065</v>
      </c>
      <c r="F39" s="21">
        <v>8.4030208818175051E-2</v>
      </c>
      <c r="G39" s="21">
        <v>2.6834E-2</v>
      </c>
      <c r="H39" s="24">
        <v>8.6097000000000007E-2</v>
      </c>
      <c r="I39" s="21">
        <v>220.8504136543192</v>
      </c>
      <c r="J39" s="21">
        <v>5.6223892201838821E-2</v>
      </c>
      <c r="K39" s="16"/>
    </row>
    <row r="40" spans="1:11" x14ac:dyDescent="0.3">
      <c r="A40" s="14" t="s">
        <v>64</v>
      </c>
      <c r="B40" s="9" t="s">
        <v>375</v>
      </c>
      <c r="C40" s="21">
        <v>2.2212999999999998</v>
      </c>
      <c r="D40" s="24">
        <v>2.056886</v>
      </c>
      <c r="E40" s="21">
        <v>-7.4017017062080743</v>
      </c>
      <c r="F40" s="21">
        <v>0.47400069134981915</v>
      </c>
      <c r="G40" s="21">
        <v>0.99055700000000002</v>
      </c>
      <c r="H40" s="24">
        <v>0.39524599999999999</v>
      </c>
      <c r="I40" s="21">
        <v>-60.09861118542397</v>
      </c>
      <c r="J40" s="21">
        <v>0.25810734981715955</v>
      </c>
      <c r="K40" s="16"/>
    </row>
    <row r="41" spans="1:11" x14ac:dyDescent="0.3">
      <c r="A41" s="14" t="s">
        <v>64</v>
      </c>
      <c r="B41" s="9" t="s">
        <v>377</v>
      </c>
      <c r="C41" s="21">
        <v>1.0271110000000001</v>
      </c>
      <c r="D41" s="24">
        <v>9.9348000000000006E-2</v>
      </c>
      <c r="E41" s="21">
        <v>-90.327432964888899</v>
      </c>
      <c r="F41" s="21">
        <v>2.2894326999270666E-2</v>
      </c>
      <c r="G41" s="21">
        <v>0.44308500000000001</v>
      </c>
      <c r="H41" s="24">
        <v>6.7101999999999995E-2</v>
      </c>
      <c r="I41" s="21">
        <v>-84.85572745635713</v>
      </c>
      <c r="J41" s="21">
        <v>4.38195943473964E-2</v>
      </c>
      <c r="K41" s="16"/>
    </row>
    <row r="42" spans="1:11" x14ac:dyDescent="0.3">
      <c r="A42" s="14" t="s">
        <v>64</v>
      </c>
      <c r="B42" s="9" t="s">
        <v>378</v>
      </c>
      <c r="C42" s="21">
        <v>0.59623800000000005</v>
      </c>
      <c r="D42" s="24">
        <v>0.29785299999999998</v>
      </c>
      <c r="E42" s="21">
        <v>-50.044613057202</v>
      </c>
      <c r="F42" s="21">
        <v>6.8638965854509043E-2</v>
      </c>
      <c r="G42" s="21">
        <v>0.485319</v>
      </c>
      <c r="H42" s="24">
        <v>0.112791</v>
      </c>
      <c r="I42" s="21">
        <v>-76.759409790261657</v>
      </c>
      <c r="J42" s="21">
        <v>7.3655865190861494E-2</v>
      </c>
      <c r="K42" s="16"/>
    </row>
    <row r="43" spans="1:11" x14ac:dyDescent="0.3">
      <c r="A43" s="14"/>
      <c r="B43" s="9" t="s">
        <v>152</v>
      </c>
      <c r="C43" s="21">
        <v>0.32580199999999998</v>
      </c>
      <c r="D43" s="24">
        <v>0.68893499999999996</v>
      </c>
      <c r="E43" s="21">
        <v>111.45818626036674</v>
      </c>
      <c r="F43" s="21">
        <v>0.15876216100215942</v>
      </c>
      <c r="G43" s="21">
        <v>0.14203199999999999</v>
      </c>
      <c r="H43" s="24">
        <v>2.5801000000000001E-2</v>
      </c>
      <c r="I43" s="21">
        <v>-81.834375352033334</v>
      </c>
      <c r="J43" s="21">
        <v>1.684881752790043E-2</v>
      </c>
      <c r="K43" s="16"/>
    </row>
    <row r="44" spans="1:11" x14ac:dyDescent="0.3">
      <c r="A44" s="14"/>
      <c r="B44" s="9" t="s">
        <v>2</v>
      </c>
      <c r="C44" s="21">
        <v>95.894394920000991</v>
      </c>
      <c r="D44" s="24">
        <v>86.801490170000292</v>
      </c>
      <c r="E44" s="21">
        <v>-9.4822067103988434</v>
      </c>
      <c r="F44" s="21">
        <v>20.003036799693653</v>
      </c>
      <c r="G44" s="21">
        <v>29.794516649999878</v>
      </c>
      <c r="H44" s="24">
        <v>33.326826739999994</v>
      </c>
      <c r="I44" s="21">
        <v>11.855571048507452</v>
      </c>
      <c r="J44" s="21">
        <v>21.763405392279857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105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80"/>
      <c r="E47" s="20"/>
    </row>
    <row r="48" spans="1:11" x14ac:dyDescent="0.3">
      <c r="B48" s="20"/>
      <c r="C48" s="20"/>
      <c r="D48" s="80"/>
      <c r="E48" s="20"/>
    </row>
    <row r="49" spans="3:5" x14ac:dyDescent="0.3">
      <c r="C49" s="20"/>
      <c r="D49" s="80"/>
    </row>
    <row r="50" spans="3:5" x14ac:dyDescent="0.3">
      <c r="C50" s="20"/>
      <c r="D50" s="80"/>
    </row>
    <row r="51" spans="3:5" x14ac:dyDescent="0.3">
      <c r="C51" s="20"/>
      <c r="D51" s="80"/>
      <c r="E51" s="80"/>
    </row>
    <row r="52" spans="3:5" x14ac:dyDescent="0.3">
      <c r="C52" s="20"/>
      <c r="D52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80" t="s">
        <v>69</v>
      </c>
      <c r="D7" s="180"/>
      <c r="E7" s="180"/>
      <c r="F7" s="180"/>
      <c r="G7" s="180"/>
      <c r="H7" s="180"/>
      <c r="I7" s="180"/>
      <c r="J7" s="180"/>
      <c r="K7" s="16"/>
    </row>
    <row r="8" spans="1:14" x14ac:dyDescent="0.3">
      <c r="A8" s="14"/>
      <c r="B8" s="8"/>
      <c r="C8" s="180" t="s">
        <v>58</v>
      </c>
      <c r="D8" s="180"/>
      <c r="E8" s="180"/>
      <c r="F8" s="180"/>
      <c r="G8" s="180"/>
      <c r="H8" s="180"/>
      <c r="I8" s="180"/>
      <c r="J8" s="180"/>
      <c r="K8" s="16"/>
    </row>
    <row r="9" spans="1:14" ht="15.75" x14ac:dyDescent="0.25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 x14ac:dyDescent="0.3">
      <c r="A10" s="14"/>
      <c r="B10" s="9"/>
      <c r="C10" s="182" t="s">
        <v>148</v>
      </c>
      <c r="D10" s="182"/>
      <c r="E10" s="181" t="s">
        <v>132</v>
      </c>
      <c r="F10" s="181" t="s">
        <v>133</v>
      </c>
      <c r="G10" s="182" t="s">
        <v>149</v>
      </c>
      <c r="H10" s="182"/>
      <c r="I10" s="181" t="s">
        <v>132</v>
      </c>
      <c r="J10" s="181" t="s">
        <v>133</v>
      </c>
      <c r="K10" s="16"/>
    </row>
    <row r="11" spans="1:14" x14ac:dyDescent="0.3">
      <c r="A11" s="14"/>
      <c r="B11" s="9"/>
      <c r="C11" s="92">
        <v>2013</v>
      </c>
      <c r="D11" s="92">
        <v>2014</v>
      </c>
      <c r="E11" s="181"/>
      <c r="F11" s="181"/>
      <c r="G11" s="92">
        <v>2013</v>
      </c>
      <c r="H11" s="92">
        <v>2014</v>
      </c>
      <c r="I11" s="181"/>
      <c r="J11" s="181"/>
      <c r="K11" s="16"/>
      <c r="N11" s="2"/>
    </row>
    <row r="12" spans="1:14" ht="15.75" x14ac:dyDescent="0.25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 ht="15.75" x14ac:dyDescent="0.25">
      <c r="A13" s="14"/>
      <c r="B13" s="10" t="s">
        <v>24</v>
      </c>
      <c r="C13" s="24">
        <v>101.30878870000036</v>
      </c>
      <c r="D13" s="24">
        <v>88.986610359999915</v>
      </c>
      <c r="E13" s="24">
        <v>-12.1629904948221</v>
      </c>
      <c r="F13" s="22">
        <v>100</v>
      </c>
      <c r="G13" s="24">
        <v>30.27976363999997</v>
      </c>
      <c r="H13" s="24">
        <v>29.208074</v>
      </c>
      <c r="I13" s="24">
        <v>-3.5392932809563127</v>
      </c>
      <c r="J13" s="22">
        <v>100</v>
      </c>
      <c r="K13" s="16"/>
    </row>
    <row r="14" spans="1:14" ht="15.75" x14ac:dyDescent="0.25">
      <c r="A14" s="14"/>
      <c r="B14" s="10" t="s">
        <v>45</v>
      </c>
      <c r="C14" s="21">
        <v>43.340002999999996</v>
      </c>
      <c r="D14" s="24">
        <v>43.656499999999994</v>
      </c>
      <c r="E14" s="21">
        <v>0.73026529324420331</v>
      </c>
      <c r="F14" s="21">
        <v>49.059627986036745</v>
      </c>
      <c r="G14" s="21">
        <v>16.038162</v>
      </c>
      <c r="H14" s="24">
        <v>15.487117000000001</v>
      </c>
      <c r="I14" s="21">
        <v>-3.4358363508237288</v>
      </c>
      <c r="J14" s="21">
        <v>53.023410581608367</v>
      </c>
      <c r="K14" s="16"/>
      <c r="L14" s="23"/>
    </row>
    <row r="15" spans="1:14" ht="15.75" x14ac:dyDescent="0.25">
      <c r="A15" s="14"/>
      <c r="B15" s="10" t="s">
        <v>55</v>
      </c>
      <c r="C15" s="21">
        <v>21.289828</v>
      </c>
      <c r="D15" s="24">
        <v>25.433713999999998</v>
      </c>
      <c r="E15" s="21">
        <v>19.464159128011737</v>
      </c>
      <c r="F15" s="21">
        <v>28.581506697588093</v>
      </c>
      <c r="G15" s="21">
        <v>7.7940629999999995</v>
      </c>
      <c r="H15" s="24">
        <v>8.3117480000000015</v>
      </c>
      <c r="I15" s="21">
        <v>6.6420427959076322</v>
      </c>
      <c r="J15" s="21">
        <v>28.457021849506415</v>
      </c>
      <c r="K15" s="16"/>
      <c r="L15" s="23"/>
    </row>
    <row r="16" spans="1:14" ht="15.75" x14ac:dyDescent="0.25">
      <c r="A16" s="14" t="s">
        <v>64</v>
      </c>
      <c r="B16" s="9" t="s">
        <v>356</v>
      </c>
      <c r="C16" s="21">
        <v>1.086087</v>
      </c>
      <c r="D16" s="24">
        <v>0.54193199999999997</v>
      </c>
      <c r="E16" s="21">
        <v>-50.102339867800652</v>
      </c>
      <c r="F16" s="21">
        <v>0.60900398139403911</v>
      </c>
      <c r="G16" s="21">
        <v>0.41401300000000002</v>
      </c>
      <c r="H16" s="24">
        <v>0.23031599999999999</v>
      </c>
      <c r="I16" s="21">
        <v>-44.369862782086557</v>
      </c>
      <c r="J16" s="21">
        <v>0.78853538922148714</v>
      </c>
      <c r="K16" s="16"/>
      <c r="L16" s="23"/>
    </row>
    <row r="17" spans="1:12" x14ac:dyDescent="0.3">
      <c r="A17" s="14" t="s">
        <v>64</v>
      </c>
      <c r="B17" s="9" t="s">
        <v>357</v>
      </c>
      <c r="C17" s="21">
        <v>14.411595999999999</v>
      </c>
      <c r="D17" s="24">
        <v>17.576391999999998</v>
      </c>
      <c r="E17" s="21">
        <v>21.960066046813953</v>
      </c>
      <c r="F17" s="21">
        <v>19.751726612457539</v>
      </c>
      <c r="G17" s="21">
        <v>5.731611</v>
      </c>
      <c r="H17" s="24">
        <v>6.0709410000000004</v>
      </c>
      <c r="I17" s="21">
        <v>5.9203250185680734</v>
      </c>
      <c r="J17" s="21">
        <v>20.785146600217459</v>
      </c>
      <c r="K17" s="16"/>
      <c r="L17" s="23"/>
    </row>
    <row r="18" spans="1:12" x14ac:dyDescent="0.3">
      <c r="A18" s="14" t="s">
        <v>64</v>
      </c>
      <c r="B18" s="9" t="s">
        <v>358</v>
      </c>
      <c r="C18" s="21">
        <v>5.7921449999999997</v>
      </c>
      <c r="D18" s="24">
        <v>7.3153899999999998</v>
      </c>
      <c r="E18" s="21">
        <v>26.298461105514459</v>
      </c>
      <c r="F18" s="21">
        <v>8.2207761037365206</v>
      </c>
      <c r="G18" s="21">
        <v>1.648439</v>
      </c>
      <c r="H18" s="24">
        <v>2.010491</v>
      </c>
      <c r="I18" s="21">
        <v>21.963324090245372</v>
      </c>
      <c r="J18" s="21">
        <v>6.8833398600674593</v>
      </c>
      <c r="K18" s="16"/>
      <c r="L18" s="23"/>
    </row>
    <row r="19" spans="1:12" x14ac:dyDescent="0.3">
      <c r="A19" s="14"/>
      <c r="B19" s="10" t="s">
        <v>56</v>
      </c>
      <c r="C19" s="21">
        <v>22.050174999999999</v>
      </c>
      <c r="D19" s="24">
        <v>18.222785999999999</v>
      </c>
      <c r="E19" s="21">
        <v>-17.357635483618616</v>
      </c>
      <c r="F19" s="21">
        <v>20.478121288448655</v>
      </c>
      <c r="G19" s="21">
        <v>8.2440990000000003</v>
      </c>
      <c r="H19" s="24">
        <v>7.1753690000000008</v>
      </c>
      <c r="I19" s="21">
        <v>-12.963575522322079</v>
      </c>
      <c r="J19" s="21">
        <v>24.566388732101956</v>
      </c>
      <c r="K19" s="16"/>
      <c r="L19" s="23"/>
    </row>
    <row r="20" spans="1:12" x14ac:dyDescent="0.3">
      <c r="A20" s="14" t="s">
        <v>64</v>
      </c>
      <c r="B20" s="9" t="s">
        <v>359</v>
      </c>
      <c r="C20" s="21">
        <v>0.61055099999999995</v>
      </c>
      <c r="D20" s="24">
        <v>0.44644400000000001</v>
      </c>
      <c r="E20" s="21">
        <v>-26.878508101698294</v>
      </c>
      <c r="F20" s="21">
        <v>0.50169795005550588</v>
      </c>
      <c r="G20" s="21">
        <v>8.9516999999999999E-2</v>
      </c>
      <c r="H20" s="24">
        <v>5.4061999999999999E-2</v>
      </c>
      <c r="I20" s="21">
        <v>-39.607002021962309</v>
      </c>
      <c r="J20" s="21">
        <v>0.18509265622923304</v>
      </c>
      <c r="K20" s="16"/>
      <c r="L20" s="23"/>
    </row>
    <row r="21" spans="1:12" x14ac:dyDescent="0.3">
      <c r="A21" s="14" t="s">
        <v>64</v>
      </c>
      <c r="B21" s="9" t="s">
        <v>360</v>
      </c>
      <c r="C21" s="21">
        <v>2.400703</v>
      </c>
      <c r="D21" s="24">
        <v>3.857685</v>
      </c>
      <c r="E21" s="21">
        <v>60.689806277577851</v>
      </c>
      <c r="F21" s="21">
        <v>4.335129728386705</v>
      </c>
      <c r="G21" s="21">
        <v>0.96584499999999995</v>
      </c>
      <c r="H21" s="24">
        <v>2.5808520000000001</v>
      </c>
      <c r="I21" s="21">
        <v>167.21181970191904</v>
      </c>
      <c r="J21" s="21">
        <v>8.836091006890765</v>
      </c>
      <c r="K21" s="16"/>
      <c r="L21" s="23"/>
    </row>
    <row r="22" spans="1:12" x14ac:dyDescent="0.3">
      <c r="A22" s="14" t="s">
        <v>64</v>
      </c>
      <c r="B22" s="9" t="s">
        <v>361</v>
      </c>
      <c r="C22" s="21">
        <v>9.6643000000000007E-2</v>
      </c>
      <c r="D22" s="24">
        <v>9.0217000000000006E-2</v>
      </c>
      <c r="E22" s="21">
        <v>-6.6492141179392172</v>
      </c>
      <c r="F22" s="21">
        <v>0.10138266828573703</v>
      </c>
      <c r="G22" s="21">
        <v>3.8066000000000003E-2</v>
      </c>
      <c r="H22" s="24">
        <v>5.9930000000000001E-3</v>
      </c>
      <c r="I22" s="21">
        <v>-84.256291703882738</v>
      </c>
      <c r="J22" s="21">
        <v>2.0518299152487769E-2</v>
      </c>
      <c r="K22" s="16"/>
      <c r="L22" s="23"/>
    </row>
    <row r="23" spans="1:12" x14ac:dyDescent="0.3">
      <c r="A23" s="14" t="s">
        <v>64</v>
      </c>
      <c r="B23" s="9" t="s">
        <v>362</v>
      </c>
      <c r="C23" s="21">
        <v>3.6087989999999999</v>
      </c>
      <c r="D23" s="24">
        <v>2.2512340000000002</v>
      </c>
      <c r="E23" s="21">
        <v>-37.618193753655994</v>
      </c>
      <c r="F23" s="21">
        <v>2.5298570098271158</v>
      </c>
      <c r="G23" s="21">
        <v>1.934261</v>
      </c>
      <c r="H23" s="24">
        <v>0.54544499999999996</v>
      </c>
      <c r="I23" s="21">
        <v>-71.800858312296015</v>
      </c>
      <c r="J23" s="21">
        <v>1.867445967166476</v>
      </c>
      <c r="K23" s="16"/>
      <c r="L23" s="23"/>
    </row>
    <row r="24" spans="1:12" x14ac:dyDescent="0.3">
      <c r="A24" s="14" t="s">
        <v>64</v>
      </c>
      <c r="B24" s="9" t="s">
        <v>363</v>
      </c>
      <c r="C24" s="21">
        <v>3.9347989999999999</v>
      </c>
      <c r="D24" s="24">
        <v>4.5851749999999996</v>
      </c>
      <c r="E24" s="21">
        <v>16.528823962799621</v>
      </c>
      <c r="F24" s="21">
        <v>5.152657216013103</v>
      </c>
      <c r="G24" s="21">
        <v>1.272824</v>
      </c>
      <c r="H24" s="24">
        <v>1.406493</v>
      </c>
      <c r="I24" s="21">
        <v>10.50176615148677</v>
      </c>
      <c r="J24" s="21">
        <v>4.81542535122309</v>
      </c>
      <c r="K24" s="16"/>
      <c r="L24" s="23"/>
    </row>
    <row r="25" spans="1:12" x14ac:dyDescent="0.3">
      <c r="A25" s="14" t="s">
        <v>64</v>
      </c>
      <c r="B25" s="9" t="s">
        <v>364</v>
      </c>
      <c r="C25" s="21">
        <v>0</v>
      </c>
      <c r="D25" s="24">
        <v>0.63653499999999996</v>
      </c>
      <c r="E25" s="21" t="s">
        <v>102</v>
      </c>
      <c r="F25" s="21">
        <v>0.71531548108739607</v>
      </c>
      <c r="G25" s="21">
        <v>0</v>
      </c>
      <c r="H25" s="24">
        <v>7.1982000000000004E-2</v>
      </c>
      <c r="I25" s="21" t="s">
        <v>102</v>
      </c>
      <c r="J25" s="21">
        <v>0.24644555474626642</v>
      </c>
      <c r="K25" s="16"/>
      <c r="L25" s="23"/>
    </row>
    <row r="26" spans="1:12" x14ac:dyDescent="0.3">
      <c r="A26" s="14" t="s">
        <v>64</v>
      </c>
      <c r="B26" s="9" t="s">
        <v>365</v>
      </c>
      <c r="C26" s="21">
        <v>4.2221000000000002E-2</v>
      </c>
      <c r="D26" s="24">
        <v>8.8181999999999996E-2</v>
      </c>
      <c r="E26" s="21">
        <v>108.85815115700717</v>
      </c>
      <c r="F26" s="21">
        <v>9.9095807384116746E-2</v>
      </c>
      <c r="G26" s="21">
        <v>1.2874999999999999E-2</v>
      </c>
      <c r="H26" s="24">
        <v>1.4952E-2</v>
      </c>
      <c r="I26" s="21">
        <v>16.132038834951466</v>
      </c>
      <c r="J26" s="21">
        <v>5.1191324700149698E-2</v>
      </c>
      <c r="K26" s="16"/>
      <c r="L26" s="23"/>
    </row>
    <row r="27" spans="1:12" x14ac:dyDescent="0.3">
      <c r="A27" s="14" t="s">
        <v>64</v>
      </c>
      <c r="B27" s="9" t="s">
        <v>366</v>
      </c>
      <c r="C27" s="21">
        <v>11.356458999999999</v>
      </c>
      <c r="D27" s="24">
        <v>6.2673139999999998</v>
      </c>
      <c r="E27" s="21">
        <v>-44.812780110419979</v>
      </c>
      <c r="F27" s="21">
        <v>7.0429854274089747</v>
      </c>
      <c r="G27" s="21">
        <v>3.9307110000000001</v>
      </c>
      <c r="H27" s="24">
        <v>2.49559</v>
      </c>
      <c r="I27" s="21">
        <v>-36.510468462321455</v>
      </c>
      <c r="J27" s="21">
        <v>8.5441785719934842</v>
      </c>
      <c r="K27" s="16"/>
      <c r="L27" s="23"/>
    </row>
    <row r="28" spans="1:12" x14ac:dyDescent="0.3">
      <c r="A28" s="14" t="s">
        <v>64</v>
      </c>
      <c r="B28" s="9" t="s">
        <v>367</v>
      </c>
      <c r="C28" s="21">
        <v>0.94143399999999999</v>
      </c>
      <c r="D28" s="24">
        <v>0.19970299999999999</v>
      </c>
      <c r="E28" s="21">
        <v>-78.787360558467185</v>
      </c>
      <c r="F28" s="21">
        <v>0.22441915608661933</v>
      </c>
      <c r="G28" s="21">
        <v>6.9712999999999997E-2</v>
      </c>
      <c r="H28" s="24">
        <v>8.0044000000000004E-2</v>
      </c>
      <c r="I28" s="21">
        <v>14.819330684377396</v>
      </c>
      <c r="J28" s="21">
        <v>0.27404751165722191</v>
      </c>
      <c r="K28" s="16"/>
      <c r="L28" s="23"/>
    </row>
    <row r="29" spans="1:12" x14ac:dyDescent="0.3">
      <c r="A29" s="14" t="s">
        <v>64</v>
      </c>
      <c r="B29" s="9" t="s">
        <v>150</v>
      </c>
      <c r="C29" s="21">
        <v>13.984472</v>
      </c>
      <c r="D29" s="24">
        <v>14.747541999999999</v>
      </c>
      <c r="E29" s="21">
        <v>5.4565520957816638</v>
      </c>
      <c r="F29" s="21">
        <v>16.572765206291216</v>
      </c>
      <c r="G29" s="21">
        <v>4.2405689999999998</v>
      </c>
      <c r="H29" s="24">
        <v>3.97831</v>
      </c>
      <c r="I29" s="21">
        <v>-6.1845238221568843</v>
      </c>
      <c r="J29" s="21">
        <v>13.620583130541233</v>
      </c>
      <c r="K29" s="16"/>
      <c r="L29" s="23"/>
    </row>
    <row r="30" spans="1:12" s="96" customFormat="1" x14ac:dyDescent="0.3">
      <c r="A30" s="102" t="s">
        <v>64</v>
      </c>
      <c r="B30" s="126" t="s">
        <v>151</v>
      </c>
      <c r="C30" s="21">
        <v>2.8374009999999998</v>
      </c>
      <c r="D30" s="24">
        <v>1.289129</v>
      </c>
      <c r="E30" s="21">
        <v>-54.566555802299355</v>
      </c>
      <c r="F30" s="21">
        <v>1.4486774974176027</v>
      </c>
      <c r="G30" s="21">
        <v>0.82130599999999998</v>
      </c>
      <c r="H30" s="24">
        <v>0.24417900000000001</v>
      </c>
      <c r="I30" s="21">
        <v>-70.269424550654676</v>
      </c>
      <c r="J30" s="21">
        <v>0.8359982928008195</v>
      </c>
      <c r="K30" s="104"/>
      <c r="L30" s="107"/>
    </row>
    <row r="31" spans="1:12" x14ac:dyDescent="0.3">
      <c r="A31" s="14"/>
      <c r="B31" s="10" t="s">
        <v>46</v>
      </c>
      <c r="C31" s="21">
        <v>12.042676999999999</v>
      </c>
      <c r="D31" s="24">
        <v>7.2981450499999996</v>
      </c>
      <c r="E31" s="21">
        <v>-39.397651784565845</v>
      </c>
      <c r="F31" s="21">
        <v>8.2013968399009443</v>
      </c>
      <c r="G31" s="21">
        <v>3.0142959999999999</v>
      </c>
      <c r="H31" s="24">
        <v>2.0217830000000001</v>
      </c>
      <c r="I31" s="21">
        <v>-32.926859206925918</v>
      </c>
      <c r="J31" s="21">
        <v>6.9220004030392426</v>
      </c>
      <c r="K31" s="16"/>
      <c r="L31" s="23"/>
    </row>
    <row r="32" spans="1:12" x14ac:dyDescent="0.3">
      <c r="A32" s="14" t="s">
        <v>64</v>
      </c>
      <c r="B32" s="9" t="s">
        <v>368</v>
      </c>
      <c r="C32" s="21">
        <v>0.513378</v>
      </c>
      <c r="D32" s="24">
        <v>0.62546900000000005</v>
      </c>
      <c r="E32" s="21">
        <v>21.834009248545904</v>
      </c>
      <c r="F32" s="21">
        <v>0.70287990234669351</v>
      </c>
      <c r="G32" s="21">
        <v>0.112664</v>
      </c>
      <c r="H32" s="24">
        <v>0.27940100000000001</v>
      </c>
      <c r="I32" s="21">
        <v>147.9949229567564</v>
      </c>
      <c r="J32" s="21">
        <v>0.95658823652665348</v>
      </c>
      <c r="K32" s="16"/>
      <c r="L32" s="23"/>
    </row>
    <row r="33" spans="1:12" x14ac:dyDescent="0.3">
      <c r="A33" s="14" t="s">
        <v>64</v>
      </c>
      <c r="B33" s="9" t="s">
        <v>369</v>
      </c>
      <c r="C33" s="21">
        <v>2.3895219999999999</v>
      </c>
      <c r="D33" s="24">
        <v>3.1705000000000004E-4</v>
      </c>
      <c r="E33" s="21">
        <v>-99.986731655954614</v>
      </c>
      <c r="F33" s="21">
        <v>3.5628955717872376E-4</v>
      </c>
      <c r="G33" s="21">
        <v>0.186726</v>
      </c>
      <c r="H33" s="24">
        <v>3.4710000000000001E-3</v>
      </c>
      <c r="I33" s="21">
        <v>-98.141126570482953</v>
      </c>
      <c r="J33" s="21">
        <v>1.1883700376820464E-2</v>
      </c>
      <c r="K33" s="16"/>
      <c r="L33" s="23"/>
    </row>
    <row r="34" spans="1:12" x14ac:dyDescent="0.3">
      <c r="A34" s="14" t="s">
        <v>64</v>
      </c>
      <c r="B34" s="9" t="s">
        <v>370</v>
      </c>
      <c r="C34" s="21">
        <v>2.5382009999999999</v>
      </c>
      <c r="D34" s="24">
        <v>1.7583089999999999</v>
      </c>
      <c r="E34" s="21">
        <v>-30.726171804360646</v>
      </c>
      <c r="F34" s="21">
        <v>1.9759253587552896</v>
      </c>
      <c r="G34" s="21">
        <v>0.58455500000000005</v>
      </c>
      <c r="H34" s="24">
        <v>0.43359799999999998</v>
      </c>
      <c r="I34" s="21">
        <v>-25.824259479433088</v>
      </c>
      <c r="J34" s="21">
        <v>1.4845141791957936</v>
      </c>
      <c r="K34" s="16"/>
      <c r="L34" s="23"/>
    </row>
    <row r="35" spans="1:12" x14ac:dyDescent="0.3">
      <c r="A35" s="14" t="s">
        <v>64</v>
      </c>
      <c r="B35" s="9" t="s">
        <v>371</v>
      </c>
      <c r="C35" s="21">
        <v>4.7952050000000002</v>
      </c>
      <c r="D35" s="24">
        <v>2.7076090000000002</v>
      </c>
      <c r="E35" s="21">
        <v>-43.535073057356257</v>
      </c>
      <c r="F35" s="21">
        <v>3.0427150658354427</v>
      </c>
      <c r="G35" s="21">
        <v>1.334125</v>
      </c>
      <c r="H35" s="24">
        <v>0.550759</v>
      </c>
      <c r="I35" s="21">
        <v>-58.717586433055381</v>
      </c>
      <c r="J35" s="21">
        <v>1.8856395666485917</v>
      </c>
      <c r="K35" s="16"/>
      <c r="L35" s="23"/>
    </row>
    <row r="36" spans="1:12" x14ac:dyDescent="0.3">
      <c r="A36" s="14" t="s">
        <v>64</v>
      </c>
      <c r="B36" s="9" t="s">
        <v>383</v>
      </c>
      <c r="C36" s="21">
        <v>0.45805400000000002</v>
      </c>
      <c r="D36" s="24">
        <v>0</v>
      </c>
      <c r="E36" s="21" t="s">
        <v>102</v>
      </c>
      <c r="F36" s="21">
        <v>0</v>
      </c>
      <c r="G36" s="21">
        <v>0.45805400000000002</v>
      </c>
      <c r="H36" s="24">
        <v>0</v>
      </c>
      <c r="I36" s="21" t="s">
        <v>102</v>
      </c>
      <c r="J36" s="21">
        <v>0</v>
      </c>
      <c r="K36" s="16"/>
      <c r="L36" s="23"/>
    </row>
    <row r="37" spans="1:12" x14ac:dyDescent="0.3">
      <c r="A37" s="14" t="s">
        <v>64</v>
      </c>
      <c r="B37" s="7" t="s">
        <v>373</v>
      </c>
      <c r="C37" s="21">
        <v>0.19786500000000001</v>
      </c>
      <c r="D37" s="24">
        <v>0.22093299999999999</v>
      </c>
      <c r="E37" s="21">
        <v>11.658453996411676</v>
      </c>
      <c r="F37" s="21">
        <v>0.24827667792514418</v>
      </c>
      <c r="G37" s="21">
        <v>4.5911E-2</v>
      </c>
      <c r="H37" s="24">
        <v>7.2692000000000007E-2</v>
      </c>
      <c r="I37" s="21">
        <v>58.332425780314104</v>
      </c>
      <c r="J37" s="21">
        <v>0.2488763894531355</v>
      </c>
      <c r="K37" s="16"/>
      <c r="L37" s="23"/>
    </row>
    <row r="38" spans="1:12" x14ac:dyDescent="0.3">
      <c r="A38" s="14" t="s">
        <v>64</v>
      </c>
      <c r="B38" s="7" t="s">
        <v>374</v>
      </c>
      <c r="C38" s="21">
        <v>0.68881700000000001</v>
      </c>
      <c r="D38" s="24">
        <v>1.7759160000000001</v>
      </c>
      <c r="E38" s="21">
        <v>157.82116295039174</v>
      </c>
      <c r="F38" s="21">
        <v>1.9957114815537309</v>
      </c>
      <c r="G38" s="21">
        <v>0.29226099999999999</v>
      </c>
      <c r="H38" s="24">
        <v>0.60782800000000003</v>
      </c>
      <c r="I38" s="21">
        <v>107.97437906528754</v>
      </c>
      <c r="J38" s="21">
        <v>2.0810273214180439</v>
      </c>
      <c r="K38" s="16"/>
      <c r="L38" s="23"/>
    </row>
    <row r="39" spans="1:12" x14ac:dyDescent="0.3">
      <c r="A39" s="14" t="s">
        <v>64</v>
      </c>
      <c r="B39" s="7" t="s">
        <v>382</v>
      </c>
      <c r="C39" s="21">
        <v>4.7376000000000001E-2</v>
      </c>
      <c r="D39" s="24">
        <v>0.209592</v>
      </c>
      <c r="E39" s="21">
        <v>342.40121580547111</v>
      </c>
      <c r="F39" s="21">
        <v>0.2355320639274659</v>
      </c>
      <c r="G39" s="21">
        <v>0</v>
      </c>
      <c r="H39" s="24">
        <v>7.4034000000000003E-2</v>
      </c>
      <c r="I39" s="21" t="s">
        <v>102</v>
      </c>
      <c r="J39" s="21">
        <v>0.25347100942020351</v>
      </c>
      <c r="K39" s="16"/>
      <c r="L39" s="23"/>
    </row>
    <row r="40" spans="1:12" s="145" customFormat="1" x14ac:dyDescent="0.3">
      <c r="A40" s="102"/>
      <c r="B40" s="173" t="s">
        <v>384</v>
      </c>
      <c r="C40" s="21">
        <v>0.393264</v>
      </c>
      <c r="D40" s="24">
        <v>4.0407999999999999E-2</v>
      </c>
      <c r="E40" s="21">
        <v>-89.724968469018279</v>
      </c>
      <c r="F40" s="21">
        <v>4.5409078777725501E-2</v>
      </c>
      <c r="G40" s="21"/>
      <c r="H40" s="24"/>
      <c r="I40" s="21" t="s">
        <v>102</v>
      </c>
      <c r="J40" s="21">
        <v>0</v>
      </c>
      <c r="K40" s="104"/>
      <c r="L40" s="143"/>
    </row>
    <row r="41" spans="1:12" x14ac:dyDescent="0.3">
      <c r="A41" s="14" t="s">
        <v>64</v>
      </c>
      <c r="B41" s="145" t="s">
        <v>377</v>
      </c>
      <c r="C41" s="21">
        <v>2.0854999999999999E-2</v>
      </c>
      <c r="D41" s="24">
        <v>2.9297E-2</v>
      </c>
      <c r="E41" s="21">
        <v>40.479501318628628</v>
      </c>
      <c r="F41" s="21">
        <v>3.2922930631335973E-2</v>
      </c>
      <c r="G41" s="21">
        <v>0</v>
      </c>
      <c r="H41" s="24">
        <v>0</v>
      </c>
      <c r="I41" s="21" t="s">
        <v>102</v>
      </c>
      <c r="J41" s="21">
        <v>0</v>
      </c>
      <c r="K41" s="16"/>
      <c r="L41" s="23"/>
    </row>
    <row r="42" spans="1:12" s="145" customFormat="1" x14ac:dyDescent="0.3">
      <c r="A42" s="102"/>
      <c r="B42" s="173" t="s">
        <v>385</v>
      </c>
      <c r="C42" s="21">
        <v>1.3999999999999999E-4</v>
      </c>
      <c r="D42" s="24">
        <v>0</v>
      </c>
      <c r="E42" s="21" t="s">
        <v>102</v>
      </c>
      <c r="F42" s="21">
        <v>0</v>
      </c>
      <c r="G42" s="21">
        <v>0</v>
      </c>
      <c r="H42" s="24">
        <v>0</v>
      </c>
      <c r="I42" s="21" t="s">
        <v>102</v>
      </c>
      <c r="J42" s="21">
        <v>0</v>
      </c>
      <c r="K42" s="104"/>
      <c r="L42" s="143"/>
    </row>
    <row r="43" spans="1:12" x14ac:dyDescent="0.3">
      <c r="A43" s="14"/>
      <c r="B43" s="9" t="s">
        <v>2</v>
      </c>
      <c r="C43" s="21">
        <v>28.162801700000372</v>
      </c>
      <c r="D43" s="24">
        <v>21.795591309999924</v>
      </c>
      <c r="E43" s="21">
        <v>-22.608582973477255</v>
      </c>
      <c r="F43" s="21">
        <v>24.493113314266875</v>
      </c>
      <c r="G43" s="21">
        <v>6.09571763999997</v>
      </c>
      <c r="H43" s="24">
        <v>7.3966409999999962</v>
      </c>
      <c r="I43" s="21">
        <v>21.341594818358956</v>
      </c>
      <c r="J43" s="21">
        <v>25.323960080353114</v>
      </c>
      <c r="K43" s="16"/>
      <c r="L43" s="23"/>
    </row>
    <row r="44" spans="1:12" x14ac:dyDescent="0.3">
      <c r="A44" s="14"/>
      <c r="B44" s="9"/>
      <c r="C44" s="4"/>
      <c r="D44" s="4"/>
      <c r="E44" s="4"/>
      <c r="F44" s="5"/>
      <c r="G44" s="4"/>
      <c r="H44" s="4"/>
      <c r="I44" s="6"/>
      <c r="J44" s="6"/>
      <c r="K44" s="16"/>
    </row>
    <row r="45" spans="1:12" x14ac:dyDescent="0.3">
      <c r="A45" s="17"/>
      <c r="B45" s="37" t="s">
        <v>105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2" x14ac:dyDescent="0.3">
      <c r="B46" s="20"/>
      <c r="C46" s="20"/>
      <c r="D46" s="80"/>
      <c r="E46" s="20"/>
    </row>
    <row r="47" spans="1:12" x14ac:dyDescent="0.3">
      <c r="B47" s="20"/>
      <c r="C47" s="20"/>
      <c r="D47" s="80"/>
      <c r="E47" s="20"/>
    </row>
    <row r="48" spans="1:12" x14ac:dyDescent="0.3">
      <c r="C48" s="20"/>
      <c r="D48" s="80"/>
    </row>
    <row r="49" spans="3:5" x14ac:dyDescent="0.3">
      <c r="C49" s="20"/>
      <c r="D49" s="80"/>
    </row>
    <row r="50" spans="3:5" x14ac:dyDescent="0.3">
      <c r="C50" s="20"/>
      <c r="D50" s="80"/>
      <c r="E50" s="80"/>
    </row>
    <row r="51" spans="3:5" x14ac:dyDescent="0.3">
      <c r="C51" s="20"/>
      <c r="D51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80" t="s">
        <v>68</v>
      </c>
      <c r="D7" s="180"/>
      <c r="E7" s="180"/>
      <c r="F7" s="180"/>
      <c r="G7" s="180"/>
      <c r="H7" s="180"/>
      <c r="I7" s="180"/>
      <c r="J7" s="180"/>
      <c r="K7" s="16"/>
    </row>
    <row r="8" spans="1:14" x14ac:dyDescent="0.3">
      <c r="A8" s="14"/>
      <c r="B8" s="8"/>
      <c r="C8" s="180" t="s">
        <v>58</v>
      </c>
      <c r="D8" s="180"/>
      <c r="E8" s="180"/>
      <c r="F8" s="180"/>
      <c r="G8" s="180"/>
      <c r="H8" s="180"/>
      <c r="I8" s="180"/>
      <c r="J8" s="180"/>
      <c r="K8" s="16"/>
    </row>
    <row r="9" spans="1:14" ht="15.75" x14ac:dyDescent="0.25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 x14ac:dyDescent="0.3">
      <c r="A10" s="14"/>
      <c r="B10" s="9"/>
      <c r="C10" s="182" t="s">
        <v>148</v>
      </c>
      <c r="D10" s="182"/>
      <c r="E10" s="181" t="s">
        <v>132</v>
      </c>
      <c r="F10" s="181" t="s">
        <v>133</v>
      </c>
      <c r="G10" s="182" t="s">
        <v>149</v>
      </c>
      <c r="H10" s="182"/>
      <c r="I10" s="181" t="s">
        <v>132</v>
      </c>
      <c r="J10" s="181" t="s">
        <v>133</v>
      </c>
      <c r="K10" s="16"/>
    </row>
    <row r="11" spans="1:14" x14ac:dyDescent="0.3">
      <c r="A11" s="14"/>
      <c r="B11" s="9"/>
      <c r="C11" s="92">
        <v>2013</v>
      </c>
      <c r="D11" s="92">
        <v>2014</v>
      </c>
      <c r="E11" s="181"/>
      <c r="F11" s="181"/>
      <c r="G11" s="92">
        <v>2013</v>
      </c>
      <c r="H11" s="92">
        <v>2014</v>
      </c>
      <c r="I11" s="181"/>
      <c r="J11" s="181"/>
      <c r="K11" s="16"/>
      <c r="N11" s="2"/>
    </row>
    <row r="12" spans="1:14" ht="15.75" x14ac:dyDescent="0.25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 ht="15.75" x14ac:dyDescent="0.25">
      <c r="A13" s="14"/>
      <c r="B13" s="10" t="s">
        <v>24</v>
      </c>
      <c r="C13" s="24">
        <v>155.65745934000026</v>
      </c>
      <c r="D13" s="24">
        <v>133.29324981000028</v>
      </c>
      <c r="E13" s="24">
        <v>-14.367579700212229</v>
      </c>
      <c r="F13" s="22">
        <v>100</v>
      </c>
      <c r="G13" s="24">
        <v>56.24548336000003</v>
      </c>
      <c r="H13" s="24">
        <v>49.3384</v>
      </c>
      <c r="I13" s="24">
        <v>-12.280245359064912</v>
      </c>
      <c r="J13" s="22">
        <v>100</v>
      </c>
      <c r="K13" s="16"/>
    </row>
    <row r="14" spans="1:14" ht="15.75" x14ac:dyDescent="0.25">
      <c r="A14" s="14"/>
      <c r="B14" s="10" t="s">
        <v>45</v>
      </c>
      <c r="C14" s="21">
        <v>94.79851961</v>
      </c>
      <c r="D14" s="24">
        <v>75.75039000000001</v>
      </c>
      <c r="E14" s="21">
        <v>-20.093277498808813</v>
      </c>
      <c r="F14" s="21">
        <v>56.829877062774457</v>
      </c>
      <c r="G14" s="21">
        <v>32.979039</v>
      </c>
      <c r="H14" s="24">
        <v>26.3808066</v>
      </c>
      <c r="I14" s="21">
        <v>-20.007351942547512</v>
      </c>
      <c r="J14" s="21">
        <v>53.46911655019214</v>
      </c>
      <c r="K14" s="16"/>
    </row>
    <row r="15" spans="1:14" ht="15.75" x14ac:dyDescent="0.25">
      <c r="A15" s="14"/>
      <c r="B15" s="10" t="s">
        <v>55</v>
      </c>
      <c r="C15" s="21">
        <v>44.641004999999993</v>
      </c>
      <c r="D15" s="24">
        <v>40.295639999999999</v>
      </c>
      <c r="E15" s="21">
        <v>-9.734021445081698</v>
      </c>
      <c r="F15" s="21">
        <v>30.230818182795055</v>
      </c>
      <c r="G15" s="21">
        <v>15.073843999999998</v>
      </c>
      <c r="H15" s="24">
        <v>14.7727526</v>
      </c>
      <c r="I15" s="21">
        <v>-1.9974427226392755</v>
      </c>
      <c r="J15" s="21">
        <v>29.941693690918232</v>
      </c>
      <c r="K15" s="16"/>
    </row>
    <row r="16" spans="1:14" ht="15.75" x14ac:dyDescent="0.25">
      <c r="A16" s="14" t="s">
        <v>64</v>
      </c>
      <c r="B16" s="9" t="s">
        <v>356</v>
      </c>
      <c r="C16" s="21">
        <v>1.5573729999999999</v>
      </c>
      <c r="D16" s="24">
        <v>1.355985</v>
      </c>
      <c r="E16" s="21">
        <v>-12.931263094968248</v>
      </c>
      <c r="F16" s="21">
        <v>1.0172945756314418</v>
      </c>
      <c r="G16" s="21">
        <v>0.41747299999999998</v>
      </c>
      <c r="H16" s="24">
        <v>2.7560000000000003E-4</v>
      </c>
      <c r="I16" s="21">
        <v>-99.933983754638021</v>
      </c>
      <c r="J16" s="21">
        <v>5.5859127981450565E-4</v>
      </c>
      <c r="K16" s="16"/>
    </row>
    <row r="17" spans="1:11" x14ac:dyDescent="0.3">
      <c r="A17" s="14" t="s">
        <v>64</v>
      </c>
      <c r="B17" s="9" t="s">
        <v>357</v>
      </c>
      <c r="C17" s="21">
        <v>31.093060999999999</v>
      </c>
      <c r="D17" s="24">
        <v>27.035762999999999</v>
      </c>
      <c r="E17" s="21">
        <v>-13.048885730485004</v>
      </c>
      <c r="F17" s="21">
        <v>20.282919831677514</v>
      </c>
      <c r="G17" s="21">
        <v>10.575500999999999</v>
      </c>
      <c r="H17" s="24">
        <v>10.039835</v>
      </c>
      <c r="I17" s="21">
        <v>-5.0651595607621669</v>
      </c>
      <c r="J17" s="21">
        <v>20.348927002091678</v>
      </c>
      <c r="K17" s="16"/>
    </row>
    <row r="18" spans="1:11" x14ac:dyDescent="0.3">
      <c r="A18" s="14" t="s">
        <v>64</v>
      </c>
      <c r="B18" s="9" t="s">
        <v>358</v>
      </c>
      <c r="C18" s="21">
        <v>11.990570999999999</v>
      </c>
      <c r="D18" s="24">
        <v>11.903892000000001</v>
      </c>
      <c r="E18" s="21">
        <v>-0.72289301318509969</v>
      </c>
      <c r="F18" s="21">
        <v>8.9306037754860981</v>
      </c>
      <c r="G18" s="21">
        <v>4.08087</v>
      </c>
      <c r="H18" s="24">
        <v>4.7326420000000002</v>
      </c>
      <c r="I18" s="21">
        <v>15.971398255764102</v>
      </c>
      <c r="J18" s="21">
        <v>9.5922080975467399</v>
      </c>
      <c r="K18" s="16"/>
    </row>
    <row r="19" spans="1:11" x14ac:dyDescent="0.3">
      <c r="A19" s="14"/>
      <c r="B19" s="10" t="s">
        <v>56</v>
      </c>
      <c r="C19" s="21">
        <v>50.15751461</v>
      </c>
      <c r="D19" s="24">
        <v>35.454750000000004</v>
      </c>
      <c r="E19" s="21">
        <v>-29.313184124694804</v>
      </c>
      <c r="F19" s="21">
        <v>26.599058879979399</v>
      </c>
      <c r="G19" s="21">
        <v>17.905194999999999</v>
      </c>
      <c r="H19" s="24">
        <v>11.608053999999999</v>
      </c>
      <c r="I19" s="21">
        <v>-35.169351688155317</v>
      </c>
      <c r="J19" s="21">
        <v>23.527422859273912</v>
      </c>
      <c r="K19" s="16"/>
    </row>
    <row r="20" spans="1:11" x14ac:dyDescent="0.3">
      <c r="A20" s="14" t="s">
        <v>64</v>
      </c>
      <c r="B20" s="9" t="s">
        <v>359</v>
      </c>
      <c r="C20" s="21">
        <v>1.3267990000000001</v>
      </c>
      <c r="D20" s="24">
        <v>0.98456600000000005</v>
      </c>
      <c r="E20" s="21">
        <v>-25.793884378869748</v>
      </c>
      <c r="F20" s="21">
        <v>0.73864655667366985</v>
      </c>
      <c r="G20" s="21">
        <v>0.65713900000000003</v>
      </c>
      <c r="H20" s="24">
        <v>0.221358</v>
      </c>
      <c r="I20" s="21">
        <v>-66.314889239567279</v>
      </c>
      <c r="J20" s="21">
        <v>0.44865257081705123</v>
      </c>
      <c r="K20" s="16"/>
    </row>
    <row r="21" spans="1:11" x14ac:dyDescent="0.3">
      <c r="A21" s="14" t="s">
        <v>64</v>
      </c>
      <c r="B21" s="9" t="s">
        <v>360</v>
      </c>
      <c r="C21" s="21">
        <v>3.9333279999999999</v>
      </c>
      <c r="D21" s="24">
        <v>6.140879</v>
      </c>
      <c r="E21" s="21">
        <v>56.124254066785184</v>
      </c>
      <c r="F21" s="21">
        <v>4.607044249242457</v>
      </c>
      <c r="G21" s="21">
        <v>0.94779800000000003</v>
      </c>
      <c r="H21" s="24">
        <v>1.846293</v>
      </c>
      <c r="I21" s="21">
        <v>94.798153192979925</v>
      </c>
      <c r="J21" s="21">
        <v>3.7421014868743212</v>
      </c>
      <c r="K21" s="16"/>
    </row>
    <row r="22" spans="1:11" x14ac:dyDescent="0.3">
      <c r="A22" s="14" t="s">
        <v>64</v>
      </c>
      <c r="B22" s="9" t="s">
        <v>361</v>
      </c>
      <c r="C22" s="21">
        <v>1.033973</v>
      </c>
      <c r="D22" s="24">
        <v>1.451648</v>
      </c>
      <c r="E22" s="21">
        <v>40.395155386069078</v>
      </c>
      <c r="F22" s="21">
        <v>1.08906340123691</v>
      </c>
      <c r="G22" s="21">
        <v>0.34277400000000002</v>
      </c>
      <c r="H22" s="24">
        <v>0.25113799999999997</v>
      </c>
      <c r="I22" s="21">
        <v>-26.733649576689022</v>
      </c>
      <c r="J22" s="21">
        <v>0.50901123668379999</v>
      </c>
      <c r="K22" s="16"/>
    </row>
    <row r="23" spans="1:11" x14ac:dyDescent="0.3">
      <c r="A23" s="14" t="s">
        <v>64</v>
      </c>
      <c r="B23" s="9" t="s">
        <v>362</v>
      </c>
      <c r="C23" s="21">
        <v>4.8221819999999997</v>
      </c>
      <c r="D23" s="24">
        <v>4.4722299999999997</v>
      </c>
      <c r="E23" s="21">
        <v>-7.2571296562427552</v>
      </c>
      <c r="F23" s="21">
        <v>3.3551811561161835</v>
      </c>
      <c r="G23" s="21">
        <v>1.540257</v>
      </c>
      <c r="H23" s="24">
        <v>1.3165260000000001</v>
      </c>
      <c r="I23" s="21">
        <v>-14.525562941768799</v>
      </c>
      <c r="J23" s="21">
        <v>2.668359736027111</v>
      </c>
      <c r="K23" s="16"/>
    </row>
    <row r="24" spans="1:11" x14ac:dyDescent="0.3">
      <c r="A24" s="14" t="s">
        <v>64</v>
      </c>
      <c r="B24" s="9" t="s">
        <v>363</v>
      </c>
      <c r="C24" s="21">
        <v>12.106669999999999</v>
      </c>
      <c r="D24" s="24">
        <v>9.9976389999999995</v>
      </c>
      <c r="E24" s="21">
        <v>-17.420405445923613</v>
      </c>
      <c r="F24" s="21">
        <v>7.5004840937188479</v>
      </c>
      <c r="G24" s="21">
        <v>4.3841140000000003</v>
      </c>
      <c r="H24" s="24">
        <v>4.435651</v>
      </c>
      <c r="I24" s="21">
        <v>1.1755396871522938</v>
      </c>
      <c r="J24" s="21">
        <v>8.9902611353428572</v>
      </c>
      <c r="K24" s="16"/>
    </row>
    <row r="25" spans="1:11" x14ac:dyDescent="0.3">
      <c r="A25" s="14" t="s">
        <v>64</v>
      </c>
      <c r="B25" s="9" t="s">
        <v>364</v>
      </c>
      <c r="C25" s="21">
        <v>0.71321800000000002</v>
      </c>
      <c r="D25" s="24">
        <v>1.1339E-2</v>
      </c>
      <c r="E25" s="21">
        <v>-98.410163512418364</v>
      </c>
      <c r="F25" s="21">
        <v>8.5068073710881167E-3</v>
      </c>
      <c r="G25" s="21">
        <v>0.61880199999999996</v>
      </c>
      <c r="H25" s="24">
        <v>0</v>
      </c>
      <c r="I25" s="21" t="s">
        <v>102</v>
      </c>
      <c r="J25" s="21">
        <v>0</v>
      </c>
      <c r="K25" s="16"/>
    </row>
    <row r="26" spans="1:11" x14ac:dyDescent="0.3">
      <c r="A26" s="14" t="s">
        <v>64</v>
      </c>
      <c r="B26" s="9" t="s">
        <v>365</v>
      </c>
      <c r="C26" s="21">
        <v>7.161E-5</v>
      </c>
      <c r="D26" s="24">
        <v>0.10644199999999999</v>
      </c>
      <c r="E26" s="21">
        <v>148541.25122189638</v>
      </c>
      <c r="F26" s="21">
        <v>7.9855506675488255E-2</v>
      </c>
      <c r="G26" s="21">
        <v>5.4310000000000001E-3</v>
      </c>
      <c r="H26" s="24">
        <v>6.2661999999999995E-2</v>
      </c>
      <c r="I26" s="21">
        <v>1053.7838335481495</v>
      </c>
      <c r="J26" s="21">
        <v>0.1270045238597117</v>
      </c>
      <c r="K26" s="16"/>
    </row>
    <row r="27" spans="1:11" x14ac:dyDescent="0.3">
      <c r="A27" s="14" t="s">
        <v>64</v>
      </c>
      <c r="B27" s="9" t="s">
        <v>366</v>
      </c>
      <c r="C27" s="21">
        <v>26.221273</v>
      </c>
      <c r="D27" s="24">
        <v>12.290006999999999</v>
      </c>
      <c r="E27" s="21">
        <v>-53.129632569707816</v>
      </c>
      <c r="F27" s="21">
        <v>9.2202771089447531</v>
      </c>
      <c r="G27" s="21">
        <v>9.4088799999999999</v>
      </c>
      <c r="H27" s="24">
        <v>3.4744259999999998</v>
      </c>
      <c r="I27" s="21">
        <v>-63.072905595565047</v>
      </c>
      <c r="J27" s="21">
        <v>7.04203216966906</v>
      </c>
      <c r="K27" s="16"/>
    </row>
    <row r="28" spans="1:11" x14ac:dyDescent="0.3">
      <c r="A28" s="14" t="s">
        <v>64</v>
      </c>
      <c r="B28" s="9" t="s">
        <v>367</v>
      </c>
      <c r="C28" s="21">
        <v>0.42779299999999998</v>
      </c>
      <c r="D28" s="24">
        <v>0.56034499999999998</v>
      </c>
      <c r="E28" s="21">
        <v>30.985079232245493</v>
      </c>
      <c r="F28" s="21">
        <v>0.420385128878417</v>
      </c>
      <c r="G28" s="21">
        <v>8.0542000000000002E-2</v>
      </c>
      <c r="H28" s="24">
        <v>2.0678E-4</v>
      </c>
      <c r="I28" s="21">
        <v>-99.743264383799755</v>
      </c>
      <c r="J28" s="21">
        <v>4.1910560537025926E-4</v>
      </c>
      <c r="K28" s="16"/>
    </row>
    <row r="29" spans="1:11" x14ac:dyDescent="0.3">
      <c r="A29" s="14" t="s">
        <v>64</v>
      </c>
      <c r="B29" s="9" t="s">
        <v>150</v>
      </c>
      <c r="C29" s="21">
        <v>24.399585999999999</v>
      </c>
      <c r="D29" s="24">
        <v>22.450510000000001</v>
      </c>
      <c r="E29" s="21">
        <v>-7.9881519301188035</v>
      </c>
      <c r="F29" s="21">
        <v>16.842945934622762</v>
      </c>
      <c r="G29" s="21">
        <v>9.5925600000000006</v>
      </c>
      <c r="H29" s="24">
        <v>8.6524249999999991</v>
      </c>
      <c r="I29" s="21">
        <v>-9.8006684347035744</v>
      </c>
      <c r="J29" s="21">
        <v>17.536898237478312</v>
      </c>
      <c r="K29" s="16"/>
    </row>
    <row r="30" spans="1:11" x14ac:dyDescent="0.3">
      <c r="A30" s="14" t="s">
        <v>64</v>
      </c>
      <c r="B30" s="9" t="s">
        <v>151</v>
      </c>
      <c r="C30" s="21">
        <v>1.5508219999999999</v>
      </c>
      <c r="D30" s="24">
        <v>0.82487200000000005</v>
      </c>
      <c r="E30" s="21">
        <v>-46.810659121420763</v>
      </c>
      <c r="F30" s="21">
        <v>0.61884003966877121</v>
      </c>
      <c r="G30" s="21">
        <v>0.42501899999999998</v>
      </c>
      <c r="H30" s="24">
        <v>3.4422000000000001E-2</v>
      </c>
      <c r="I30" s="21">
        <v>-91.901067952256255</v>
      </c>
      <c r="J30" s="21">
        <v>6.9767159048530161E-2</v>
      </c>
      <c r="K30" s="16"/>
    </row>
    <row r="31" spans="1:11" x14ac:dyDescent="0.3">
      <c r="A31" s="14"/>
      <c r="B31" s="10" t="s">
        <v>46</v>
      </c>
      <c r="C31" s="21">
        <v>6.80238882</v>
      </c>
      <c r="D31" s="24">
        <v>6.2002632199999992</v>
      </c>
      <c r="E31" s="21">
        <v>-8.8516786666128944</v>
      </c>
      <c r="F31" s="21">
        <v>4.6515958076181789</v>
      </c>
      <c r="G31" s="21">
        <v>2.2798654199999997</v>
      </c>
      <c r="H31" s="24">
        <v>1.33593381</v>
      </c>
      <c r="I31" s="21">
        <v>-41.402953074309089</v>
      </c>
      <c r="J31" s="21">
        <v>2.7076958515071423</v>
      </c>
      <c r="K31" s="16"/>
    </row>
    <row r="32" spans="1:11" x14ac:dyDescent="0.3">
      <c r="A32" s="14" t="s">
        <v>64</v>
      </c>
      <c r="B32" s="9" t="s">
        <v>368</v>
      </c>
      <c r="C32" s="21">
        <v>0.85885900000000004</v>
      </c>
      <c r="D32" s="24">
        <v>0.77242699999999997</v>
      </c>
      <c r="E32" s="21">
        <v>-10.063584360180201</v>
      </c>
      <c r="F32" s="21">
        <v>0.57949446134822113</v>
      </c>
      <c r="G32" s="21">
        <v>0.58848500000000004</v>
      </c>
      <c r="H32" s="24">
        <v>0.37573800000000002</v>
      </c>
      <c r="I32" s="21">
        <v>-36.151643627280215</v>
      </c>
      <c r="J32" s="21">
        <v>0.7615528675433334</v>
      </c>
      <c r="K32" s="16"/>
    </row>
    <row r="33" spans="1:11" x14ac:dyDescent="0.3">
      <c r="A33" s="14" t="s">
        <v>64</v>
      </c>
      <c r="B33" s="9" t="s">
        <v>381</v>
      </c>
      <c r="C33" s="21">
        <v>6.4368999999999996E-2</v>
      </c>
      <c r="D33" s="24">
        <v>6.8783999999999998E-2</v>
      </c>
      <c r="E33" s="21">
        <v>6.8588917025276253</v>
      </c>
      <c r="F33" s="21">
        <v>5.1603513379744684E-2</v>
      </c>
      <c r="G33" s="21">
        <v>2.7893999999999999E-2</v>
      </c>
      <c r="H33" s="24">
        <v>0</v>
      </c>
      <c r="I33" s="21" t="s">
        <v>102</v>
      </c>
      <c r="J33" s="21">
        <v>0</v>
      </c>
      <c r="K33" s="16"/>
    </row>
    <row r="34" spans="1:11" x14ac:dyDescent="0.3">
      <c r="A34" s="14" t="s">
        <v>64</v>
      </c>
      <c r="B34" s="9" t="s">
        <v>369</v>
      </c>
      <c r="C34" s="21">
        <v>1.7527999999999998E-2</v>
      </c>
      <c r="D34" s="24">
        <v>5.9301E-2</v>
      </c>
      <c r="E34" s="21">
        <v>238.32154267457787</v>
      </c>
      <c r="F34" s="21">
        <v>4.4489124606481731E-2</v>
      </c>
      <c r="G34" s="21">
        <v>1.7527999999999998E-2</v>
      </c>
      <c r="H34" s="24">
        <v>4.0944000000000001E-2</v>
      </c>
      <c r="I34" s="21">
        <v>133.59196713829306</v>
      </c>
      <c r="J34" s="21">
        <v>8.2986071700744249E-2</v>
      </c>
      <c r="K34" s="16"/>
    </row>
    <row r="35" spans="1:11" x14ac:dyDescent="0.3">
      <c r="A35" s="14" t="s">
        <v>64</v>
      </c>
      <c r="B35" s="9" t="s">
        <v>370</v>
      </c>
      <c r="C35" s="21">
        <v>0.47358699999999998</v>
      </c>
      <c r="D35" s="24">
        <v>1.1394340000000001</v>
      </c>
      <c r="E35" s="21">
        <v>140.59655353715371</v>
      </c>
      <c r="F35" s="21">
        <v>0.85483248523400801</v>
      </c>
      <c r="G35" s="21">
        <v>7.6314999999999994E-2</v>
      </c>
      <c r="H35" s="24">
        <v>3.7086000000000004E-4</v>
      </c>
      <c r="I35" s="21">
        <v>-99.514040490074038</v>
      </c>
      <c r="J35" s="21">
        <v>7.5166604510888083E-4</v>
      </c>
      <c r="K35" s="16"/>
    </row>
    <row r="36" spans="1:11" x14ac:dyDescent="0.3">
      <c r="A36" s="14" t="s">
        <v>64</v>
      </c>
      <c r="B36" s="9" t="s">
        <v>371</v>
      </c>
      <c r="C36" s="21">
        <v>4.7782E-4</v>
      </c>
      <c r="D36" s="24">
        <v>0.17937700000000001</v>
      </c>
      <c r="E36" s="21">
        <v>37440.705705077227</v>
      </c>
      <c r="F36" s="21">
        <v>0.13457320626189903</v>
      </c>
      <c r="G36" s="21">
        <v>5.8953999999999999E-2</v>
      </c>
      <c r="H36" s="24">
        <v>5.2790000000000001E-5</v>
      </c>
      <c r="I36" s="21">
        <v>-99.910455609458225</v>
      </c>
      <c r="J36" s="21">
        <v>1.0699576800220518E-4</v>
      </c>
      <c r="K36" s="16"/>
    </row>
    <row r="37" spans="1:11" x14ac:dyDescent="0.3">
      <c r="A37" s="14" t="s">
        <v>64</v>
      </c>
      <c r="B37" s="9" t="s">
        <v>373</v>
      </c>
      <c r="C37" s="21">
        <v>2.6471969999999998</v>
      </c>
      <c r="D37" s="24">
        <v>2.2241010000000001</v>
      </c>
      <c r="E37" s="21">
        <v>-15.982792364905208</v>
      </c>
      <c r="F37" s="21">
        <v>1.6685773684491094</v>
      </c>
      <c r="G37" s="21">
        <v>0.72770599999999996</v>
      </c>
      <c r="H37" s="24">
        <v>0.40854499999999999</v>
      </c>
      <c r="I37" s="21">
        <v>-43.858508793386342</v>
      </c>
      <c r="J37" s="21">
        <v>0.82804671412125241</v>
      </c>
      <c r="K37" s="16"/>
    </row>
    <row r="38" spans="1:11" x14ac:dyDescent="0.3">
      <c r="A38" s="14" t="s">
        <v>64</v>
      </c>
      <c r="B38" s="7" t="s">
        <v>374</v>
      </c>
      <c r="C38" s="21">
        <v>0.27376400000000001</v>
      </c>
      <c r="D38" s="24">
        <v>0.65329499999999996</v>
      </c>
      <c r="E38" s="21">
        <v>138.63437121023944</v>
      </c>
      <c r="F38" s="21">
        <v>0.49011859260031843</v>
      </c>
      <c r="G38" s="21">
        <v>4.7906999999999998E-2</v>
      </c>
      <c r="H38" s="24">
        <v>0.45439400000000002</v>
      </c>
      <c r="I38" s="21">
        <v>848.49186966414095</v>
      </c>
      <c r="J38" s="21">
        <v>0.92097433236586512</v>
      </c>
      <c r="K38" s="16"/>
    </row>
    <row r="39" spans="1:11" x14ac:dyDescent="0.3">
      <c r="A39" s="14" t="s">
        <v>64</v>
      </c>
      <c r="B39" s="7" t="s">
        <v>382</v>
      </c>
      <c r="C39" s="21">
        <v>4.2839999999999996E-3</v>
      </c>
      <c r="D39" s="24">
        <v>1.5505E-4</v>
      </c>
      <c r="E39" s="21">
        <v>-96.380718954248366</v>
      </c>
      <c r="F39" s="21">
        <v>1.1632246960818524E-4</v>
      </c>
      <c r="G39" s="21">
        <v>4.2839999999999996E-3</v>
      </c>
      <c r="H39" s="24">
        <v>1.2063000000000001E-2</v>
      </c>
      <c r="I39" s="21">
        <v>181.58263305322134</v>
      </c>
      <c r="J39" s="21">
        <v>2.4449515995654505E-2</v>
      </c>
      <c r="K39" s="16"/>
    </row>
    <row r="40" spans="1:11" x14ac:dyDescent="0.3">
      <c r="A40" s="14" t="s">
        <v>64</v>
      </c>
      <c r="B40" s="7" t="s">
        <v>375</v>
      </c>
      <c r="C40" s="21">
        <v>1.6877800000000001</v>
      </c>
      <c r="D40" s="24">
        <v>0.99252399999999996</v>
      </c>
      <c r="E40" s="21">
        <v>-41.193520482527347</v>
      </c>
      <c r="F40" s="21">
        <v>0.74461685150206025</v>
      </c>
      <c r="G40" s="21">
        <v>0.73065100000000005</v>
      </c>
      <c r="H40" s="24">
        <v>2.5215999999999997E-4</v>
      </c>
      <c r="I40" s="21">
        <v>-99.965488311108857</v>
      </c>
      <c r="J40" s="21">
        <v>5.1108264556613099E-4</v>
      </c>
      <c r="K40" s="16"/>
    </row>
    <row r="41" spans="1:11" x14ac:dyDescent="0.3">
      <c r="A41" s="14" t="s">
        <v>64</v>
      </c>
      <c r="B41" s="9" t="s">
        <v>376</v>
      </c>
      <c r="C41" s="21">
        <v>2.676E-3</v>
      </c>
      <c r="D41" s="24">
        <v>4.4169999999999999E-5</v>
      </c>
      <c r="E41" s="21">
        <v>-98.349402092675632</v>
      </c>
      <c r="F41" s="21">
        <v>3.3137461996733585E-5</v>
      </c>
      <c r="G41" s="21">
        <v>0</v>
      </c>
      <c r="H41" s="24">
        <v>0</v>
      </c>
      <c r="I41" s="21" t="s">
        <v>102</v>
      </c>
      <c r="J41" s="21">
        <v>0</v>
      </c>
      <c r="K41" s="16"/>
    </row>
    <row r="42" spans="1:11" x14ac:dyDescent="0.3">
      <c r="A42" s="14" t="s">
        <v>64</v>
      </c>
      <c r="B42" s="9" t="s">
        <v>378</v>
      </c>
      <c r="C42" s="21">
        <v>0.77186699999999997</v>
      </c>
      <c r="D42" s="24">
        <v>0.110821</v>
      </c>
      <c r="E42" s="21">
        <v>-85.642474675041171</v>
      </c>
      <c r="F42" s="21">
        <v>8.3140744304732006E-2</v>
      </c>
      <c r="G42" s="21">
        <v>1.4141999999999998E-4</v>
      </c>
      <c r="H42" s="24">
        <v>4.3574000000000002E-2</v>
      </c>
      <c r="I42" s="21">
        <v>30711.766369678975</v>
      </c>
      <c r="J42" s="21">
        <v>8.8316605321615615E-2</v>
      </c>
      <c r="K42" s="16"/>
    </row>
    <row r="43" spans="1:11" x14ac:dyDescent="0.3">
      <c r="A43" s="14"/>
      <c r="B43" s="9" t="s">
        <v>152</v>
      </c>
      <c r="C43" s="21">
        <v>4.7069E-2</v>
      </c>
      <c r="D43" s="24">
        <v>0.25426399999999999</v>
      </c>
      <c r="E43" s="21">
        <v>440.19418300792449</v>
      </c>
      <c r="F43" s="21">
        <v>0.19075534609774661</v>
      </c>
      <c r="G43" s="21">
        <v>3.5616000000000002E-2</v>
      </c>
      <c r="H43" s="24">
        <v>1.1420000000000001E-5</v>
      </c>
      <c r="I43" s="21">
        <v>-99.967935759209354</v>
      </c>
      <c r="J43" s="21">
        <v>2.3146271464011804E-5</v>
      </c>
      <c r="K43" s="16"/>
    </row>
    <row r="44" spans="1:11" x14ac:dyDescent="0.3">
      <c r="A44" s="14"/>
      <c r="B44" s="9" t="s">
        <v>2</v>
      </c>
      <c r="C44" s="21">
        <v>27.63128091000026</v>
      </c>
      <c r="D44" s="24">
        <v>27.252605590000272</v>
      </c>
      <c r="E44" s="21">
        <v>-1.3704587971632542</v>
      </c>
      <c r="F44" s="21">
        <v>20.44560068033967</v>
      </c>
      <c r="G44" s="21">
        <v>10.852841940000026</v>
      </c>
      <c r="H44" s="24">
        <v>12.934594390000003</v>
      </c>
      <c r="I44" s="21">
        <v>19.18163428076214</v>
      </c>
      <c r="J44" s="21">
        <v>26.216079949897043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105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80"/>
      <c r="E47" s="20"/>
    </row>
    <row r="48" spans="1:11" x14ac:dyDescent="0.3">
      <c r="B48" s="20"/>
      <c r="C48" s="20"/>
      <c r="D48" s="80"/>
      <c r="E48" s="20"/>
    </row>
    <row r="49" spans="3:5" x14ac:dyDescent="0.3">
      <c r="C49" s="20"/>
      <c r="D49" s="80"/>
    </row>
    <row r="50" spans="3:5" x14ac:dyDescent="0.3">
      <c r="C50" s="20"/>
      <c r="D50" s="80"/>
    </row>
    <row r="51" spans="3:5" x14ac:dyDescent="0.3">
      <c r="C51" s="20"/>
      <c r="D51" s="80"/>
      <c r="E51" s="80"/>
    </row>
    <row r="52" spans="3:5" x14ac:dyDescent="0.3">
      <c r="C52" s="20"/>
      <c r="D52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777343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80" t="s">
        <v>70</v>
      </c>
      <c r="D7" s="180"/>
      <c r="E7" s="180"/>
      <c r="F7" s="180"/>
      <c r="G7" s="180"/>
      <c r="H7" s="180"/>
      <c r="I7" s="180"/>
      <c r="J7" s="180"/>
      <c r="K7" s="16"/>
    </row>
    <row r="8" spans="1:14" x14ac:dyDescent="0.3">
      <c r="A8" s="14"/>
      <c r="B8" s="8"/>
      <c r="C8" s="180" t="s">
        <v>58</v>
      </c>
      <c r="D8" s="180"/>
      <c r="E8" s="180"/>
      <c r="F8" s="180"/>
      <c r="G8" s="180"/>
      <c r="H8" s="180"/>
      <c r="I8" s="180"/>
      <c r="J8" s="180"/>
      <c r="K8" s="16"/>
    </row>
    <row r="9" spans="1:14" ht="15.75" x14ac:dyDescent="0.25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 x14ac:dyDescent="0.3">
      <c r="A10" s="14"/>
      <c r="B10" s="9"/>
      <c r="C10" s="182" t="s">
        <v>148</v>
      </c>
      <c r="D10" s="182"/>
      <c r="E10" s="181" t="s">
        <v>132</v>
      </c>
      <c r="F10" s="181" t="s">
        <v>133</v>
      </c>
      <c r="G10" s="182" t="s">
        <v>149</v>
      </c>
      <c r="H10" s="182"/>
      <c r="I10" s="181" t="s">
        <v>132</v>
      </c>
      <c r="J10" s="181" t="s">
        <v>133</v>
      </c>
      <c r="K10" s="16"/>
    </row>
    <row r="11" spans="1:14" x14ac:dyDescent="0.3">
      <c r="A11" s="14"/>
      <c r="B11" s="9"/>
      <c r="C11" s="92">
        <v>2013</v>
      </c>
      <c r="D11" s="92">
        <v>2014</v>
      </c>
      <c r="E11" s="181"/>
      <c r="F11" s="181"/>
      <c r="G11" s="92">
        <v>2013</v>
      </c>
      <c r="H11" s="92">
        <v>2014</v>
      </c>
      <c r="I11" s="181"/>
      <c r="J11" s="181"/>
      <c r="K11" s="16"/>
      <c r="N11" s="2"/>
    </row>
    <row r="12" spans="1:14" ht="15.75" x14ac:dyDescent="0.25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 ht="15.75" x14ac:dyDescent="0.25">
      <c r="A13" s="14"/>
      <c r="B13" s="10" t="s">
        <v>24</v>
      </c>
      <c r="C13" s="24">
        <v>141.06030782000053</v>
      </c>
      <c r="D13" s="24">
        <v>129.96405471000011</v>
      </c>
      <c r="E13" s="24">
        <v>-7.8663185140356751</v>
      </c>
      <c r="F13" s="22">
        <v>100</v>
      </c>
      <c r="G13" s="24">
        <v>50.748927349999882</v>
      </c>
      <c r="H13" s="24">
        <v>43.767989</v>
      </c>
      <c r="I13" s="24">
        <v>-13.755834289569268</v>
      </c>
      <c r="J13" s="22">
        <v>100</v>
      </c>
      <c r="K13" s="16"/>
    </row>
    <row r="14" spans="1:14" ht="15.75" x14ac:dyDescent="0.25">
      <c r="A14" s="14"/>
      <c r="B14" s="10" t="s">
        <v>45</v>
      </c>
      <c r="C14" s="21">
        <v>96.061052799999999</v>
      </c>
      <c r="D14" s="24">
        <v>86.705910930000002</v>
      </c>
      <c r="E14" s="21">
        <v>-9.7387459301299657</v>
      </c>
      <c r="F14" s="21">
        <v>66.71530149122718</v>
      </c>
      <c r="G14" s="21">
        <v>34.075698000000003</v>
      </c>
      <c r="H14" s="24">
        <v>28.387089619999998</v>
      </c>
      <c r="I14" s="21">
        <v>-16.694033325450896</v>
      </c>
      <c r="J14" s="21">
        <v>64.858108102704918</v>
      </c>
      <c r="K14" s="16"/>
    </row>
    <row r="15" spans="1:14" ht="15.75" x14ac:dyDescent="0.25">
      <c r="A15" s="14"/>
      <c r="B15" s="10" t="s">
        <v>55</v>
      </c>
      <c r="C15" s="21">
        <v>59.361784</v>
      </c>
      <c r="D15" s="24">
        <v>49.486015930000001</v>
      </c>
      <c r="E15" s="21">
        <v>-16.636575595504343</v>
      </c>
      <c r="F15" s="21">
        <v>38.07669439093938</v>
      </c>
      <c r="G15" s="21">
        <v>21.022221000000002</v>
      </c>
      <c r="H15" s="24">
        <v>19.210436999999999</v>
      </c>
      <c r="I15" s="21">
        <v>-8.618423334052105</v>
      </c>
      <c r="J15" s="21">
        <v>43.891523094652577</v>
      </c>
      <c r="K15" s="16"/>
    </row>
    <row r="16" spans="1:14" ht="15.75" x14ac:dyDescent="0.25">
      <c r="A16" s="14" t="s">
        <v>64</v>
      </c>
      <c r="B16" s="9" t="s">
        <v>356</v>
      </c>
      <c r="C16" s="21">
        <v>5.7542220000000004</v>
      </c>
      <c r="D16" s="24">
        <v>9.9193000000000003E-4</v>
      </c>
      <c r="E16" s="21">
        <v>-99.982761700886755</v>
      </c>
      <c r="F16" s="21">
        <v>7.6323411285788071E-4</v>
      </c>
      <c r="G16" s="21">
        <v>2.7971379999999999</v>
      </c>
      <c r="H16" s="24">
        <v>0.451239</v>
      </c>
      <c r="I16" s="21">
        <v>-83.86783204832939</v>
      </c>
      <c r="J16" s="21">
        <v>1.0309795133607806</v>
      </c>
      <c r="K16" s="16"/>
    </row>
    <row r="17" spans="1:11" x14ac:dyDescent="0.3">
      <c r="A17" s="14" t="s">
        <v>64</v>
      </c>
      <c r="B17" s="9" t="s">
        <v>357</v>
      </c>
      <c r="C17" s="21">
        <v>41.063561999999997</v>
      </c>
      <c r="D17" s="24">
        <v>36.983651000000002</v>
      </c>
      <c r="E17" s="21">
        <v>-9.9355993520484081</v>
      </c>
      <c r="F17" s="21">
        <v>28.45683068485727</v>
      </c>
      <c r="G17" s="21">
        <v>13.697195000000001</v>
      </c>
      <c r="H17" s="24">
        <v>13.507161</v>
      </c>
      <c r="I17" s="21">
        <v>-1.3873935502852985</v>
      </c>
      <c r="J17" s="21">
        <v>30.860821592694148</v>
      </c>
      <c r="K17" s="16"/>
    </row>
    <row r="18" spans="1:11" x14ac:dyDescent="0.3">
      <c r="A18" s="14" t="s">
        <v>64</v>
      </c>
      <c r="B18" s="9" t="s">
        <v>358</v>
      </c>
      <c r="C18" s="21">
        <v>12.544</v>
      </c>
      <c r="D18" s="24">
        <v>12.501372999999999</v>
      </c>
      <c r="E18" s="21">
        <v>-0.33981983418368555</v>
      </c>
      <c r="F18" s="21">
        <v>9.6191004719692526</v>
      </c>
      <c r="G18" s="21">
        <v>4.5278879999999999</v>
      </c>
      <c r="H18" s="24">
        <v>5.2520369999999996</v>
      </c>
      <c r="I18" s="21">
        <v>15.993085518016347</v>
      </c>
      <c r="J18" s="21">
        <v>11.999721988597647</v>
      </c>
      <c r="K18" s="16"/>
    </row>
    <row r="19" spans="1:11" x14ac:dyDescent="0.3">
      <c r="A19" s="14"/>
      <c r="B19" s="10" t="s">
        <v>56</v>
      </c>
      <c r="C19" s="21">
        <v>36.699268799999999</v>
      </c>
      <c r="D19" s="24">
        <v>37.219895000000001</v>
      </c>
      <c r="E19" s="21">
        <v>1.418628264332078</v>
      </c>
      <c r="F19" s="21">
        <v>28.638607100287789</v>
      </c>
      <c r="G19" s="21">
        <v>13.053476999999999</v>
      </c>
      <c r="H19" s="24">
        <v>9.1766526200000005</v>
      </c>
      <c r="I19" s="21">
        <v>-29.699553459970851</v>
      </c>
      <c r="J19" s="21">
        <v>20.966585008052345</v>
      </c>
      <c r="K19" s="16"/>
    </row>
    <row r="20" spans="1:11" x14ac:dyDescent="0.3">
      <c r="A20" s="14" t="s">
        <v>64</v>
      </c>
      <c r="B20" s="9" t="s">
        <v>359</v>
      </c>
      <c r="C20" s="21">
        <v>3.127087</v>
      </c>
      <c r="D20" s="24">
        <v>4.6602399999999999</v>
      </c>
      <c r="E20" s="21">
        <v>49.028153038274922</v>
      </c>
      <c r="F20" s="21">
        <v>3.5857914793431083</v>
      </c>
      <c r="G20" s="21">
        <v>1.1500049999999999</v>
      </c>
      <c r="H20" s="24">
        <v>1.4260250000000001</v>
      </c>
      <c r="I20" s="21">
        <v>24.001634775500989</v>
      </c>
      <c r="J20" s="21">
        <v>3.258146039106343</v>
      </c>
      <c r="K20" s="16"/>
    </row>
    <row r="21" spans="1:11" x14ac:dyDescent="0.3">
      <c r="A21" s="14" t="s">
        <v>64</v>
      </c>
      <c r="B21" s="9" t="s">
        <v>360</v>
      </c>
      <c r="C21" s="21">
        <v>4.4702789999999997</v>
      </c>
      <c r="D21" s="24">
        <v>3.706026</v>
      </c>
      <c r="E21" s="21">
        <v>-17.096315464873658</v>
      </c>
      <c r="F21" s="21">
        <v>2.8515776983640375</v>
      </c>
      <c r="G21" s="21">
        <v>1.5101819999999999</v>
      </c>
      <c r="H21" s="24">
        <v>0.77932100000000004</v>
      </c>
      <c r="I21" s="21">
        <v>-48.395557621531701</v>
      </c>
      <c r="J21" s="21">
        <v>1.7805730119334475</v>
      </c>
      <c r="K21" s="16"/>
    </row>
    <row r="22" spans="1:11" x14ac:dyDescent="0.3">
      <c r="A22" s="14" t="s">
        <v>64</v>
      </c>
      <c r="B22" s="9" t="s">
        <v>361</v>
      </c>
      <c r="C22" s="21">
        <v>0.46326699999999998</v>
      </c>
      <c r="D22" s="24">
        <v>0.19334599999999999</v>
      </c>
      <c r="E22" s="21">
        <v>-58.264672424325489</v>
      </c>
      <c r="F22" s="21">
        <v>0.1487688272202875</v>
      </c>
      <c r="G22" s="21">
        <v>0.201624</v>
      </c>
      <c r="H22" s="24">
        <v>2.8760000000000001E-3</v>
      </c>
      <c r="I22" s="21">
        <v>-98.573582510018653</v>
      </c>
      <c r="J22" s="21">
        <v>6.5710124355953387E-3</v>
      </c>
      <c r="K22" s="16"/>
    </row>
    <row r="23" spans="1:11" x14ac:dyDescent="0.3">
      <c r="A23" s="14" t="s">
        <v>64</v>
      </c>
      <c r="B23" s="9" t="s">
        <v>362</v>
      </c>
      <c r="C23" s="21">
        <v>3.2932549999999998</v>
      </c>
      <c r="D23" s="24">
        <v>3.741209</v>
      </c>
      <c r="E23" s="21">
        <v>13.602165638555164</v>
      </c>
      <c r="F23" s="21">
        <v>2.8786490298014162</v>
      </c>
      <c r="G23" s="21">
        <v>0.99823600000000001</v>
      </c>
      <c r="H23" s="24">
        <v>1.28064</v>
      </c>
      <c r="I23" s="21">
        <v>28.290304096426098</v>
      </c>
      <c r="J23" s="21">
        <v>2.9259740492075155</v>
      </c>
      <c r="K23" s="16"/>
    </row>
    <row r="24" spans="1:11" x14ac:dyDescent="0.3">
      <c r="A24" s="14" t="s">
        <v>64</v>
      </c>
      <c r="B24" s="9" t="s">
        <v>363</v>
      </c>
      <c r="C24" s="21">
        <v>11.513309</v>
      </c>
      <c r="D24" s="24">
        <v>11.259452</v>
      </c>
      <c r="E24" s="21">
        <v>-2.2049004330553457</v>
      </c>
      <c r="F24" s="21">
        <v>8.6635124035828035</v>
      </c>
      <c r="G24" s="21">
        <v>3.6002209999999999</v>
      </c>
      <c r="H24" s="24">
        <v>2.4883709999999999</v>
      </c>
      <c r="I24" s="21">
        <v>-30.882826359826243</v>
      </c>
      <c r="J24" s="21">
        <v>5.6853674497130768</v>
      </c>
      <c r="K24" s="16"/>
    </row>
    <row r="25" spans="1:11" x14ac:dyDescent="0.3">
      <c r="A25" s="14" t="s">
        <v>64</v>
      </c>
      <c r="B25" s="9" t="s">
        <v>364</v>
      </c>
      <c r="C25" s="21">
        <v>0.15151100000000001</v>
      </c>
      <c r="D25" s="24">
        <v>7.7517000000000003E-2</v>
      </c>
      <c r="E25" s="21">
        <v>-48.83737814416115</v>
      </c>
      <c r="F25" s="21">
        <v>5.9644953501158685E-2</v>
      </c>
      <c r="G25" s="21">
        <v>4.4510000000000001E-3</v>
      </c>
      <c r="H25" s="24">
        <v>1.8849000000000001E-2</v>
      </c>
      <c r="I25" s="21">
        <v>323.47787014154125</v>
      </c>
      <c r="J25" s="21">
        <v>4.3065720931340944E-2</v>
      </c>
      <c r="K25" s="16"/>
    </row>
    <row r="26" spans="1:11" x14ac:dyDescent="0.3">
      <c r="A26" s="14" t="s">
        <v>64</v>
      </c>
      <c r="B26" s="9" t="s">
        <v>365</v>
      </c>
      <c r="C26" s="21">
        <v>1.0679999999999999E-4</v>
      </c>
      <c r="D26" s="24">
        <v>9.7152000000000002E-2</v>
      </c>
      <c r="E26" s="21">
        <v>90866.292134831456</v>
      </c>
      <c r="F26" s="21">
        <v>7.4752977057220588E-2</v>
      </c>
      <c r="G26" s="21">
        <v>2.464E-3</v>
      </c>
      <c r="H26" s="24">
        <v>6.3620000000000004E-5</v>
      </c>
      <c r="I26" s="21">
        <v>-97.418019480519476</v>
      </c>
      <c r="J26" s="21">
        <v>1.4535737522690387E-4</v>
      </c>
      <c r="K26" s="16"/>
    </row>
    <row r="27" spans="1:11" x14ac:dyDescent="0.3">
      <c r="A27" s="14" t="s">
        <v>64</v>
      </c>
      <c r="B27" s="9" t="s">
        <v>366</v>
      </c>
      <c r="C27" s="21">
        <v>13.680453999999999</v>
      </c>
      <c r="D27" s="24">
        <v>13.484953000000001</v>
      </c>
      <c r="E27" s="21">
        <v>-1.429053451003881</v>
      </c>
      <c r="F27" s="21">
        <v>10.375909731417758</v>
      </c>
      <c r="G27" s="21">
        <v>5.5862939999999996</v>
      </c>
      <c r="H27" s="24">
        <v>3.180507</v>
      </c>
      <c r="I27" s="21">
        <v>-43.065885898593947</v>
      </c>
      <c r="J27" s="21">
        <v>7.2667423673498002</v>
      </c>
      <c r="K27" s="16"/>
    </row>
    <row r="28" spans="1:11" x14ac:dyDescent="0.3">
      <c r="A28" s="14" t="s">
        <v>64</v>
      </c>
      <c r="B28" s="9" t="s">
        <v>367</v>
      </c>
      <c r="C28" s="21">
        <v>1.0529040000000001</v>
      </c>
      <c r="D28" s="24">
        <v>1.3771169999999999</v>
      </c>
      <c r="E28" s="21">
        <v>30.792265961569122</v>
      </c>
      <c r="F28" s="21">
        <v>1.0596137547977236</v>
      </c>
      <c r="G28" s="21">
        <v>0.605124</v>
      </c>
      <c r="H28" s="24">
        <v>0.40496199999999999</v>
      </c>
      <c r="I28" s="21">
        <v>-33.077848507082855</v>
      </c>
      <c r="J28" s="21">
        <v>0.92524698815840045</v>
      </c>
      <c r="K28" s="16"/>
    </row>
    <row r="29" spans="1:11" x14ac:dyDescent="0.3">
      <c r="A29" s="14" t="s">
        <v>64</v>
      </c>
      <c r="B29" s="9" t="s">
        <v>150</v>
      </c>
      <c r="C29" s="21">
        <v>20.525644</v>
      </c>
      <c r="D29" s="24">
        <v>13.90972</v>
      </c>
      <c r="E29" s="21">
        <v>-32.232479526586353</v>
      </c>
      <c r="F29" s="21">
        <v>10.70274394796157</v>
      </c>
      <c r="G29" s="21">
        <v>8.601699</v>
      </c>
      <c r="H29" s="24">
        <v>4.189934</v>
      </c>
      <c r="I29" s="21">
        <v>-51.289460372886793</v>
      </c>
      <c r="J29" s="21">
        <v>9.573055778276677</v>
      </c>
      <c r="K29" s="16"/>
    </row>
    <row r="30" spans="1:11" x14ac:dyDescent="0.3">
      <c r="A30" s="14" t="s">
        <v>64</v>
      </c>
      <c r="B30" s="9" t="s">
        <v>151</v>
      </c>
      <c r="C30" s="21">
        <v>0.15074699999999999</v>
      </c>
      <c r="D30" s="24">
        <v>5.6543999999999997E-2</v>
      </c>
      <c r="E30" s="21">
        <v>-62.490795836733071</v>
      </c>
      <c r="F30" s="21">
        <v>4.3507414512552293E-2</v>
      </c>
      <c r="G30" s="21">
        <v>0.10070800000000001</v>
      </c>
      <c r="H30" s="24">
        <v>1.607E-5</v>
      </c>
      <c r="I30" s="21">
        <v>-99.984042975731825</v>
      </c>
      <c r="J30" s="21">
        <v>3.6716331655082438E-5</v>
      </c>
      <c r="K30" s="16"/>
    </row>
    <row r="31" spans="1:11" x14ac:dyDescent="0.3">
      <c r="A31" s="14"/>
      <c r="B31" s="10" t="s">
        <v>46</v>
      </c>
      <c r="C31" s="21">
        <v>4.6350410000000002</v>
      </c>
      <c r="D31" s="24">
        <v>4.8160680000000005</v>
      </c>
      <c r="E31" s="21">
        <v>3.9056180948561225</v>
      </c>
      <c r="F31" s="21">
        <v>3.7056923245019586</v>
      </c>
      <c r="G31" s="21">
        <v>1.7409009999999998</v>
      </c>
      <c r="H31" s="24">
        <v>2.6149720000000007</v>
      </c>
      <c r="I31" s="21">
        <v>50.207967023972124</v>
      </c>
      <c r="J31" s="21">
        <v>5.9746222290450692</v>
      </c>
      <c r="K31" s="16"/>
    </row>
    <row r="32" spans="1:11" x14ac:dyDescent="0.3">
      <c r="A32" s="14" t="s">
        <v>64</v>
      </c>
      <c r="B32" s="9" t="s">
        <v>368</v>
      </c>
      <c r="C32" s="21">
        <v>1.961557</v>
      </c>
      <c r="D32" s="24">
        <v>1.4368240000000001</v>
      </c>
      <c r="E32" s="21">
        <v>-26.750841295970496</v>
      </c>
      <c r="F32" s="21">
        <v>1.1055549191706184</v>
      </c>
      <c r="G32" s="21">
        <v>0.457123</v>
      </c>
      <c r="H32" s="24">
        <v>0.63381299999999996</v>
      </c>
      <c r="I32" s="21">
        <v>38.652616473028047</v>
      </c>
      <c r="J32" s="21">
        <v>1.4481199947294814</v>
      </c>
      <c r="K32" s="16"/>
    </row>
    <row r="33" spans="1:11" x14ac:dyDescent="0.3">
      <c r="A33" s="14" t="s">
        <v>64</v>
      </c>
      <c r="B33" s="9" t="s">
        <v>369</v>
      </c>
      <c r="C33" s="21">
        <v>0.143404</v>
      </c>
      <c r="D33" s="24">
        <v>0.33598899999999998</v>
      </c>
      <c r="E33" s="21">
        <v>134.29541714317591</v>
      </c>
      <c r="F33" s="21">
        <v>0.25852455954049824</v>
      </c>
      <c r="G33" s="21">
        <v>5.3707999999999999E-2</v>
      </c>
      <c r="H33" s="24">
        <v>0.30808200000000002</v>
      </c>
      <c r="I33" s="21">
        <v>473.62404111119395</v>
      </c>
      <c r="J33" s="21">
        <v>0.70389800180218476</v>
      </c>
      <c r="K33" s="16"/>
    </row>
    <row r="34" spans="1:11" x14ac:dyDescent="0.3">
      <c r="A34" s="14" t="s">
        <v>64</v>
      </c>
      <c r="B34" s="9" t="s">
        <v>370</v>
      </c>
      <c r="C34" s="21">
        <v>1.431856</v>
      </c>
      <c r="D34" s="24">
        <v>1.4242710000000001</v>
      </c>
      <c r="E34" s="21">
        <v>-0.52973204009341135</v>
      </c>
      <c r="F34" s="21">
        <v>1.0958960946379346</v>
      </c>
      <c r="G34" s="21">
        <v>0.68144199999999999</v>
      </c>
      <c r="H34" s="24">
        <v>0.84540400000000004</v>
      </c>
      <c r="I34" s="21">
        <v>24.061035275195852</v>
      </c>
      <c r="J34" s="21">
        <v>1.9315577875876364</v>
      </c>
      <c r="K34" s="16"/>
    </row>
    <row r="35" spans="1:11" x14ac:dyDescent="0.3">
      <c r="A35" s="14" t="s">
        <v>64</v>
      </c>
      <c r="B35" s="9" t="s">
        <v>379</v>
      </c>
      <c r="C35" s="21">
        <v>0</v>
      </c>
      <c r="D35" s="24">
        <v>2.8747999999999999E-2</v>
      </c>
      <c r="E35" s="21" t="s">
        <v>102</v>
      </c>
      <c r="F35" s="21">
        <v>2.2119962372786742E-2</v>
      </c>
      <c r="G35" s="21">
        <v>0</v>
      </c>
      <c r="H35" s="24">
        <v>2.8747999999999999E-2</v>
      </c>
      <c r="I35" s="21" t="s">
        <v>102</v>
      </c>
      <c r="J35" s="21">
        <v>6.5682707057891102E-2</v>
      </c>
      <c r="K35" s="16"/>
    </row>
    <row r="36" spans="1:11" x14ac:dyDescent="0.3">
      <c r="A36" s="14" t="s">
        <v>64</v>
      </c>
      <c r="B36" s="9" t="s">
        <v>371</v>
      </c>
      <c r="C36" s="21">
        <v>0.31023600000000001</v>
      </c>
      <c r="D36" s="24">
        <v>0.73074700000000004</v>
      </c>
      <c r="E36" s="21">
        <v>135.54552018463363</v>
      </c>
      <c r="F36" s="21">
        <v>0.56226854543017923</v>
      </c>
      <c r="G36" s="21">
        <v>0.124032</v>
      </c>
      <c r="H36" s="24">
        <v>0.66099600000000003</v>
      </c>
      <c r="I36" s="21">
        <v>432.92376160990716</v>
      </c>
      <c r="J36" s="21">
        <v>1.5102270291650823</v>
      </c>
      <c r="K36" s="16"/>
    </row>
    <row r="37" spans="1:11" x14ac:dyDescent="0.3">
      <c r="A37" s="14" t="s">
        <v>64</v>
      </c>
      <c r="B37" s="9" t="s">
        <v>373</v>
      </c>
      <c r="C37" s="21">
        <v>9.6611000000000002E-2</v>
      </c>
      <c r="D37" s="24">
        <v>0.211918</v>
      </c>
      <c r="E37" s="21">
        <v>119.35183364213185</v>
      </c>
      <c r="F37" s="21">
        <v>0.16305893231237722</v>
      </c>
      <c r="G37" s="21">
        <v>1.7583999999999999E-2</v>
      </c>
      <c r="H37" s="24">
        <v>1.2935E-2</v>
      </c>
      <c r="I37" s="21">
        <v>-26.438808007279334</v>
      </c>
      <c r="J37" s="21">
        <v>2.955356253630936E-2</v>
      </c>
      <c r="K37" s="16"/>
    </row>
    <row r="38" spans="1:11" x14ac:dyDescent="0.3">
      <c r="A38" s="14" t="s">
        <v>64</v>
      </c>
      <c r="B38" s="7" t="s">
        <v>374</v>
      </c>
      <c r="C38" s="21">
        <v>6.4477999999999994E-2</v>
      </c>
      <c r="D38" s="24">
        <v>0.16983200000000001</v>
      </c>
      <c r="E38" s="21">
        <v>163.39526660256217</v>
      </c>
      <c r="F38" s="21">
        <v>0.13067613224207311</v>
      </c>
      <c r="G38" s="21">
        <v>2.9942E-2</v>
      </c>
      <c r="H38" s="24">
        <v>5.9396999999999998E-2</v>
      </c>
      <c r="I38" s="21">
        <v>98.373522142809435</v>
      </c>
      <c r="J38" s="21">
        <v>0.13570877108381654</v>
      </c>
      <c r="K38" s="16"/>
    </row>
    <row r="39" spans="1:11" x14ac:dyDescent="0.3">
      <c r="A39" s="14" t="s">
        <v>64</v>
      </c>
      <c r="B39" s="7" t="s">
        <v>380</v>
      </c>
      <c r="C39" s="21">
        <v>0</v>
      </c>
      <c r="D39" s="24">
        <v>4.3492999999999997E-2</v>
      </c>
      <c r="E39" s="21" t="s">
        <v>102</v>
      </c>
      <c r="F39" s="21">
        <v>3.3465407105872189E-2</v>
      </c>
      <c r="G39" s="21">
        <v>0</v>
      </c>
      <c r="H39" s="24">
        <v>0</v>
      </c>
      <c r="I39" s="21" t="s">
        <v>102</v>
      </c>
      <c r="J39" s="21">
        <v>0</v>
      </c>
      <c r="K39" s="16"/>
    </row>
    <row r="40" spans="1:11" x14ac:dyDescent="0.3">
      <c r="A40" s="14" t="s">
        <v>64</v>
      </c>
      <c r="B40" s="7" t="s">
        <v>375</v>
      </c>
      <c r="C40" s="21">
        <v>5.5009000000000002E-2</v>
      </c>
      <c r="D40" s="24">
        <v>0.39747300000000002</v>
      </c>
      <c r="E40" s="21">
        <v>622.55994473631586</v>
      </c>
      <c r="F40" s="21">
        <v>0.30583302505213111</v>
      </c>
      <c r="G40" s="21">
        <v>3.5173000000000003E-2</v>
      </c>
      <c r="H40" s="24">
        <v>3.2121999999999998E-2</v>
      </c>
      <c r="I40" s="21">
        <v>-8.6742671935860045</v>
      </c>
      <c r="J40" s="21">
        <v>7.3391537363071441E-2</v>
      </c>
      <c r="K40" s="16"/>
    </row>
    <row r="41" spans="1:11" x14ac:dyDescent="0.3">
      <c r="A41" s="14" t="s">
        <v>64</v>
      </c>
      <c r="B41" s="9" t="s">
        <v>377</v>
      </c>
      <c r="C41" s="21">
        <v>0.31714900000000001</v>
      </c>
      <c r="D41" s="24">
        <v>3.3474999999999998E-2</v>
      </c>
      <c r="E41" s="21">
        <v>-89.44502426304355</v>
      </c>
      <c r="F41" s="21">
        <v>2.575712190166398E-2</v>
      </c>
      <c r="G41" s="21">
        <v>0.31714900000000001</v>
      </c>
      <c r="H41" s="24">
        <v>3.3474999999999998E-2</v>
      </c>
      <c r="I41" s="21">
        <v>-89.44502426304355</v>
      </c>
      <c r="J41" s="21">
        <v>7.6482837719594562E-2</v>
      </c>
      <c r="K41" s="16"/>
    </row>
    <row r="42" spans="1:11" x14ac:dyDescent="0.3">
      <c r="A42" s="14" t="s">
        <v>64</v>
      </c>
      <c r="B42" s="9" t="s">
        <v>378</v>
      </c>
      <c r="C42" s="21">
        <v>0.254741</v>
      </c>
      <c r="D42" s="24">
        <v>3.2980000000000002E-3</v>
      </c>
      <c r="E42" s="21">
        <v>-98.705351710168372</v>
      </c>
      <c r="F42" s="21">
        <v>2.5376247358233853E-3</v>
      </c>
      <c r="G42" s="21">
        <v>2.4747999999999999E-2</v>
      </c>
      <c r="H42" s="24">
        <v>0</v>
      </c>
      <c r="I42" s="21" t="s">
        <v>102</v>
      </c>
      <c r="J42" s="21">
        <v>0</v>
      </c>
      <c r="K42" s="16"/>
    </row>
    <row r="43" spans="1:11" x14ac:dyDescent="0.3">
      <c r="A43" s="14"/>
      <c r="B43" s="9" t="s">
        <v>152</v>
      </c>
      <c r="C43" s="21">
        <v>0.17438699999999999</v>
      </c>
      <c r="D43" s="24">
        <v>0.39458199999999999</v>
      </c>
      <c r="E43" s="21">
        <v>126.26801309730658</v>
      </c>
      <c r="F43" s="21">
        <v>0.30360856382979473</v>
      </c>
      <c r="G43" s="21">
        <v>8.7449999999999993E-3</v>
      </c>
      <c r="H43" s="24">
        <v>6.744E-3</v>
      </c>
      <c r="I43" s="21">
        <v>-22.881646655231556</v>
      </c>
      <c r="J43" s="21">
        <v>1.5408521511006594E-2</v>
      </c>
      <c r="K43" s="16"/>
    </row>
    <row r="44" spans="1:11" x14ac:dyDescent="0.3">
      <c r="A44" s="14"/>
      <c r="B44" s="9" t="s">
        <v>2</v>
      </c>
      <c r="C44" s="21">
        <v>18.460532020000532</v>
      </c>
      <c r="D44" s="24">
        <v>22.704112780000113</v>
      </c>
      <c r="E44" s="21">
        <v>22.987315616917204</v>
      </c>
      <c r="F44" s="21">
        <v>17.469532503169233</v>
      </c>
      <c r="G44" s="21">
        <v>5.6160523499998805</v>
      </c>
      <c r="H44" s="24">
        <v>8.1642713100000019</v>
      </c>
      <c r="I44" s="21">
        <v>45.373846274780114</v>
      </c>
      <c r="J44" s="21">
        <v>18.653521663972274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105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80"/>
      <c r="E47" s="20"/>
    </row>
    <row r="48" spans="1:11" x14ac:dyDescent="0.3">
      <c r="B48" s="20"/>
      <c r="C48" s="20"/>
      <c r="D48" s="80"/>
      <c r="E48" s="20"/>
    </row>
    <row r="49" spans="3:5" x14ac:dyDescent="0.3">
      <c r="C49" s="20"/>
      <c r="D49" s="80"/>
    </row>
    <row r="50" spans="3:5" x14ac:dyDescent="0.3">
      <c r="C50" s="20"/>
      <c r="D50" s="80"/>
    </row>
    <row r="51" spans="3:5" x14ac:dyDescent="0.3">
      <c r="C51" s="20"/>
      <c r="D51" s="80"/>
      <c r="E51" s="80"/>
    </row>
    <row r="52" spans="3:5" x14ac:dyDescent="0.3">
      <c r="C52" s="20"/>
      <c r="D52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7" width="9.6640625" style="7" customWidth="1"/>
    <col min="8" max="8" width="8.6640625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80" t="s">
        <v>71</v>
      </c>
      <c r="D7" s="180"/>
      <c r="E7" s="180"/>
      <c r="F7" s="180"/>
      <c r="G7" s="180"/>
      <c r="H7" s="180"/>
      <c r="I7" s="180"/>
      <c r="J7" s="180"/>
      <c r="K7" s="16"/>
    </row>
    <row r="8" spans="1:14" x14ac:dyDescent="0.3">
      <c r="A8" s="14"/>
      <c r="B8" s="8"/>
      <c r="C8" s="180" t="s">
        <v>58</v>
      </c>
      <c r="D8" s="180"/>
      <c r="E8" s="180"/>
      <c r="F8" s="180"/>
      <c r="G8" s="180"/>
      <c r="H8" s="180"/>
      <c r="I8" s="180"/>
      <c r="J8" s="180"/>
      <c r="K8" s="16"/>
    </row>
    <row r="9" spans="1:14" ht="15.75" x14ac:dyDescent="0.25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 x14ac:dyDescent="0.3">
      <c r="A10" s="14"/>
      <c r="B10" s="9"/>
      <c r="C10" s="182" t="s">
        <v>148</v>
      </c>
      <c r="D10" s="182"/>
      <c r="E10" s="181" t="s">
        <v>132</v>
      </c>
      <c r="F10" s="181" t="s">
        <v>133</v>
      </c>
      <c r="G10" s="182" t="s">
        <v>149</v>
      </c>
      <c r="H10" s="182"/>
      <c r="I10" s="181" t="s">
        <v>132</v>
      </c>
      <c r="J10" s="181" t="s">
        <v>133</v>
      </c>
      <c r="K10" s="16"/>
    </row>
    <row r="11" spans="1:14" x14ac:dyDescent="0.3">
      <c r="A11" s="14"/>
      <c r="B11" s="9"/>
      <c r="C11" s="92">
        <v>2013</v>
      </c>
      <c r="D11" s="92">
        <v>2014</v>
      </c>
      <c r="E11" s="181"/>
      <c r="F11" s="181"/>
      <c r="G11" s="92">
        <v>2013</v>
      </c>
      <c r="H11" s="92">
        <v>2014</v>
      </c>
      <c r="I11" s="181"/>
      <c r="J11" s="181"/>
      <c r="K11" s="16"/>
      <c r="N11" s="2"/>
    </row>
    <row r="12" spans="1:14" ht="15.75" x14ac:dyDescent="0.25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 ht="15.75" x14ac:dyDescent="0.25">
      <c r="A13" s="14"/>
      <c r="B13" s="10" t="s">
        <v>24</v>
      </c>
      <c r="C13" s="24">
        <v>81.276992059999742</v>
      </c>
      <c r="D13" s="24">
        <v>81.697646290000009</v>
      </c>
      <c r="E13" s="24">
        <v>0.51755634569956577</v>
      </c>
      <c r="F13" s="22">
        <v>100</v>
      </c>
      <c r="G13" s="24">
        <v>28.52180229999998</v>
      </c>
      <c r="H13" s="24">
        <v>30.817945000000002</v>
      </c>
      <c r="I13" s="24">
        <v>8.0504824900214054</v>
      </c>
      <c r="J13" s="22">
        <v>100</v>
      </c>
      <c r="K13" s="16"/>
    </row>
    <row r="14" spans="1:14" ht="15.75" x14ac:dyDescent="0.25">
      <c r="A14" s="14"/>
      <c r="B14" s="10" t="s">
        <v>45</v>
      </c>
      <c r="C14" s="21">
        <v>36.568452000000001</v>
      </c>
      <c r="D14" s="24">
        <v>40.359132000000002</v>
      </c>
      <c r="E14" s="21">
        <v>10.365984318942466</v>
      </c>
      <c r="F14" s="21">
        <v>49.400605565475217</v>
      </c>
      <c r="G14" s="21">
        <v>13.071571</v>
      </c>
      <c r="H14" s="24">
        <v>15.003824229999999</v>
      </c>
      <c r="I14" s="21">
        <v>14.782104079150082</v>
      </c>
      <c r="J14" s="21">
        <v>48.685349493614837</v>
      </c>
      <c r="K14" s="16"/>
    </row>
    <row r="15" spans="1:14" ht="15.75" x14ac:dyDescent="0.25">
      <c r="A15" s="14"/>
      <c r="B15" s="10" t="s">
        <v>55</v>
      </c>
      <c r="C15" s="21">
        <v>17.405501000000001</v>
      </c>
      <c r="D15" s="24">
        <v>20.289801000000001</v>
      </c>
      <c r="E15" s="21">
        <v>16.571197806946202</v>
      </c>
      <c r="F15" s="21">
        <v>24.835233230560672</v>
      </c>
      <c r="G15" s="21">
        <v>6.1202550000000002</v>
      </c>
      <c r="H15" s="24">
        <v>6.7346922300000003</v>
      </c>
      <c r="I15" s="21">
        <v>10.039405711036542</v>
      </c>
      <c r="J15" s="21">
        <v>21.853151564778248</v>
      </c>
      <c r="K15" s="16"/>
    </row>
    <row r="16" spans="1:14" ht="15.75" x14ac:dyDescent="0.25">
      <c r="A16" s="14" t="s">
        <v>64</v>
      </c>
      <c r="B16" s="9" t="s">
        <v>356</v>
      </c>
      <c r="C16" s="21">
        <v>1.8187120000000001</v>
      </c>
      <c r="D16" s="24">
        <v>1.2478610000000001</v>
      </c>
      <c r="E16" s="21">
        <v>-31.387652360571661</v>
      </c>
      <c r="F16" s="21">
        <v>1.5274136485774639</v>
      </c>
      <c r="G16" s="21">
        <v>0.46860800000000002</v>
      </c>
      <c r="H16" s="24">
        <v>5.9922999999999997E-4</v>
      </c>
      <c r="I16" s="21">
        <v>-99.872125529226992</v>
      </c>
      <c r="J16" s="21">
        <v>1.9444190714208878E-3</v>
      </c>
      <c r="K16" s="16"/>
    </row>
    <row r="17" spans="1:11" x14ac:dyDescent="0.3">
      <c r="A17" s="14" t="s">
        <v>64</v>
      </c>
      <c r="B17" s="9" t="s">
        <v>357</v>
      </c>
      <c r="C17" s="21">
        <v>10.309376</v>
      </c>
      <c r="D17" s="24">
        <v>13.986763</v>
      </c>
      <c r="E17" s="21">
        <v>35.670316030766557</v>
      </c>
      <c r="F17" s="21">
        <v>17.12015417231428</v>
      </c>
      <c r="G17" s="21">
        <v>3.2719740000000002</v>
      </c>
      <c r="H17" s="24">
        <v>4.5825420000000001</v>
      </c>
      <c r="I17" s="21">
        <v>40.05435251013607</v>
      </c>
      <c r="J17" s="21">
        <v>14.869719574098792</v>
      </c>
      <c r="K17" s="16"/>
    </row>
    <row r="18" spans="1:11" x14ac:dyDescent="0.3">
      <c r="A18" s="14" t="s">
        <v>64</v>
      </c>
      <c r="B18" s="9" t="s">
        <v>358</v>
      </c>
      <c r="C18" s="21">
        <v>5.2774130000000001</v>
      </c>
      <c r="D18" s="24">
        <v>5.0551769999999996</v>
      </c>
      <c r="E18" s="21">
        <v>-4.2110784204306251</v>
      </c>
      <c r="F18" s="21">
        <v>6.1876654096689263</v>
      </c>
      <c r="G18" s="21">
        <v>2.3796729999999999</v>
      </c>
      <c r="H18" s="24">
        <v>2.151551</v>
      </c>
      <c r="I18" s="21">
        <v>-9.5862750890563504</v>
      </c>
      <c r="J18" s="21">
        <v>6.9814875716080342</v>
      </c>
      <c r="K18" s="16"/>
    </row>
    <row r="19" spans="1:11" x14ac:dyDescent="0.3">
      <c r="A19" s="14"/>
      <c r="B19" s="10" t="s">
        <v>56</v>
      </c>
      <c r="C19" s="21">
        <v>19.162951</v>
      </c>
      <c r="D19" s="24">
        <v>20.069330999999998</v>
      </c>
      <c r="E19" s="21">
        <v>4.7298560644443377</v>
      </c>
      <c r="F19" s="21">
        <v>24.565372334914542</v>
      </c>
      <c r="G19" s="21">
        <v>6.9513160000000003</v>
      </c>
      <c r="H19" s="24">
        <v>8.269131999999999</v>
      </c>
      <c r="I19" s="21">
        <v>18.957791589391103</v>
      </c>
      <c r="J19" s="21">
        <v>26.832197928836589</v>
      </c>
      <c r="K19" s="16"/>
    </row>
    <row r="20" spans="1:11" x14ac:dyDescent="0.3">
      <c r="A20" s="14" t="s">
        <v>64</v>
      </c>
      <c r="B20" s="9" t="s">
        <v>359</v>
      </c>
      <c r="C20" s="21">
        <v>0.19864599999999999</v>
      </c>
      <c r="D20" s="24">
        <v>0.13355400000000001</v>
      </c>
      <c r="E20" s="21">
        <v>-32.767838265054415</v>
      </c>
      <c r="F20" s="21">
        <v>0.16347349778710496</v>
      </c>
      <c r="G20" s="21">
        <v>4.5121000000000001E-2</v>
      </c>
      <c r="H20" s="24">
        <v>1.701E-3</v>
      </c>
      <c r="I20" s="21">
        <v>-96.230136743423245</v>
      </c>
      <c r="J20" s="21">
        <v>5.519511440493517E-3</v>
      </c>
      <c r="K20" s="16"/>
    </row>
    <row r="21" spans="1:11" x14ac:dyDescent="0.3">
      <c r="A21" s="14" t="s">
        <v>64</v>
      </c>
      <c r="B21" s="9" t="s">
        <v>360</v>
      </c>
      <c r="C21" s="21">
        <v>1.2232240000000001</v>
      </c>
      <c r="D21" s="24">
        <v>1.3425959999999999</v>
      </c>
      <c r="E21" s="21">
        <v>9.7588013315631272</v>
      </c>
      <c r="F21" s="21">
        <v>1.6433717015961782</v>
      </c>
      <c r="G21" s="21">
        <v>0.80287500000000001</v>
      </c>
      <c r="H21" s="24">
        <v>0.73865800000000004</v>
      </c>
      <c r="I21" s="21">
        <v>-7.9983808189319605</v>
      </c>
      <c r="J21" s="21">
        <v>2.396843786955944</v>
      </c>
      <c r="K21" s="16"/>
    </row>
    <row r="22" spans="1:11" x14ac:dyDescent="0.3">
      <c r="A22" s="14" t="s">
        <v>64</v>
      </c>
      <c r="B22" s="9" t="s">
        <v>361</v>
      </c>
      <c r="C22" s="21">
        <v>0.34742699999999999</v>
      </c>
      <c r="D22" s="24">
        <v>0.63148599999999999</v>
      </c>
      <c r="E22" s="21">
        <v>81.760772766653147</v>
      </c>
      <c r="F22" s="21">
        <v>0.77295494873674886</v>
      </c>
      <c r="G22" s="21">
        <v>0.102059</v>
      </c>
      <c r="H22" s="24">
        <v>7.3159999999999996E-3</v>
      </c>
      <c r="I22" s="21">
        <v>-92.831597409341654</v>
      </c>
      <c r="J22" s="21">
        <v>2.3739415460699926E-2</v>
      </c>
      <c r="K22" s="16"/>
    </row>
    <row r="23" spans="1:11" x14ac:dyDescent="0.3">
      <c r="A23" s="14" t="s">
        <v>64</v>
      </c>
      <c r="B23" s="9" t="s">
        <v>362</v>
      </c>
      <c r="C23" s="21">
        <v>3.6651989999999999</v>
      </c>
      <c r="D23" s="24">
        <v>3.3431229999999998</v>
      </c>
      <c r="E23" s="21">
        <v>-8.7874082689643913</v>
      </c>
      <c r="F23" s="21">
        <v>4.0920677055162686</v>
      </c>
      <c r="G23" s="21">
        <v>1.068136</v>
      </c>
      <c r="H23" s="24">
        <v>0.90263599999999999</v>
      </c>
      <c r="I23" s="21">
        <v>-15.494281627058726</v>
      </c>
      <c r="J23" s="21">
        <v>2.9289298815998275</v>
      </c>
      <c r="K23" s="16"/>
    </row>
    <row r="24" spans="1:11" x14ac:dyDescent="0.3">
      <c r="A24" s="14" t="s">
        <v>64</v>
      </c>
      <c r="B24" s="9" t="s">
        <v>363</v>
      </c>
      <c r="C24" s="21">
        <v>4.2329379999999999</v>
      </c>
      <c r="D24" s="24">
        <v>4.7577090000000002</v>
      </c>
      <c r="E24" s="21">
        <v>12.397323088597091</v>
      </c>
      <c r="F24" s="21">
        <v>5.8235570007876163</v>
      </c>
      <c r="G24" s="21">
        <v>1.085466</v>
      </c>
      <c r="H24" s="24">
        <v>3.1713300000000002</v>
      </c>
      <c r="I24" s="21">
        <v>192.16299727490315</v>
      </c>
      <c r="J24" s="21">
        <v>10.290530403633339</v>
      </c>
      <c r="K24" s="16"/>
    </row>
    <row r="25" spans="1:11" x14ac:dyDescent="0.3">
      <c r="A25" s="14" t="s">
        <v>64</v>
      </c>
      <c r="B25" s="9" t="s">
        <v>364</v>
      </c>
      <c r="C25" s="21">
        <v>0.13512399999999999</v>
      </c>
      <c r="D25" s="24">
        <v>0.215945</v>
      </c>
      <c r="E25" s="21">
        <v>59.812468547408315</v>
      </c>
      <c r="F25" s="21">
        <v>0.26432218038872951</v>
      </c>
      <c r="G25" s="21">
        <v>9.1533000000000003E-2</v>
      </c>
      <c r="H25" s="24">
        <v>3.9807000000000002E-2</v>
      </c>
      <c r="I25" s="21">
        <v>-56.510766608764051</v>
      </c>
      <c r="J25" s="21">
        <v>0.12916824921324249</v>
      </c>
      <c r="K25" s="16"/>
    </row>
    <row r="26" spans="1:11" x14ac:dyDescent="0.3">
      <c r="A26" s="14" t="s">
        <v>64</v>
      </c>
      <c r="B26" s="9" t="s">
        <v>365</v>
      </c>
      <c r="C26" s="21">
        <v>0.122867</v>
      </c>
      <c r="D26" s="24">
        <v>0.116483</v>
      </c>
      <c r="E26" s="21">
        <v>-5.1958621924520054</v>
      </c>
      <c r="F26" s="21">
        <v>0.14257815896742401</v>
      </c>
      <c r="G26" s="21">
        <v>4.4498000000000003E-2</v>
      </c>
      <c r="H26" s="24">
        <v>8.3853999999999998E-2</v>
      </c>
      <c r="I26" s="21">
        <v>88.444424468515422</v>
      </c>
      <c r="J26" s="21">
        <v>0.27209471624405845</v>
      </c>
      <c r="K26" s="16"/>
    </row>
    <row r="27" spans="1:11" x14ac:dyDescent="0.3">
      <c r="A27" s="14" t="s">
        <v>64</v>
      </c>
      <c r="B27" s="9" t="s">
        <v>366</v>
      </c>
      <c r="C27" s="21">
        <v>9.2375260000000008</v>
      </c>
      <c r="D27" s="24">
        <v>9.528435</v>
      </c>
      <c r="E27" s="21">
        <v>3.1492089981668192</v>
      </c>
      <c r="F27" s="21">
        <v>11.663047141134474</v>
      </c>
      <c r="G27" s="21">
        <v>3.7116280000000001</v>
      </c>
      <c r="H27" s="24">
        <v>3.3238300000000001</v>
      </c>
      <c r="I27" s="21">
        <v>-10.448191467463875</v>
      </c>
      <c r="J27" s="21">
        <v>10.785371964288988</v>
      </c>
      <c r="K27" s="16"/>
    </row>
    <row r="28" spans="1:11" x14ac:dyDescent="0.3">
      <c r="A28" s="14" t="s">
        <v>64</v>
      </c>
      <c r="B28" s="9" t="s">
        <v>367</v>
      </c>
      <c r="C28" s="21">
        <v>0.394455</v>
      </c>
      <c r="D28" s="24">
        <v>1.053439</v>
      </c>
      <c r="E28" s="21">
        <v>167.06189552673942</v>
      </c>
      <c r="F28" s="21">
        <v>1.2894361684064128</v>
      </c>
      <c r="G28" s="21">
        <v>0.14230400000000001</v>
      </c>
      <c r="H28" s="24">
        <v>0.28689700000000001</v>
      </c>
      <c r="I28" s="21">
        <v>101.60852822127278</v>
      </c>
      <c r="J28" s="21">
        <v>0.93094137198310911</v>
      </c>
      <c r="K28" s="16"/>
    </row>
    <row r="29" spans="1:11" x14ac:dyDescent="0.3">
      <c r="A29" s="14" t="s">
        <v>64</v>
      </c>
      <c r="B29" s="9" t="s">
        <v>150</v>
      </c>
      <c r="C29" s="21">
        <v>15.509641</v>
      </c>
      <c r="D29" s="24">
        <v>16.488116999999999</v>
      </c>
      <c r="E29" s="21">
        <v>6.3088242983831755</v>
      </c>
      <c r="F29" s="21">
        <v>20.181875180923278</v>
      </c>
      <c r="G29" s="21">
        <v>6.6070149999999996</v>
      </c>
      <c r="H29" s="24">
        <v>6.1540800000000004</v>
      </c>
      <c r="I29" s="21">
        <v>-6.8553650930109793</v>
      </c>
      <c r="J29" s="21">
        <v>19.969144600653937</v>
      </c>
      <c r="K29" s="16"/>
    </row>
    <row r="30" spans="1:11" x14ac:dyDescent="0.3">
      <c r="A30" s="14" t="s">
        <v>64</v>
      </c>
      <c r="B30" s="9" t="s">
        <v>151</v>
      </c>
      <c r="C30" s="21">
        <v>0</v>
      </c>
      <c r="D30" s="24">
        <v>1.5374000000000001E-2</v>
      </c>
      <c r="E30" s="21" t="s">
        <v>102</v>
      </c>
      <c r="F30" s="21">
        <v>1.8818167594972457E-2</v>
      </c>
      <c r="G30" s="21">
        <v>0</v>
      </c>
      <c r="H30" s="24">
        <v>0</v>
      </c>
      <c r="I30" s="21" t="s">
        <v>102</v>
      </c>
      <c r="J30" s="21">
        <v>0</v>
      </c>
      <c r="K30" s="16"/>
    </row>
    <row r="31" spans="1:11" x14ac:dyDescent="0.3">
      <c r="A31" s="14"/>
      <c r="B31" s="10" t="s">
        <v>46</v>
      </c>
      <c r="C31" s="21">
        <v>6.4036950499999996</v>
      </c>
      <c r="D31" s="24">
        <v>6.6963609399999999</v>
      </c>
      <c r="E31" s="21">
        <v>4.5702658811025199</v>
      </c>
      <c r="F31" s="21">
        <v>8.196516355232685</v>
      </c>
      <c r="G31" s="21">
        <v>0.95105499999999998</v>
      </c>
      <c r="H31" s="24">
        <v>2.1036469700000002</v>
      </c>
      <c r="I31" s="21">
        <v>121.19088485944557</v>
      </c>
      <c r="J31" s="21">
        <v>6.8260455718251176</v>
      </c>
      <c r="K31" s="16"/>
    </row>
    <row r="32" spans="1:11" x14ac:dyDescent="0.3">
      <c r="A32" s="14" t="s">
        <v>64</v>
      </c>
      <c r="B32" s="9" t="s">
        <v>368</v>
      </c>
      <c r="C32" s="21">
        <v>1.7644329999999999</v>
      </c>
      <c r="D32" s="24">
        <v>1.355499</v>
      </c>
      <c r="E32" s="21">
        <v>-23.176510527744597</v>
      </c>
      <c r="F32" s="21">
        <v>1.6591653022516959</v>
      </c>
      <c r="G32" s="21">
        <v>0.35344799999999998</v>
      </c>
      <c r="H32" s="24">
        <v>4.6997E-4</v>
      </c>
      <c r="I32" s="21">
        <v>-99.867032774269475</v>
      </c>
      <c r="J32" s="21">
        <v>1.5249881197464659E-3</v>
      </c>
      <c r="K32" s="16"/>
    </row>
    <row r="33" spans="1:11" x14ac:dyDescent="0.3">
      <c r="A33" s="14" t="s">
        <v>64</v>
      </c>
      <c r="B33" s="9" t="s">
        <v>369</v>
      </c>
      <c r="C33" s="21">
        <v>1.0500000000000001E-6</v>
      </c>
      <c r="D33" s="24">
        <v>0.80705499999999997</v>
      </c>
      <c r="E33" s="21">
        <v>76862280.95238094</v>
      </c>
      <c r="F33" s="21">
        <v>0.98785587669835417</v>
      </c>
      <c r="G33" s="21">
        <v>4.4999999999999999E-4</v>
      </c>
      <c r="H33" s="24">
        <v>0.77371599999999996</v>
      </c>
      <c r="I33" s="21">
        <v>171836.88888888891</v>
      </c>
      <c r="J33" s="21">
        <v>2.5106021832409655</v>
      </c>
      <c r="K33" s="16"/>
    </row>
    <row r="34" spans="1:11" x14ac:dyDescent="0.3">
      <c r="A34" s="14" t="s">
        <v>64</v>
      </c>
      <c r="B34" s="9" t="s">
        <v>370</v>
      </c>
      <c r="C34" s="21">
        <v>3.7296000000000003E-2</v>
      </c>
      <c r="D34" s="24">
        <v>0.122609</v>
      </c>
      <c r="E34" s="21">
        <v>228.74570999570997</v>
      </c>
      <c r="F34" s="21">
        <v>0.15007653900429152</v>
      </c>
      <c r="G34" s="21">
        <v>1.5999999999999999E-5</v>
      </c>
      <c r="H34" s="24">
        <v>3.5914000000000001E-2</v>
      </c>
      <c r="I34" s="21">
        <v>224362.5</v>
      </c>
      <c r="J34" s="21">
        <v>0.11653599875007889</v>
      </c>
      <c r="K34" s="16"/>
    </row>
    <row r="35" spans="1:11" x14ac:dyDescent="0.3">
      <c r="A35" s="14" t="s">
        <v>64</v>
      </c>
      <c r="B35" s="9" t="s">
        <v>371</v>
      </c>
      <c r="C35" s="21">
        <v>1.2769060000000001</v>
      </c>
      <c r="D35" s="24">
        <v>5.9771999999999999E-2</v>
      </c>
      <c r="E35" s="21">
        <v>-95.318997639606977</v>
      </c>
      <c r="F35" s="21">
        <v>7.3162450467457632E-2</v>
      </c>
      <c r="G35" s="21">
        <v>2.8667999999999999E-2</v>
      </c>
      <c r="H35" s="24">
        <v>3.2356000000000003E-2</v>
      </c>
      <c r="I35" s="21">
        <v>12.864517929398644</v>
      </c>
      <c r="J35" s="21">
        <v>0.10499077728901134</v>
      </c>
      <c r="K35" s="16"/>
    </row>
    <row r="36" spans="1:11" x14ac:dyDescent="0.3">
      <c r="A36" s="14" t="s">
        <v>64</v>
      </c>
      <c r="B36" s="9" t="s">
        <v>372</v>
      </c>
      <c r="C36" s="21">
        <v>1.8367999999999999E-2</v>
      </c>
      <c r="D36" s="24">
        <v>5.5939999999999996E-5</v>
      </c>
      <c r="E36" s="21">
        <v>-99.695448606271782</v>
      </c>
      <c r="F36" s="21">
        <v>6.8471984861633871E-5</v>
      </c>
      <c r="G36" s="21">
        <v>0</v>
      </c>
      <c r="H36" s="24">
        <v>4.4572000000000001E-2</v>
      </c>
      <c r="I36" s="21" t="s">
        <v>102</v>
      </c>
      <c r="J36" s="21">
        <v>0.14463001994454852</v>
      </c>
      <c r="K36" s="16"/>
    </row>
    <row r="37" spans="1:11" x14ac:dyDescent="0.3">
      <c r="A37" s="14" t="s">
        <v>64</v>
      </c>
      <c r="B37" s="9" t="s">
        <v>373</v>
      </c>
      <c r="C37" s="21">
        <v>0.16766600000000001</v>
      </c>
      <c r="D37" s="24">
        <v>1.9675000000000002E-2</v>
      </c>
      <c r="E37" s="21">
        <v>-88.265360896067179</v>
      </c>
      <c r="F37" s="21">
        <v>2.4082701146811703E-2</v>
      </c>
      <c r="G37" s="21">
        <v>6.4999999999999994E-5</v>
      </c>
      <c r="H37" s="24">
        <v>2.4020000000000001E-3</v>
      </c>
      <c r="I37" s="21">
        <v>3595.3846153846157</v>
      </c>
      <c r="J37" s="21">
        <v>7.7941601881630976E-3</v>
      </c>
      <c r="K37" s="16"/>
    </row>
    <row r="38" spans="1:11" x14ac:dyDescent="0.3">
      <c r="A38" s="14" t="s">
        <v>64</v>
      </c>
      <c r="B38" s="7" t="s">
        <v>374</v>
      </c>
      <c r="C38" s="21">
        <v>3.0359539999999998</v>
      </c>
      <c r="D38" s="24">
        <v>4.017887</v>
      </c>
      <c r="E38" s="21">
        <v>32.343474242363371</v>
      </c>
      <c r="F38" s="21">
        <v>4.9179960285977042</v>
      </c>
      <c r="G38" s="21">
        <v>0.54266400000000004</v>
      </c>
      <c r="H38" s="24">
        <v>1.1452910000000001</v>
      </c>
      <c r="I38" s="21">
        <v>111.04974717320476</v>
      </c>
      <c r="J38" s="21">
        <v>3.7163120383270201</v>
      </c>
      <c r="K38" s="16"/>
    </row>
    <row r="39" spans="1:11" x14ac:dyDescent="0.3">
      <c r="A39" s="14" t="s">
        <v>64</v>
      </c>
      <c r="B39" s="7" t="s">
        <v>375</v>
      </c>
      <c r="C39" s="21">
        <v>8.5246000000000002E-2</v>
      </c>
      <c r="D39" s="24">
        <v>0.26280799999999999</v>
      </c>
      <c r="E39" s="21">
        <v>208.29364427656429</v>
      </c>
      <c r="F39" s="21">
        <v>0.32168368604784192</v>
      </c>
      <c r="G39" s="21">
        <v>1.8134999999999998E-2</v>
      </c>
      <c r="H39" s="24">
        <v>4.0577000000000002E-2</v>
      </c>
      <c r="I39" s="21">
        <v>123.74965536255864</v>
      </c>
      <c r="J39" s="21">
        <v>0.13166679348671689</v>
      </c>
      <c r="K39" s="16"/>
    </row>
    <row r="40" spans="1:11" x14ac:dyDescent="0.3">
      <c r="A40" s="14" t="s">
        <v>64</v>
      </c>
      <c r="B40" s="7" t="s">
        <v>376</v>
      </c>
      <c r="C40" s="21">
        <v>5.7749999999999998E-3</v>
      </c>
      <c r="D40" s="24">
        <v>1.8915999999999999E-2</v>
      </c>
      <c r="E40" s="21">
        <v>227.54978354978354</v>
      </c>
      <c r="F40" s="21">
        <v>2.3153665814134188E-2</v>
      </c>
      <c r="G40" s="21">
        <v>0</v>
      </c>
      <c r="H40" s="24">
        <v>0</v>
      </c>
      <c r="I40" s="21" t="s">
        <v>102</v>
      </c>
      <c r="J40" s="21">
        <v>0</v>
      </c>
      <c r="K40" s="16"/>
    </row>
    <row r="41" spans="1:11" x14ac:dyDescent="0.3">
      <c r="A41" s="14" t="s">
        <v>64</v>
      </c>
      <c r="B41" s="9" t="s">
        <v>377</v>
      </c>
      <c r="C41" s="21">
        <v>2.3159999999999999E-3</v>
      </c>
      <c r="D41" s="24">
        <v>3.2084000000000001E-2</v>
      </c>
      <c r="E41" s="21">
        <v>1285.3195164075994</v>
      </c>
      <c r="F41" s="21">
        <v>3.9271633219532746E-2</v>
      </c>
      <c r="G41" s="21">
        <v>2.3159999999999999E-3</v>
      </c>
      <c r="H41" s="24">
        <v>2.8348999999999999E-2</v>
      </c>
      <c r="I41" s="21">
        <v>1124.0500863557859</v>
      </c>
      <c r="J41" s="21">
        <v>9.1988612478865805E-2</v>
      </c>
      <c r="K41" s="16"/>
    </row>
    <row r="42" spans="1:11" x14ac:dyDescent="0.3">
      <c r="A42" s="14" t="s">
        <v>64</v>
      </c>
      <c r="B42" s="9" t="s">
        <v>378</v>
      </c>
      <c r="C42" s="21">
        <v>9.7339999999999996E-3</v>
      </c>
      <c r="D42" s="24">
        <v>0</v>
      </c>
      <c r="E42" s="21" t="s">
        <v>102</v>
      </c>
      <c r="F42" s="21">
        <v>0</v>
      </c>
      <c r="G42" s="21">
        <v>5.293E-3</v>
      </c>
      <c r="H42" s="24">
        <v>0</v>
      </c>
      <c r="I42" s="21" t="s">
        <v>102</v>
      </c>
      <c r="J42" s="21">
        <v>0</v>
      </c>
      <c r="K42" s="16"/>
    </row>
    <row r="43" spans="1:11" s="145" customFormat="1" x14ac:dyDescent="0.3">
      <c r="A43" s="102" t="s">
        <v>64</v>
      </c>
      <c r="B43" s="126" t="s">
        <v>152</v>
      </c>
      <c r="C43" s="21">
        <v>9.6058000000000004E-2</v>
      </c>
      <c r="D43" s="24">
        <v>4.0089E-2</v>
      </c>
      <c r="E43" s="21">
        <v>-58.265839388702666</v>
      </c>
      <c r="F43" s="21">
        <v>4.9069957116875944E-2</v>
      </c>
      <c r="G43" s="21">
        <v>9.6058000000000004E-2</v>
      </c>
      <c r="H43" s="24">
        <v>7.6369999999999997E-3</v>
      </c>
      <c r="I43" s="21">
        <v>-92.049595036332221</v>
      </c>
      <c r="J43" s="21">
        <v>2.4781016385096409E-2</v>
      </c>
      <c r="K43" s="104"/>
    </row>
    <row r="44" spans="1:11" x14ac:dyDescent="0.3">
      <c r="A44" s="14"/>
      <c r="B44" s="9" t="s">
        <v>2</v>
      </c>
      <c r="C44" s="21">
        <v>22.304691009999736</v>
      </c>
      <c r="D44" s="24">
        <v>17.045134350000012</v>
      </c>
      <c r="E44" s="21">
        <v>-23.580495500438616</v>
      </c>
      <c r="F44" s="21">
        <v>20.863678605250563</v>
      </c>
      <c r="G44" s="21">
        <v>7.6537992999999798</v>
      </c>
      <c r="H44" s="24">
        <v>7.2618598000000025</v>
      </c>
      <c r="I44" s="21">
        <v>-5.1208489357694287</v>
      </c>
      <c r="J44" s="21">
        <v>23.563737945537909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105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80"/>
      <c r="E47" s="20"/>
    </row>
    <row r="48" spans="1:11" x14ac:dyDescent="0.3">
      <c r="B48" s="20"/>
      <c r="C48" s="20"/>
      <c r="D48" s="80"/>
      <c r="E48" s="20"/>
    </row>
    <row r="49" spans="3:5" x14ac:dyDescent="0.3">
      <c r="C49" s="20"/>
      <c r="D49" s="80"/>
    </row>
    <row r="50" spans="3:5" x14ac:dyDescent="0.3">
      <c r="C50" s="20"/>
      <c r="D50" s="80"/>
    </row>
    <row r="51" spans="3:5" x14ac:dyDescent="0.3">
      <c r="C51" s="20"/>
      <c r="D51" s="80"/>
      <c r="E51" s="80"/>
    </row>
    <row r="52" spans="3:5" x14ac:dyDescent="0.3">
      <c r="C52" s="20"/>
      <c r="D52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1" style="7" customWidth="1"/>
    <col min="3" max="4" width="13" style="7" customWidth="1"/>
    <col min="5" max="5" width="10.554687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75" x14ac:dyDescent="0.25">
      <c r="A7" s="14"/>
      <c r="B7" s="8"/>
      <c r="C7" s="180" t="s">
        <v>73</v>
      </c>
      <c r="D7" s="180"/>
      <c r="E7" s="180"/>
      <c r="F7" s="180"/>
      <c r="G7" s="180"/>
      <c r="H7" s="180"/>
      <c r="I7" s="180"/>
      <c r="J7" s="180"/>
      <c r="K7" s="16"/>
    </row>
    <row r="8" spans="1:14" x14ac:dyDescent="0.3">
      <c r="A8" s="14"/>
      <c r="B8" s="8"/>
      <c r="C8" s="180" t="s">
        <v>58</v>
      </c>
      <c r="D8" s="180"/>
      <c r="E8" s="180"/>
      <c r="F8" s="180"/>
      <c r="G8" s="180"/>
      <c r="H8" s="180"/>
      <c r="I8" s="180"/>
      <c r="J8" s="180"/>
      <c r="K8" s="16"/>
    </row>
    <row r="9" spans="1:14" ht="15.75" x14ac:dyDescent="0.25">
      <c r="A9" s="14"/>
      <c r="B9" s="8"/>
      <c r="C9" s="82"/>
      <c r="D9" s="82"/>
      <c r="E9" s="82"/>
      <c r="F9" s="82"/>
      <c r="G9" s="82"/>
      <c r="H9" s="82"/>
      <c r="I9" s="8"/>
      <c r="J9" s="8"/>
      <c r="K9" s="16"/>
    </row>
    <row r="10" spans="1:14" ht="15.75" customHeight="1" x14ac:dyDescent="0.3">
      <c r="A10" s="14"/>
      <c r="B10" s="9"/>
      <c r="C10" s="182" t="s">
        <v>148</v>
      </c>
      <c r="D10" s="182"/>
      <c r="E10" s="181" t="s">
        <v>132</v>
      </c>
      <c r="F10" s="181" t="s">
        <v>133</v>
      </c>
      <c r="G10" s="182" t="s">
        <v>149</v>
      </c>
      <c r="H10" s="182"/>
      <c r="I10" s="181" t="s">
        <v>132</v>
      </c>
      <c r="J10" s="181" t="s">
        <v>133</v>
      </c>
      <c r="K10" s="16"/>
    </row>
    <row r="11" spans="1:14" x14ac:dyDescent="0.3">
      <c r="A11" s="14"/>
      <c r="B11" s="9"/>
      <c r="C11" s="92">
        <v>2013</v>
      </c>
      <c r="D11" s="92">
        <v>2014</v>
      </c>
      <c r="E11" s="181"/>
      <c r="F11" s="181"/>
      <c r="G11" s="92">
        <v>2013</v>
      </c>
      <c r="H11" s="92">
        <v>2014</v>
      </c>
      <c r="I11" s="181"/>
      <c r="J11" s="181"/>
      <c r="K11" s="16"/>
      <c r="N11" s="2"/>
    </row>
    <row r="12" spans="1:14" ht="15.75" x14ac:dyDescent="0.25">
      <c r="A12" s="14"/>
      <c r="B12" s="9"/>
      <c r="C12" s="82"/>
      <c r="D12" s="82"/>
      <c r="E12" s="82"/>
      <c r="F12" s="82"/>
      <c r="G12" s="82"/>
      <c r="H12" s="82"/>
      <c r="I12" s="82"/>
      <c r="J12" s="82"/>
      <c r="K12" s="16"/>
    </row>
    <row r="13" spans="1:14" ht="15.75" x14ac:dyDescent="0.25">
      <c r="A13" s="14"/>
      <c r="B13" s="10" t="s">
        <v>24</v>
      </c>
      <c r="C13" s="24">
        <v>714.33359044999884</v>
      </c>
      <c r="D13" s="24">
        <v>709.45906980000291</v>
      </c>
      <c r="E13" s="24">
        <v>-0.68238715288821972</v>
      </c>
      <c r="F13" s="22">
        <v>100</v>
      </c>
      <c r="G13" s="24">
        <v>270.63146477000055</v>
      </c>
      <c r="H13" s="24">
        <v>253.67009200000001</v>
      </c>
      <c r="I13" s="24">
        <v>-6.2673321390827041</v>
      </c>
      <c r="J13" s="22">
        <v>100</v>
      </c>
      <c r="K13" s="16"/>
    </row>
    <row r="14" spans="1:14" x14ac:dyDescent="0.3">
      <c r="A14" s="14"/>
      <c r="B14" s="127" t="s">
        <v>343</v>
      </c>
      <c r="C14" s="30">
        <v>311.13975099999999</v>
      </c>
      <c r="D14" s="30">
        <v>333.47287299999999</v>
      </c>
      <c r="E14" s="30">
        <v>7.1778427308698323</v>
      </c>
      <c r="F14" s="30">
        <v>47.003821248490944</v>
      </c>
      <c r="G14" s="30">
        <v>135.572427</v>
      </c>
      <c r="H14" s="30">
        <v>118.434752</v>
      </c>
      <c r="I14" s="30">
        <v>-12.640973816895674</v>
      </c>
      <c r="J14" s="30">
        <v>46.688496490157775</v>
      </c>
      <c r="K14" s="16"/>
    </row>
    <row r="15" spans="1:14" x14ac:dyDescent="0.3">
      <c r="A15" s="14"/>
      <c r="B15" s="126" t="s">
        <v>346</v>
      </c>
      <c r="C15" s="157">
        <v>171.398841</v>
      </c>
      <c r="D15" s="157">
        <v>171.26932300000001</v>
      </c>
      <c r="E15" s="21">
        <v>-7.5565271762834119E-2</v>
      </c>
      <c r="F15" s="21">
        <v>24.140832119924973</v>
      </c>
      <c r="G15" s="157">
        <v>53.428539999999998</v>
      </c>
      <c r="H15" s="157">
        <v>62.739767000000001</v>
      </c>
      <c r="I15" s="21">
        <v>17.427440465339306</v>
      </c>
      <c r="J15" s="21">
        <v>24.732819902158589</v>
      </c>
      <c r="K15" s="16"/>
    </row>
    <row r="16" spans="1:14" x14ac:dyDescent="0.3">
      <c r="A16" s="14"/>
      <c r="B16" s="126" t="s">
        <v>351</v>
      </c>
      <c r="C16" s="157">
        <v>85.183598000000003</v>
      </c>
      <c r="D16" s="157">
        <v>74.755709999999993</v>
      </c>
      <c r="E16" s="21">
        <v>-12.241661827902606</v>
      </c>
      <c r="F16" s="21">
        <v>10.537001101567945</v>
      </c>
      <c r="G16" s="157">
        <v>27.789361</v>
      </c>
      <c r="H16" s="157">
        <v>29.233011999999999</v>
      </c>
      <c r="I16" s="21">
        <v>5.1949773152394574</v>
      </c>
      <c r="J16" s="21">
        <v>11.524027830604483</v>
      </c>
      <c r="K16" s="16"/>
    </row>
    <row r="17" spans="1:11" x14ac:dyDescent="0.3">
      <c r="A17" s="14"/>
      <c r="B17" s="126" t="s">
        <v>352</v>
      </c>
      <c r="C17" s="157">
        <v>73.639283000000006</v>
      </c>
      <c r="D17" s="157">
        <v>72.77852</v>
      </c>
      <c r="E17" s="21">
        <v>-1.1688910659274132</v>
      </c>
      <c r="F17" s="21">
        <v>10.258311310406718</v>
      </c>
      <c r="G17" s="157">
        <v>24.583406</v>
      </c>
      <c r="H17" s="157">
        <v>26.207478999999999</v>
      </c>
      <c r="I17" s="21">
        <v>6.6063791160590135</v>
      </c>
      <c r="J17" s="21">
        <v>10.331323962306127</v>
      </c>
      <c r="K17" s="16"/>
    </row>
    <row r="18" spans="1:11" x14ac:dyDescent="0.3">
      <c r="A18" s="14"/>
      <c r="B18" s="126" t="s">
        <v>342</v>
      </c>
      <c r="C18" s="157">
        <v>21.607807999999999</v>
      </c>
      <c r="D18" s="157">
        <v>19.206638999999999</v>
      </c>
      <c r="E18" s="157">
        <v>-11.112506182950167</v>
      </c>
      <c r="F18" s="157">
        <v>2.7072229840425277</v>
      </c>
      <c r="G18" s="157">
        <v>6.6530060000000004</v>
      </c>
      <c r="H18" s="157">
        <v>7.988016</v>
      </c>
      <c r="I18" s="157">
        <v>20.066267789327096</v>
      </c>
      <c r="J18" s="157">
        <v>3.1489782406039413</v>
      </c>
      <c r="K18" s="16"/>
    </row>
    <row r="19" spans="1:11" x14ac:dyDescent="0.3">
      <c r="A19" s="14"/>
      <c r="B19" s="126" t="s">
        <v>347</v>
      </c>
      <c r="C19" s="157">
        <v>39.837193999999997</v>
      </c>
      <c r="D19" s="157">
        <v>26.168834</v>
      </c>
      <c r="E19" s="21">
        <v>-34.310549081343424</v>
      </c>
      <c r="F19" s="21">
        <v>3.6885614849320367</v>
      </c>
      <c r="G19" s="157">
        <v>14.274032999999999</v>
      </c>
      <c r="H19" s="157">
        <v>5.8888259999999999</v>
      </c>
      <c r="I19" s="21">
        <v>-58.744483776939575</v>
      </c>
      <c r="J19" s="21">
        <v>2.3214506501617853</v>
      </c>
      <c r="K19" s="16"/>
    </row>
    <row r="20" spans="1:11" x14ac:dyDescent="0.3">
      <c r="A20" s="14"/>
      <c r="B20" s="126" t="s">
        <v>353</v>
      </c>
      <c r="C20" s="157">
        <v>2.5645609999999999</v>
      </c>
      <c r="D20" s="157">
        <v>5.4849959999999998</v>
      </c>
      <c r="E20" s="21">
        <v>113.87660500179173</v>
      </c>
      <c r="F20" s="21">
        <v>0.77312367034030938</v>
      </c>
      <c r="G20" s="157">
        <v>1.458728</v>
      </c>
      <c r="H20" s="157">
        <v>2.14053</v>
      </c>
      <c r="I20" s="21">
        <v>46.739488101962799</v>
      </c>
      <c r="J20" s="21">
        <v>0.84382434804336337</v>
      </c>
      <c r="K20" s="16"/>
    </row>
    <row r="21" spans="1:11" x14ac:dyDescent="0.3">
      <c r="A21" s="14"/>
      <c r="B21" s="126" t="s">
        <v>350</v>
      </c>
      <c r="C21" s="157">
        <v>6.4950549999999998</v>
      </c>
      <c r="D21" s="157">
        <v>1.7941210000000001</v>
      </c>
      <c r="E21" s="21">
        <v>-72.377123827280897</v>
      </c>
      <c r="F21" s="21">
        <v>0.25288576556019843</v>
      </c>
      <c r="G21" s="157">
        <v>5.5755189999999999</v>
      </c>
      <c r="H21" s="157">
        <v>0.548543</v>
      </c>
      <c r="I21" s="21">
        <v>-90.161579576717429</v>
      </c>
      <c r="J21" s="21">
        <v>0.21624267791096161</v>
      </c>
      <c r="K21" s="16"/>
    </row>
    <row r="22" spans="1:11" x14ac:dyDescent="0.3">
      <c r="A22" s="14"/>
      <c r="B22" s="126" t="s">
        <v>348</v>
      </c>
      <c r="C22" s="157">
        <v>1.993573</v>
      </c>
      <c r="D22" s="157">
        <v>2.7892290000000002</v>
      </c>
      <c r="E22" s="21">
        <v>39.911054172583604</v>
      </c>
      <c r="F22" s="21">
        <v>0.39314868450216389</v>
      </c>
      <c r="G22" s="157">
        <v>1.1397520000000001</v>
      </c>
      <c r="H22" s="157">
        <v>0.19730200000000001</v>
      </c>
      <c r="I22" s="21">
        <v>-82.689041124735908</v>
      </c>
      <c r="J22" s="21">
        <v>7.7778976009517109E-2</v>
      </c>
      <c r="K22" s="16"/>
    </row>
    <row r="23" spans="1:11" x14ac:dyDescent="0.3">
      <c r="A23" s="14"/>
      <c r="B23" s="126" t="s">
        <v>345</v>
      </c>
      <c r="C23" s="157">
        <v>0.41628700000000002</v>
      </c>
      <c r="D23" s="157">
        <v>0.52891200000000005</v>
      </c>
      <c r="E23" s="21">
        <v>27.054652199083804</v>
      </c>
      <c r="F23" s="21">
        <v>7.4551446660495971E-2</v>
      </c>
      <c r="G23" s="157">
        <v>0.156693</v>
      </c>
      <c r="H23" s="157">
        <v>0.15329300000000001</v>
      </c>
      <c r="I23" s="21">
        <v>-2.1698480468176573</v>
      </c>
      <c r="J23" s="21">
        <v>6.0430064416107834E-2</v>
      </c>
      <c r="K23" s="16"/>
    </row>
    <row r="24" spans="1:11" x14ac:dyDescent="0.3">
      <c r="A24" s="14"/>
      <c r="B24" s="126" t="s">
        <v>349</v>
      </c>
      <c r="C24" s="157">
        <v>5.6374E-2</v>
      </c>
      <c r="D24" s="157">
        <v>1.9629000000000001E-2</v>
      </c>
      <c r="E24" s="21">
        <v>-65.18075708660021</v>
      </c>
      <c r="F24" s="21">
        <v>2.7667558053114227E-3</v>
      </c>
      <c r="G24" s="157">
        <v>0</v>
      </c>
      <c r="H24" s="157">
        <v>3.5260000000000001E-3</v>
      </c>
      <c r="I24" s="21" t="s">
        <v>102</v>
      </c>
      <c r="J24" s="21">
        <v>1.3899943711141161E-3</v>
      </c>
      <c r="K24" s="16"/>
    </row>
    <row r="25" spans="1:11" x14ac:dyDescent="0.3">
      <c r="A25" s="14"/>
      <c r="B25" s="126" t="s">
        <v>344</v>
      </c>
      <c r="C25" s="157">
        <v>1.266E-3</v>
      </c>
      <c r="D25" s="157">
        <v>3.54E-6</v>
      </c>
      <c r="E25" s="157">
        <v>-99.720379146919441</v>
      </c>
      <c r="F25" s="157">
        <v>4.9897170262379324E-7</v>
      </c>
      <c r="G25" s="157">
        <v>0</v>
      </c>
      <c r="H25" s="157">
        <v>2.2959999999999999E-3</v>
      </c>
      <c r="I25" s="157" t="s">
        <v>102</v>
      </c>
      <c r="J25" s="157">
        <v>9.0511261374872677E-4</v>
      </c>
      <c r="K25" s="16"/>
    </row>
    <row r="26" spans="1:11" s="145" customFormat="1" x14ac:dyDescent="0.3">
      <c r="A26" s="102"/>
      <c r="B26" s="126" t="s">
        <v>355</v>
      </c>
      <c r="C26" s="157">
        <v>0</v>
      </c>
      <c r="D26" s="157">
        <v>1.090705</v>
      </c>
      <c r="E26" s="21" t="s">
        <v>102</v>
      </c>
      <c r="F26" s="21">
        <v>0.15373755110460013</v>
      </c>
      <c r="G26" s="157">
        <v>0</v>
      </c>
      <c r="H26" s="157">
        <v>1.3275E-4</v>
      </c>
      <c r="I26" s="21" t="s">
        <v>102</v>
      </c>
      <c r="J26" s="21">
        <v>5.2331750642484095E-5</v>
      </c>
      <c r="K26" s="104"/>
    </row>
    <row r="27" spans="1:11" s="145" customFormat="1" x14ac:dyDescent="0.3">
      <c r="A27" s="102"/>
      <c r="B27" s="126" t="s">
        <v>354</v>
      </c>
      <c r="C27" s="157">
        <v>0</v>
      </c>
      <c r="D27" s="157">
        <v>9.6040000000000009E-5</v>
      </c>
      <c r="E27" s="21" t="s">
        <v>102</v>
      </c>
      <c r="F27" s="21">
        <v>1.3537074101691838E-5</v>
      </c>
      <c r="G27" s="157">
        <v>0</v>
      </c>
      <c r="H27" s="157">
        <v>0</v>
      </c>
      <c r="I27" s="21" t="s">
        <v>102</v>
      </c>
      <c r="J27" s="21">
        <v>0</v>
      </c>
      <c r="K27" s="104"/>
    </row>
    <row r="28" spans="1:11" x14ac:dyDescent="0.3">
      <c r="A28" s="14"/>
      <c r="B28" s="9"/>
      <c r="C28" s="4"/>
      <c r="D28" s="4"/>
      <c r="E28" s="4"/>
      <c r="F28" s="5"/>
      <c r="G28" s="5"/>
      <c r="H28" s="5"/>
      <c r="I28" s="6"/>
      <c r="J28" s="6"/>
      <c r="K28" s="16"/>
    </row>
    <row r="29" spans="1:11" x14ac:dyDescent="0.3">
      <c r="A29" s="14"/>
      <c r="B29" s="9"/>
      <c r="C29" s="4"/>
      <c r="D29" s="4"/>
      <c r="E29" s="4"/>
      <c r="F29" s="5"/>
      <c r="G29" s="5"/>
      <c r="H29" s="5"/>
      <c r="I29" s="6"/>
      <c r="J29" s="6"/>
      <c r="K29" s="16"/>
    </row>
    <row r="30" spans="1:11" x14ac:dyDescent="0.3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</row>
    <row r="31" spans="1:11" x14ac:dyDescent="0.3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1" x14ac:dyDescent="0.3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2" x14ac:dyDescent="0.3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2" x14ac:dyDescent="0.3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2" x14ac:dyDescent="0.3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2" x14ac:dyDescent="0.3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 x14ac:dyDescent="0.3">
      <c r="A37" s="14"/>
      <c r="B37" s="9"/>
      <c r="C37" s="4"/>
      <c r="D37" s="4"/>
      <c r="E37" s="4"/>
      <c r="F37" s="5"/>
      <c r="G37" s="5"/>
      <c r="H37" s="5"/>
      <c r="I37" s="125"/>
      <c r="J37" s="6"/>
      <c r="K37" s="16"/>
    </row>
    <row r="38" spans="1:12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2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 x14ac:dyDescent="0.3">
      <c r="A41" s="17"/>
      <c r="B41" s="37" t="s">
        <v>105</v>
      </c>
      <c r="C41" s="18"/>
      <c r="D41" s="18"/>
      <c r="E41" s="18"/>
      <c r="F41" s="18"/>
      <c r="G41" s="18"/>
      <c r="H41" s="18"/>
      <c r="I41" s="18"/>
      <c r="J41" s="18"/>
      <c r="K41" s="19"/>
      <c r="L41" s="90"/>
    </row>
    <row r="42" spans="1:12" x14ac:dyDescent="0.3">
      <c r="B42" s="20"/>
      <c r="C42" s="153" t="str">
        <f>+B14</f>
        <v xml:space="preserve">Bogotá </v>
      </c>
      <c r="D42" s="154">
        <f>+J14</f>
        <v>46.688496490157775</v>
      </c>
      <c r="E42" s="133"/>
      <c r="J42" s="89"/>
      <c r="L42" s="90"/>
    </row>
    <row r="43" spans="1:12" x14ac:dyDescent="0.3">
      <c r="B43" s="20"/>
      <c r="C43" s="153" t="str">
        <f t="shared" ref="C43:C44" si="0">+B15</f>
        <v xml:space="preserve">Cartagena </v>
      </c>
      <c r="D43" s="154">
        <f t="shared" ref="D43:D44" si="1">+J15</f>
        <v>24.732819902158589</v>
      </c>
      <c r="E43" s="133"/>
    </row>
    <row r="44" spans="1:12" x14ac:dyDescent="0.3">
      <c r="C44" s="153" t="str">
        <f t="shared" si="0"/>
        <v xml:space="preserve">Buenaventura </v>
      </c>
      <c r="D44" s="154">
        <f t="shared" si="1"/>
        <v>11.524027830604483</v>
      </c>
      <c r="E44" s="133"/>
    </row>
    <row r="45" spans="1:12" x14ac:dyDescent="0.3">
      <c r="C45" s="153" t="s">
        <v>49</v>
      </c>
      <c r="D45" s="154">
        <f>100-SUM(D42:D44)</f>
        <v>17.054655777079162</v>
      </c>
      <c r="E45" s="133"/>
    </row>
    <row r="46" spans="1:12" x14ac:dyDescent="0.3">
      <c r="C46" s="155"/>
      <c r="D46" s="156"/>
      <c r="E46" s="133"/>
    </row>
    <row r="47" spans="1:12" x14ac:dyDescent="0.3">
      <c r="C47" s="133"/>
      <c r="D47" s="134"/>
      <c r="E47" s="133"/>
    </row>
    <row r="48" spans="1:12" x14ac:dyDescent="0.3">
      <c r="C48" s="20"/>
      <c r="D48" s="80"/>
    </row>
    <row r="49" spans="3:8" x14ac:dyDescent="0.3">
      <c r="C49" s="20"/>
      <c r="D49" s="80"/>
      <c r="F49" s="9"/>
      <c r="G49" s="9"/>
      <c r="H49" s="9"/>
    </row>
    <row r="50" spans="3:8" x14ac:dyDescent="0.3">
      <c r="C50" s="20"/>
      <c r="D50" s="80"/>
      <c r="G50" s="9"/>
    </row>
  </sheetData>
  <sortState ref="B14:J27">
    <sortCondition descending="1" ref="J14:J2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7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9" style="7" customWidth="1"/>
    <col min="3" max="3" width="12" style="7" customWidth="1"/>
    <col min="4" max="4" width="12.88671875" style="7" customWidth="1"/>
    <col min="5" max="5" width="10.5546875" style="7" customWidth="1"/>
    <col min="6" max="6" width="10" style="7" customWidth="1"/>
    <col min="7" max="7" width="7" style="7" customWidth="1"/>
    <col min="8" max="8" width="7.33203125" style="7" customWidth="1"/>
    <col min="9" max="9" width="13.332031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80" t="s">
        <v>74</v>
      </c>
      <c r="D7" s="180"/>
      <c r="E7" s="180"/>
      <c r="F7" s="180"/>
      <c r="G7" s="180"/>
      <c r="H7" s="180"/>
      <c r="I7" s="180"/>
      <c r="J7" s="180"/>
      <c r="K7" s="16"/>
    </row>
    <row r="8" spans="1:14" x14ac:dyDescent="0.3">
      <c r="A8" s="14"/>
      <c r="B8" s="8"/>
      <c r="C8" s="180" t="s">
        <v>58</v>
      </c>
      <c r="D8" s="180"/>
      <c r="E8" s="180"/>
      <c r="F8" s="180"/>
      <c r="G8" s="180"/>
      <c r="H8" s="180"/>
      <c r="I8" s="180"/>
      <c r="J8" s="180"/>
      <c r="K8" s="16"/>
    </row>
    <row r="9" spans="1:14" ht="15.75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82" t="s">
        <v>148</v>
      </c>
      <c r="D10" s="182"/>
      <c r="E10" s="181" t="s">
        <v>132</v>
      </c>
      <c r="F10" s="181" t="s">
        <v>133</v>
      </c>
      <c r="G10" s="182" t="s">
        <v>149</v>
      </c>
      <c r="H10" s="182"/>
      <c r="I10" s="181" t="s">
        <v>132</v>
      </c>
      <c r="J10" s="181" t="s">
        <v>133</v>
      </c>
      <c r="K10" s="16"/>
    </row>
    <row r="11" spans="1:14" x14ac:dyDescent="0.3">
      <c r="A11" s="14"/>
      <c r="B11" s="9"/>
      <c r="C11" s="92">
        <v>2013</v>
      </c>
      <c r="D11" s="92">
        <v>2014</v>
      </c>
      <c r="E11" s="181"/>
      <c r="F11" s="181"/>
      <c r="G11" s="92">
        <v>2013</v>
      </c>
      <c r="H11" s="92">
        <v>2014</v>
      </c>
      <c r="I11" s="181"/>
      <c r="J11" s="181"/>
      <c r="K11" s="16"/>
      <c r="N11" s="2"/>
    </row>
    <row r="12" spans="1:14" ht="15.75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ht="15.75" x14ac:dyDescent="0.25">
      <c r="A13" s="14"/>
      <c r="B13" s="10" t="s">
        <v>24</v>
      </c>
      <c r="C13" s="24">
        <v>714.33359044999884</v>
      </c>
      <c r="D13" s="24">
        <v>709.45906980000291</v>
      </c>
      <c r="E13" s="24">
        <v>-0.68238715288821972</v>
      </c>
      <c r="F13" s="22">
        <v>100</v>
      </c>
      <c r="G13" s="24">
        <v>270.63146477000055</v>
      </c>
      <c r="H13" s="24">
        <v>253.67009200000001</v>
      </c>
      <c r="I13" s="24">
        <v>-6.2673321390827041</v>
      </c>
      <c r="J13" s="22">
        <v>100</v>
      </c>
      <c r="K13" s="16"/>
    </row>
    <row r="14" spans="1:14" ht="15.75" x14ac:dyDescent="0.25">
      <c r="A14" s="14"/>
      <c r="B14" s="9" t="s">
        <v>104</v>
      </c>
      <c r="C14" s="21">
        <v>150.04893073</v>
      </c>
      <c r="D14" s="24">
        <v>187.65070060999986</v>
      </c>
      <c r="E14" s="21">
        <v>25.059671999703205</v>
      </c>
      <c r="F14" s="21">
        <v>26.449827565513928</v>
      </c>
      <c r="G14" s="21">
        <v>80.33646266999996</v>
      </c>
      <c r="H14" s="24">
        <v>65.852511000000007</v>
      </c>
      <c r="I14" s="21">
        <v>-18.029113043595203</v>
      </c>
      <c r="J14" s="21">
        <v>25.959903463905398</v>
      </c>
      <c r="K14" s="16"/>
    </row>
    <row r="15" spans="1:14" ht="15.75" x14ac:dyDescent="0.25">
      <c r="A15" s="14"/>
      <c r="B15" s="9" t="s">
        <v>313</v>
      </c>
      <c r="C15" s="21">
        <v>109.20301403999993</v>
      </c>
      <c r="D15" s="24">
        <v>102.27148699999996</v>
      </c>
      <c r="E15" s="21">
        <v>-6.3473770398507661</v>
      </c>
      <c r="F15" s="21">
        <v>14.415417513631953</v>
      </c>
      <c r="G15" s="21">
        <v>36.637715460000024</v>
      </c>
      <c r="H15" s="24">
        <v>38.189444999999999</v>
      </c>
      <c r="I15" s="21">
        <v>4.2353337824627912</v>
      </c>
      <c r="J15" s="21">
        <v>15.054768458869008</v>
      </c>
      <c r="K15" s="16"/>
    </row>
    <row r="16" spans="1:14" ht="15.75" x14ac:dyDescent="0.25">
      <c r="A16" s="14"/>
      <c r="B16" s="9" t="s">
        <v>100</v>
      </c>
      <c r="C16" s="21">
        <v>82.894103890000025</v>
      </c>
      <c r="D16" s="24">
        <v>88.734809040000002</v>
      </c>
      <c r="E16" s="21">
        <v>7.0459838226257343</v>
      </c>
      <c r="F16" s="21">
        <v>12.507389477029932</v>
      </c>
      <c r="G16" s="21">
        <v>27.322733259999993</v>
      </c>
      <c r="H16" s="24">
        <v>33.257100000000001</v>
      </c>
      <c r="I16" s="21">
        <v>21.719520823664507</v>
      </c>
      <c r="J16" s="21">
        <v>13.11037487225731</v>
      </c>
      <c r="K16" s="16"/>
    </row>
    <row r="17" spans="1:11" x14ac:dyDescent="0.3">
      <c r="A17" s="14"/>
      <c r="B17" s="9" t="s">
        <v>314</v>
      </c>
      <c r="C17" s="21">
        <v>59.816172769999874</v>
      </c>
      <c r="D17" s="24">
        <v>52.472275310000029</v>
      </c>
      <c r="E17" s="21">
        <v>-12.277444577134656</v>
      </c>
      <c r="F17" s="21">
        <v>7.3960962011229219</v>
      </c>
      <c r="G17" s="21">
        <v>20.957240139999968</v>
      </c>
      <c r="H17" s="24">
        <v>18.249395</v>
      </c>
      <c r="I17" s="21">
        <v>-12.920809810408429</v>
      </c>
      <c r="J17" s="21">
        <v>7.1941452995570323</v>
      </c>
      <c r="K17" s="16"/>
    </row>
    <row r="18" spans="1:11" x14ac:dyDescent="0.3">
      <c r="A18" s="14"/>
      <c r="B18" s="9" t="s">
        <v>126</v>
      </c>
      <c r="C18" s="21">
        <v>47.044617719999849</v>
      </c>
      <c r="D18" s="24">
        <v>40.062493509999925</v>
      </c>
      <c r="E18" s="21">
        <v>-14.841494199306982</v>
      </c>
      <c r="F18" s="21">
        <v>5.64690694859868</v>
      </c>
      <c r="G18" s="21">
        <v>16.900914920000019</v>
      </c>
      <c r="H18" s="24">
        <v>17.116344000000002</v>
      </c>
      <c r="I18" s="21">
        <v>1.2746592774397714</v>
      </c>
      <c r="J18" s="21">
        <v>6.7474820799923076</v>
      </c>
      <c r="K18" s="16"/>
    </row>
    <row r="19" spans="1:11" x14ac:dyDescent="0.3">
      <c r="A19" s="14"/>
      <c r="B19" s="9" t="s">
        <v>315</v>
      </c>
      <c r="C19" s="21">
        <v>34.30359330000001</v>
      </c>
      <c r="D19" s="24">
        <v>39.436593370000047</v>
      </c>
      <c r="E19" s="21">
        <v>14.963447196652812</v>
      </c>
      <c r="F19" s="21">
        <v>5.5586847851726322</v>
      </c>
      <c r="G19" s="21">
        <v>14.821008849999998</v>
      </c>
      <c r="H19" s="24">
        <v>11.528930000000001</v>
      </c>
      <c r="I19" s="21">
        <v>-22.212245356023775</v>
      </c>
      <c r="J19" s="21">
        <v>4.5448519015793156</v>
      </c>
      <c r="K19" s="16"/>
    </row>
    <row r="20" spans="1:11" x14ac:dyDescent="0.3">
      <c r="A20" s="14"/>
      <c r="B20" s="9" t="s">
        <v>316</v>
      </c>
      <c r="C20" s="21">
        <v>22.298776470000035</v>
      </c>
      <c r="D20" s="24">
        <v>19.747442489999994</v>
      </c>
      <c r="E20" s="21">
        <v>-11.441587315037282</v>
      </c>
      <c r="F20" s="21">
        <v>2.7834505654521853</v>
      </c>
      <c r="G20" s="21">
        <v>5.5939110400000027</v>
      </c>
      <c r="H20" s="24">
        <v>9.1792230000000004</v>
      </c>
      <c r="I20" s="21">
        <v>64.093117219111079</v>
      </c>
      <c r="J20" s="21">
        <v>3.6185673003973995</v>
      </c>
      <c r="K20" s="16"/>
    </row>
    <row r="21" spans="1:11" x14ac:dyDescent="0.3">
      <c r="A21" s="14"/>
      <c r="B21" s="9" t="s">
        <v>319</v>
      </c>
      <c r="C21" s="21">
        <v>15.94653198</v>
      </c>
      <c r="D21" s="24">
        <v>16.648223399999996</v>
      </c>
      <c r="E21" s="21">
        <v>4.4002760028327925</v>
      </c>
      <c r="F21" s="21">
        <v>2.3466080156947098</v>
      </c>
      <c r="G21" s="21">
        <v>4.5873381599999998</v>
      </c>
      <c r="H21" s="24">
        <v>6.4318410000000004</v>
      </c>
      <c r="I21" s="21">
        <v>40.20856487283686</v>
      </c>
      <c r="J21" s="21">
        <v>2.535514119654279</v>
      </c>
      <c r="K21" s="16"/>
    </row>
    <row r="22" spans="1:11" x14ac:dyDescent="0.3">
      <c r="A22" s="14"/>
      <c r="B22" s="9" t="s">
        <v>320</v>
      </c>
      <c r="C22" s="21">
        <v>18.881700049999989</v>
      </c>
      <c r="D22" s="24">
        <v>16.18322970000002</v>
      </c>
      <c r="E22" s="21">
        <v>-14.291458623186692</v>
      </c>
      <c r="F22" s="21">
        <v>2.28106601055394</v>
      </c>
      <c r="G22" s="21">
        <v>7.2601940499999955</v>
      </c>
      <c r="H22" s="24">
        <v>5.9676549999999997</v>
      </c>
      <c r="I22" s="21">
        <v>-17.803092329191895</v>
      </c>
      <c r="J22" s="21">
        <v>2.352526051829555</v>
      </c>
      <c r="K22" s="16"/>
    </row>
    <row r="23" spans="1:11" x14ac:dyDescent="0.3">
      <c r="A23" s="14"/>
      <c r="B23" s="9" t="s">
        <v>322</v>
      </c>
      <c r="C23" s="21">
        <v>14.446305770000007</v>
      </c>
      <c r="D23" s="24">
        <v>14.021776009999988</v>
      </c>
      <c r="E23" s="21">
        <v>-2.9386735042090995</v>
      </c>
      <c r="F23" s="21">
        <v>1.9764037992991954</v>
      </c>
      <c r="G23" s="21">
        <v>4.5202572800000009</v>
      </c>
      <c r="H23" s="24">
        <v>5.5767949999999997</v>
      </c>
      <c r="I23" s="21">
        <v>23.373397896501992</v>
      </c>
      <c r="J23" s="21">
        <v>2.1984440325744039</v>
      </c>
      <c r="K23" s="16"/>
    </row>
    <row r="24" spans="1:11" x14ac:dyDescent="0.3">
      <c r="A24" s="14"/>
      <c r="B24" s="9" t="s">
        <v>325</v>
      </c>
      <c r="C24" s="21">
        <v>21.538197809999989</v>
      </c>
      <c r="D24" s="24">
        <v>12.087053989999996</v>
      </c>
      <c r="E24" s="21">
        <v>-43.880847893466338</v>
      </c>
      <c r="F24" s="21">
        <v>1.7036999743209071</v>
      </c>
      <c r="G24" s="21">
        <v>5.6033270700000015</v>
      </c>
      <c r="H24" s="24">
        <v>5.4460689999999996</v>
      </c>
      <c r="I24" s="21">
        <v>-2.8065124172735767</v>
      </c>
      <c r="J24" s="21">
        <v>2.1469101686611127</v>
      </c>
      <c r="K24" s="16"/>
    </row>
    <row r="25" spans="1:11" x14ac:dyDescent="0.3">
      <c r="A25" s="14"/>
      <c r="B25" s="9" t="s">
        <v>321</v>
      </c>
      <c r="C25" s="21">
        <v>16.374885290000005</v>
      </c>
      <c r="D25" s="24">
        <v>14.780553399999992</v>
      </c>
      <c r="E25" s="21">
        <v>-9.736446159862</v>
      </c>
      <c r="F25" s="21">
        <v>2.0833553377739804</v>
      </c>
      <c r="G25" s="21">
        <v>6.0455399899999964</v>
      </c>
      <c r="H25" s="24">
        <v>5.4009900000000002</v>
      </c>
      <c r="I25" s="21">
        <v>-10.66157847051139</v>
      </c>
      <c r="J25" s="21">
        <v>2.1291394493600766</v>
      </c>
      <c r="K25" s="16"/>
    </row>
    <row r="26" spans="1:11" x14ac:dyDescent="0.3">
      <c r="A26" s="14"/>
      <c r="B26" s="9" t="s">
        <v>240</v>
      </c>
      <c r="C26" s="21">
        <v>16.795354230000022</v>
      </c>
      <c r="D26" s="24">
        <v>13.121610229999993</v>
      </c>
      <c r="E26" s="21">
        <v>-21.873572594485402</v>
      </c>
      <c r="F26" s="21">
        <v>1.8495232196691751</v>
      </c>
      <c r="G26" s="21">
        <v>7.2353820999999972</v>
      </c>
      <c r="H26" s="24">
        <v>5.3806700000000003</v>
      </c>
      <c r="I26" s="21">
        <v>-25.633920563780556</v>
      </c>
      <c r="J26" s="21">
        <v>2.121129045043276</v>
      </c>
      <c r="K26" s="16"/>
    </row>
    <row r="27" spans="1:11" x14ac:dyDescent="0.3">
      <c r="A27" s="14"/>
      <c r="B27" s="9" t="s">
        <v>317</v>
      </c>
      <c r="C27" s="21">
        <v>19.604440529999966</v>
      </c>
      <c r="D27" s="24">
        <v>18.667818519999997</v>
      </c>
      <c r="E27" s="21">
        <v>-4.7776013223467917</v>
      </c>
      <c r="F27" s="21">
        <v>2.6312749127673385</v>
      </c>
      <c r="G27" s="21">
        <v>7.5712507800000024</v>
      </c>
      <c r="H27" s="24">
        <v>5.24552</v>
      </c>
      <c r="I27" s="21">
        <v>-30.717920295858981</v>
      </c>
      <c r="J27" s="21">
        <v>2.0678511836547129</v>
      </c>
      <c r="K27" s="16"/>
    </row>
    <row r="28" spans="1:11" x14ac:dyDescent="0.3">
      <c r="A28" s="14"/>
      <c r="B28" s="9" t="s">
        <v>324</v>
      </c>
      <c r="C28" s="21">
        <v>13.99820598</v>
      </c>
      <c r="D28" s="24">
        <v>13.568242250000004</v>
      </c>
      <c r="E28" s="21">
        <v>-3.0715631032598556</v>
      </c>
      <c r="F28" s="21">
        <v>1.9124771008741777</v>
      </c>
      <c r="G28" s="21">
        <v>4.7757095800000027</v>
      </c>
      <c r="H28" s="24">
        <v>5.04732</v>
      </c>
      <c r="I28" s="21">
        <v>5.6873311797992043</v>
      </c>
      <c r="J28" s="21">
        <v>1.9897182045410382</v>
      </c>
      <c r="K28" s="16"/>
    </row>
    <row r="29" spans="1:11" x14ac:dyDescent="0.3">
      <c r="A29" s="14"/>
      <c r="B29" s="9" t="s">
        <v>323</v>
      </c>
      <c r="C29" s="21">
        <v>14.02586375999998</v>
      </c>
      <c r="D29" s="24">
        <v>13.581001529999982</v>
      </c>
      <c r="E29" s="21">
        <v>-3.1717278708259689</v>
      </c>
      <c r="F29" s="21">
        <v>1.9142755527571842</v>
      </c>
      <c r="G29" s="21">
        <v>4.9415674599999999</v>
      </c>
      <c r="H29" s="24">
        <v>4.0138689999999997</v>
      </c>
      <c r="I29" s="21">
        <v>-18.773364271748704</v>
      </c>
      <c r="J29" s="21">
        <v>1.5823185809385836</v>
      </c>
      <c r="K29" s="16"/>
    </row>
    <row r="30" spans="1:11" x14ac:dyDescent="0.3">
      <c r="A30" s="14"/>
      <c r="B30" s="9" t="s">
        <v>326</v>
      </c>
      <c r="C30" s="21">
        <v>9.0714021599999999</v>
      </c>
      <c r="D30" s="24">
        <v>10.446379529999994</v>
      </c>
      <c r="E30" s="21">
        <v>15.157274980740066</v>
      </c>
      <c r="F30" s="21">
        <v>1.4724428758018187</v>
      </c>
      <c r="G30" s="21">
        <v>3.0300672899999976</v>
      </c>
      <c r="H30" s="24">
        <v>3.2266119999999998</v>
      </c>
      <c r="I30" s="21">
        <v>6.4864800411743362</v>
      </c>
      <c r="J30" s="21">
        <v>1.271971786094515</v>
      </c>
      <c r="K30" s="16"/>
    </row>
    <row r="31" spans="1:11" x14ac:dyDescent="0.3">
      <c r="A31" s="14"/>
      <c r="B31" s="9" t="s">
        <v>318</v>
      </c>
      <c r="C31" s="21">
        <v>20.812909680000001</v>
      </c>
      <c r="D31" s="24">
        <v>18.097414130000001</v>
      </c>
      <c r="E31" s="21">
        <v>-13.047169241355206</v>
      </c>
      <c r="F31" s="21">
        <v>2.5508750117327663</v>
      </c>
      <c r="G31" s="21">
        <v>4.601047030000001</v>
      </c>
      <c r="H31" s="24">
        <v>3.2023790000000001</v>
      </c>
      <c r="I31" s="21">
        <v>-30.398907485194748</v>
      </c>
      <c r="J31" s="21">
        <v>1.2624188270487953</v>
      </c>
      <c r="K31" s="16"/>
    </row>
    <row r="32" spans="1:11" x14ac:dyDescent="0.3">
      <c r="A32" s="14"/>
      <c r="B32" s="9" t="s">
        <v>328</v>
      </c>
      <c r="C32" s="21">
        <v>5.3263999899999979</v>
      </c>
      <c r="D32" s="24">
        <v>4.1057152999999991</v>
      </c>
      <c r="E32" s="21">
        <v>-22.917630900641385</v>
      </c>
      <c r="F32" s="21">
        <v>0.57871066489535528</v>
      </c>
      <c r="G32" s="21">
        <v>2.3729878299999996</v>
      </c>
      <c r="H32" s="24">
        <v>1.3201989999999999</v>
      </c>
      <c r="I32" s="21">
        <v>-44.365538528699489</v>
      </c>
      <c r="J32" s="21">
        <v>0.52043935869270697</v>
      </c>
      <c r="K32" s="16"/>
    </row>
    <row r="33" spans="1:11" x14ac:dyDescent="0.3">
      <c r="A33" s="14"/>
      <c r="B33" s="9" t="s">
        <v>329</v>
      </c>
      <c r="C33" s="21">
        <v>2.7545551100000005</v>
      </c>
      <c r="D33" s="24">
        <v>2.8211259200000014</v>
      </c>
      <c r="E33" s="21">
        <v>2.4167536078085972</v>
      </c>
      <c r="F33" s="21">
        <v>0.39764463379054116</v>
      </c>
      <c r="G33" s="21">
        <v>0.82427129999999982</v>
      </c>
      <c r="H33" s="24">
        <v>0.85396700000000003</v>
      </c>
      <c r="I33" s="21">
        <v>3.6026609200150661</v>
      </c>
      <c r="J33" s="21">
        <v>0.33664473145695079</v>
      </c>
      <c r="K33" s="16"/>
    </row>
    <row r="34" spans="1:11" x14ac:dyDescent="0.3">
      <c r="A34" s="14"/>
      <c r="B34" s="9" t="s">
        <v>327</v>
      </c>
      <c r="C34" s="21">
        <v>7.0521935200000003</v>
      </c>
      <c r="D34" s="24">
        <v>4.7877931999999994</v>
      </c>
      <c r="E34" s="21">
        <v>-32.109163107594377</v>
      </c>
      <c r="F34" s="21">
        <v>0.67485122169904488</v>
      </c>
      <c r="G34" s="21">
        <v>2.5450450499999997</v>
      </c>
      <c r="H34" s="24">
        <v>0.85058900000000004</v>
      </c>
      <c r="I34" s="21">
        <v>-66.578626967723025</v>
      </c>
      <c r="J34" s="21">
        <v>0.33531308058184484</v>
      </c>
      <c r="K34" s="16"/>
    </row>
    <row r="35" spans="1:11" x14ac:dyDescent="0.3">
      <c r="A35" s="14"/>
      <c r="B35" s="9" t="s">
        <v>330</v>
      </c>
      <c r="C35" s="21">
        <v>1.3426716700000008</v>
      </c>
      <c r="D35" s="24">
        <v>2.3227653500000001</v>
      </c>
      <c r="E35" s="21">
        <v>72.995781612045093</v>
      </c>
      <c r="F35" s="21">
        <v>0.32739948629521215</v>
      </c>
      <c r="G35" s="21">
        <v>0.30531542</v>
      </c>
      <c r="H35" s="24">
        <v>0.60334200000000004</v>
      </c>
      <c r="I35" s="21">
        <v>97.612685268238337</v>
      </c>
      <c r="J35" s="21">
        <v>0.23784514573361687</v>
      </c>
      <c r="K35" s="16"/>
    </row>
    <row r="36" spans="1:11" x14ac:dyDescent="0.3">
      <c r="A36" s="14"/>
      <c r="B36" s="9" t="s">
        <v>331</v>
      </c>
      <c r="C36" s="21">
        <v>1.5795141300000002</v>
      </c>
      <c r="D36" s="24">
        <v>1.05235547</v>
      </c>
      <c r="E36" s="21">
        <v>-33.374735305470182</v>
      </c>
      <c r="F36" s="21">
        <v>0.14833209057383109</v>
      </c>
      <c r="G36" s="21">
        <v>0.34037085000000006</v>
      </c>
      <c r="H36" s="24">
        <v>0.42709399999999997</v>
      </c>
      <c r="I36" s="21">
        <v>25.479017959381633</v>
      </c>
      <c r="J36" s="21">
        <v>0.16836592624407609</v>
      </c>
      <c r="K36" s="16"/>
    </row>
    <row r="37" spans="1:11" x14ac:dyDescent="0.3">
      <c r="A37" s="14"/>
      <c r="B37" s="9" t="s">
        <v>336</v>
      </c>
      <c r="C37" s="21">
        <v>0.27710879999999999</v>
      </c>
      <c r="D37" s="24">
        <v>0.415404</v>
      </c>
      <c r="E37" s="21">
        <v>49.906462732327526</v>
      </c>
      <c r="F37" s="21">
        <v>5.8552215016026608E-2</v>
      </c>
      <c r="G37" s="21">
        <v>0.16364793999999999</v>
      </c>
      <c r="H37" s="24">
        <v>0.28873199999999999</v>
      </c>
      <c r="I37" s="21">
        <v>76.434851547779957</v>
      </c>
      <c r="J37" s="21">
        <v>0.11382185330701106</v>
      </c>
      <c r="K37" s="16"/>
    </row>
    <row r="38" spans="1:11" x14ac:dyDescent="0.3">
      <c r="A38" s="14"/>
      <c r="B38" s="9" t="s">
        <v>335</v>
      </c>
      <c r="C38" s="21">
        <v>0.69314549000000003</v>
      </c>
      <c r="D38" s="24">
        <v>0.4563818999999999</v>
      </c>
      <c r="E38" s="21">
        <v>-34.157849025317923</v>
      </c>
      <c r="F38" s="21">
        <v>6.4328150759797087E-2</v>
      </c>
      <c r="G38" s="21">
        <v>0.20828770000000002</v>
      </c>
      <c r="H38" s="24">
        <v>0.27444400000000002</v>
      </c>
      <c r="I38" s="21">
        <v>31.76198114434985</v>
      </c>
      <c r="J38" s="21">
        <v>0.10818934066535522</v>
      </c>
      <c r="K38" s="16"/>
    </row>
    <row r="39" spans="1:11" x14ac:dyDescent="0.3">
      <c r="A39" s="14"/>
      <c r="B39" s="9" t="s">
        <v>334</v>
      </c>
      <c r="C39" s="21">
        <v>5.0005209600000002</v>
      </c>
      <c r="D39" s="24">
        <v>0.58229635999999996</v>
      </c>
      <c r="E39" s="21">
        <v>-88.355286086032123</v>
      </c>
      <c r="F39" s="21">
        <v>8.2076103440914469E-2</v>
      </c>
      <c r="G39" s="21">
        <v>0</v>
      </c>
      <c r="H39" s="24">
        <v>0.27254600000000001</v>
      </c>
      <c r="I39" s="21" t="s">
        <v>102</v>
      </c>
      <c r="J39" s="21">
        <v>0.10744112475033123</v>
      </c>
      <c r="K39" s="16"/>
    </row>
    <row r="40" spans="1:11" x14ac:dyDescent="0.3">
      <c r="A40" s="14"/>
      <c r="B40" s="9" t="s">
        <v>333</v>
      </c>
      <c r="C40" s="21">
        <v>2.4767398200000001</v>
      </c>
      <c r="D40" s="24">
        <v>0.61824320999999993</v>
      </c>
      <c r="E40" s="21">
        <v>-75.038023574070849</v>
      </c>
      <c r="F40" s="21">
        <v>8.7142900319011105E-2</v>
      </c>
      <c r="G40" s="21">
        <v>0.96452281000000006</v>
      </c>
      <c r="H40" s="24">
        <v>0.20199500000000001</v>
      </c>
      <c r="I40" s="21">
        <v>-79.057519645388169</v>
      </c>
      <c r="J40" s="21">
        <v>7.962901673091205E-2</v>
      </c>
      <c r="K40" s="16"/>
    </row>
    <row r="41" spans="1:11" x14ac:dyDescent="0.3">
      <c r="A41" s="14"/>
      <c r="B41" s="9" t="s">
        <v>332</v>
      </c>
      <c r="C41" s="21">
        <v>0.45919627999999996</v>
      </c>
      <c r="D41" s="24">
        <v>0.62064415999999989</v>
      </c>
      <c r="E41" s="21">
        <v>35.158795275954759</v>
      </c>
      <c r="F41" s="21">
        <v>8.7481320123930478E-2</v>
      </c>
      <c r="G41" s="21">
        <v>0.16534873999999999</v>
      </c>
      <c r="H41" s="24">
        <v>0.19137899999999999</v>
      </c>
      <c r="I41" s="21">
        <v>15.742641885266263</v>
      </c>
      <c r="J41" s="21">
        <v>7.5444053530756797E-2</v>
      </c>
      <c r="K41" s="16"/>
    </row>
    <row r="42" spans="1:11" x14ac:dyDescent="0.3">
      <c r="A42" s="14"/>
      <c r="B42" s="9" t="s">
        <v>337</v>
      </c>
      <c r="C42" s="21">
        <v>0.25013420999999997</v>
      </c>
      <c r="D42" s="24">
        <v>7.3183999999999999E-2</v>
      </c>
      <c r="E42" s="21">
        <v>-70.742106807381518</v>
      </c>
      <c r="F42" s="21">
        <v>1.0315464713225898E-2</v>
      </c>
      <c r="G42" s="21">
        <v>0</v>
      </c>
      <c r="H42" s="24">
        <v>7.3134000000000005E-2</v>
      </c>
      <c r="I42" s="21" t="s">
        <v>102</v>
      </c>
      <c r="J42" s="21">
        <v>2.8830359709886493E-2</v>
      </c>
      <c r="K42" s="16"/>
    </row>
    <row r="43" spans="1:11" x14ac:dyDescent="0.3">
      <c r="A43" s="14"/>
      <c r="B43" s="9" t="s">
        <v>338</v>
      </c>
      <c r="C43" s="21">
        <v>2.1465900000000003E-3</v>
      </c>
      <c r="D43" s="24">
        <v>1.7795310000000002E-2</v>
      </c>
      <c r="E43" s="21">
        <v>729.0036755971098</v>
      </c>
      <c r="F43" s="21">
        <v>2.5082926919260491E-3</v>
      </c>
      <c r="G43" s="21">
        <v>0</v>
      </c>
      <c r="H43" s="24">
        <v>3.0000000000000001E-6</v>
      </c>
      <c r="I43" s="21" t="s">
        <v>102</v>
      </c>
      <c r="J43" s="21">
        <v>1.1826384325985105E-6</v>
      </c>
      <c r="K43" s="16"/>
    </row>
    <row r="44" spans="1:11" x14ac:dyDescent="0.3">
      <c r="A44" s="14"/>
      <c r="B44" s="9" t="s">
        <v>339</v>
      </c>
      <c r="C44" s="21">
        <v>8.7500000000000002E-4</v>
      </c>
      <c r="D44" s="24">
        <v>5.3200000000000001E-3</v>
      </c>
      <c r="E44" s="21">
        <v>508</v>
      </c>
      <c r="F44" s="21">
        <v>7.4986707851937284E-4</v>
      </c>
      <c r="G44" s="21">
        <v>0</v>
      </c>
      <c r="H44" s="24">
        <v>0</v>
      </c>
      <c r="I44" s="21" t="s">
        <v>102</v>
      </c>
      <c r="J44" s="21">
        <v>0</v>
      </c>
      <c r="K44" s="16"/>
    </row>
    <row r="45" spans="1:11" x14ac:dyDescent="0.3">
      <c r="A45" s="14"/>
      <c r="B45" s="9" t="s">
        <v>340</v>
      </c>
      <c r="C45" s="21">
        <v>1.3086250000000001E-2</v>
      </c>
      <c r="D45" s="24">
        <v>7.4160000000000003E-4</v>
      </c>
      <c r="E45" s="21">
        <v>-94.332983092941063</v>
      </c>
      <c r="F45" s="21">
        <v>1.0453034312593364E-4</v>
      </c>
      <c r="G45" s="21">
        <v>0</v>
      </c>
      <c r="H45" s="24">
        <v>0</v>
      </c>
      <c r="I45" s="21" t="s">
        <v>102</v>
      </c>
      <c r="J45" s="21">
        <v>0</v>
      </c>
      <c r="K45" s="16"/>
    </row>
    <row r="46" spans="1:11" x14ac:dyDescent="0.3">
      <c r="A46" s="14"/>
      <c r="B46" s="9" t="s">
        <v>341</v>
      </c>
      <c r="C46" s="21">
        <v>2.9647000000000001E-4</v>
      </c>
      <c r="D46" s="24">
        <v>2.0000000000000001E-4</v>
      </c>
      <c r="E46" s="21">
        <v>-32.539548689580734</v>
      </c>
      <c r="F46" s="21">
        <v>2.8190491673660637E-5</v>
      </c>
      <c r="G46" s="21">
        <v>0</v>
      </c>
      <c r="H46" s="24">
        <v>0</v>
      </c>
      <c r="I46" s="21" t="s">
        <v>102</v>
      </c>
      <c r="J46" s="21">
        <v>0</v>
      </c>
      <c r="K46" s="16"/>
    </row>
    <row r="47" spans="1:11" x14ac:dyDescent="0.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1" x14ac:dyDescent="0.3">
      <c r="A48" s="17"/>
      <c r="B48" s="37" t="s">
        <v>105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3">
      <c r="B49" s="20"/>
      <c r="C49" s="20" t="s">
        <v>104</v>
      </c>
      <c r="D49" s="80">
        <v>26.449827565513928</v>
      </c>
      <c r="E49" s="20"/>
    </row>
    <row r="50" spans="2:5" x14ac:dyDescent="0.3">
      <c r="B50" s="20"/>
      <c r="C50" s="20" t="s">
        <v>313</v>
      </c>
      <c r="D50" s="80">
        <v>14.415417513631953</v>
      </c>
      <c r="E50" s="20"/>
    </row>
    <row r="51" spans="2:5" x14ac:dyDescent="0.3">
      <c r="C51" s="20" t="s">
        <v>100</v>
      </c>
      <c r="D51" s="80">
        <v>12.507389477029932</v>
      </c>
    </row>
    <row r="52" spans="2:5" x14ac:dyDescent="0.3">
      <c r="C52" s="20" t="s">
        <v>314</v>
      </c>
      <c r="D52" s="80">
        <v>7.3960962011229219</v>
      </c>
    </row>
    <row r="53" spans="2:5" x14ac:dyDescent="0.3">
      <c r="C53" s="20" t="s">
        <v>126</v>
      </c>
      <c r="D53" s="80">
        <v>5.64690694859868</v>
      </c>
    </row>
    <row r="54" spans="2:5" x14ac:dyDescent="0.3">
      <c r="C54" s="20" t="s">
        <v>334</v>
      </c>
      <c r="D54" s="80">
        <v>8.2076103440914469E-2</v>
      </c>
    </row>
    <row r="55" spans="2:5" x14ac:dyDescent="0.3">
      <c r="C55" s="20" t="s">
        <v>335</v>
      </c>
      <c r="D55" s="80">
        <v>6.4328150759797087E-2</v>
      </c>
    </row>
    <row r="56" spans="2:5" x14ac:dyDescent="0.3">
      <c r="C56" s="20" t="s">
        <v>336</v>
      </c>
      <c r="D56" s="80">
        <v>5.8552215016026608E-2</v>
      </c>
    </row>
    <row r="57" spans="2:5" x14ac:dyDescent="0.3">
      <c r="C57" s="20" t="s">
        <v>49</v>
      </c>
      <c r="D57" s="80">
        <v>9.7240910000000014E-2</v>
      </c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31.33203125" style="7" customWidth="1"/>
    <col min="3" max="4" width="12.88671875" style="7" customWidth="1"/>
    <col min="5" max="5" width="12" style="7" customWidth="1"/>
    <col min="6" max="6" width="10" style="7" customWidth="1"/>
    <col min="7" max="7" width="7.88671875" style="7" customWidth="1"/>
    <col min="8" max="8" width="8.10937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75" x14ac:dyDescent="0.25">
      <c r="A7" s="14"/>
      <c r="B7" s="8"/>
      <c r="C7" s="180" t="s">
        <v>75</v>
      </c>
      <c r="D7" s="180"/>
      <c r="E7" s="180"/>
      <c r="F7" s="180"/>
      <c r="G7" s="180"/>
      <c r="H7" s="180"/>
      <c r="I7" s="180"/>
      <c r="J7" s="180"/>
      <c r="K7" s="16"/>
    </row>
    <row r="8" spans="1:14" x14ac:dyDescent="0.3">
      <c r="A8" s="14"/>
      <c r="B8" s="8"/>
      <c r="C8" s="180" t="s">
        <v>58</v>
      </c>
      <c r="D8" s="180"/>
      <c r="E8" s="180"/>
      <c r="F8" s="180"/>
      <c r="G8" s="180"/>
      <c r="H8" s="180"/>
      <c r="I8" s="180"/>
      <c r="J8" s="180"/>
      <c r="K8" s="16"/>
    </row>
    <row r="9" spans="1:14" ht="15.75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82" t="s">
        <v>148</v>
      </c>
      <c r="D10" s="182"/>
      <c r="E10" s="181" t="s">
        <v>132</v>
      </c>
      <c r="F10" s="181" t="s">
        <v>133</v>
      </c>
      <c r="G10" s="182" t="s">
        <v>149</v>
      </c>
      <c r="H10" s="182"/>
      <c r="I10" s="181" t="s">
        <v>132</v>
      </c>
      <c r="J10" s="181" t="s">
        <v>133</v>
      </c>
      <c r="K10" s="16"/>
    </row>
    <row r="11" spans="1:14" x14ac:dyDescent="0.3">
      <c r="A11" s="14"/>
      <c r="B11" s="9"/>
      <c r="C11" s="92">
        <v>2013</v>
      </c>
      <c r="D11" s="92">
        <v>2014</v>
      </c>
      <c r="E11" s="181"/>
      <c r="F11" s="181"/>
      <c r="G11" s="92">
        <v>2013</v>
      </c>
      <c r="H11" s="92">
        <v>2014</v>
      </c>
      <c r="I11" s="181"/>
      <c r="J11" s="181"/>
      <c r="K11" s="16"/>
      <c r="N11" s="2"/>
    </row>
    <row r="12" spans="1:14" ht="15.75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ht="15.75" x14ac:dyDescent="0.25">
      <c r="A13" s="14"/>
      <c r="B13" s="10" t="s">
        <v>24</v>
      </c>
      <c r="C13" s="24">
        <v>714.33359044999884</v>
      </c>
      <c r="D13" s="24">
        <v>709.45906980000291</v>
      </c>
      <c r="E13" s="24">
        <v>-0.68238715288821972</v>
      </c>
      <c r="F13" s="22">
        <v>100</v>
      </c>
      <c r="G13" s="24">
        <v>270.63146477000055</v>
      </c>
      <c r="H13" s="24">
        <v>253.67009200000001</v>
      </c>
      <c r="I13" s="24">
        <v>-6.2673321390827041</v>
      </c>
      <c r="J13" s="22">
        <v>100</v>
      </c>
      <c r="K13" s="16"/>
    </row>
    <row r="14" spans="1:14" ht="15.75" x14ac:dyDescent="0.25">
      <c r="A14" s="14"/>
      <c r="B14" s="9" t="s">
        <v>285</v>
      </c>
      <c r="C14" s="21">
        <v>57.079781960000076</v>
      </c>
      <c r="D14" s="24">
        <v>72.777883380000048</v>
      </c>
      <c r="E14" s="21">
        <v>27.502034662642494</v>
      </c>
      <c r="F14" s="21">
        <v>10.25822157725268</v>
      </c>
      <c r="G14" s="21">
        <v>30.586183500000001</v>
      </c>
      <c r="H14" s="24">
        <v>28.096896000000001</v>
      </c>
      <c r="I14" s="21">
        <v>-8.1386012086143378</v>
      </c>
      <c r="J14" s="21">
        <v>11.076156348774454</v>
      </c>
      <c r="K14" s="16"/>
    </row>
    <row r="15" spans="1:14" ht="15.75" x14ac:dyDescent="0.25">
      <c r="A15" s="14"/>
      <c r="B15" s="126" t="s">
        <v>287</v>
      </c>
      <c r="C15" s="21">
        <v>38.998850990000008</v>
      </c>
      <c r="D15" s="24">
        <v>54.433430969999989</v>
      </c>
      <c r="E15" s="21">
        <v>39.577012112376543</v>
      </c>
      <c r="F15" s="21">
        <v>7.6725259126428274</v>
      </c>
      <c r="G15" s="21">
        <v>24.669030109999987</v>
      </c>
      <c r="H15" s="24">
        <v>17.612660999999999</v>
      </c>
      <c r="I15" s="21">
        <v>-28.604161081872348</v>
      </c>
      <c r="J15" s="21">
        <v>6.9431365996429726</v>
      </c>
      <c r="K15" s="16"/>
    </row>
    <row r="16" spans="1:14" ht="15.75" x14ac:dyDescent="0.25">
      <c r="A16" s="14"/>
      <c r="B16" s="126" t="s">
        <v>286</v>
      </c>
      <c r="C16" s="21">
        <v>37.944453060000008</v>
      </c>
      <c r="D16" s="24">
        <v>45.445888109999949</v>
      </c>
      <c r="E16" s="21">
        <v>19.769516872830483</v>
      </c>
      <c r="F16" s="21">
        <v>6.4057096518353314</v>
      </c>
      <c r="G16" s="21">
        <v>10.875309670000005</v>
      </c>
      <c r="H16" s="24">
        <v>16.347981999999998</v>
      </c>
      <c r="I16" s="21">
        <v>50.321990785205763</v>
      </c>
      <c r="J16" s="21">
        <v>6.4445839362095541</v>
      </c>
      <c r="K16" s="16"/>
    </row>
    <row r="17" spans="1:11" x14ac:dyDescent="0.3">
      <c r="A17" s="14"/>
      <c r="B17" s="126" t="s">
        <v>203</v>
      </c>
      <c r="C17" s="21">
        <v>20.259345809999981</v>
      </c>
      <c r="D17" s="24">
        <v>21.195883169999998</v>
      </c>
      <c r="E17" s="21">
        <v>4.6227423569508597</v>
      </c>
      <c r="F17" s="21">
        <v>2.9876118400988427</v>
      </c>
      <c r="G17" s="21">
        <v>9.1361978699999966</v>
      </c>
      <c r="H17" s="24">
        <v>7.4241359999999998</v>
      </c>
      <c r="I17" s="21">
        <v>-18.739325640284076</v>
      </c>
      <c r="J17" s="21">
        <v>2.926689520812725</v>
      </c>
      <c r="K17" s="16"/>
    </row>
    <row r="18" spans="1:11" x14ac:dyDescent="0.3">
      <c r="A18" s="14"/>
      <c r="B18" s="126" t="s">
        <v>196</v>
      </c>
      <c r="C18" s="21">
        <v>11.30054569</v>
      </c>
      <c r="D18" s="24">
        <v>10.32018613</v>
      </c>
      <c r="E18" s="21">
        <v>-8.6753293769479924</v>
      </c>
      <c r="F18" s="21">
        <v>1.4546556058419648</v>
      </c>
      <c r="G18" s="21">
        <v>3.0810525599999981</v>
      </c>
      <c r="H18" s="24">
        <v>4.5693770000000002</v>
      </c>
      <c r="I18" s="21">
        <v>48.30571407064874</v>
      </c>
      <c r="J18" s="21">
        <v>1.8013069510772282</v>
      </c>
      <c r="K18" s="16"/>
    </row>
    <row r="19" spans="1:11" x14ac:dyDescent="0.3">
      <c r="A19" s="14"/>
      <c r="B19" s="126" t="s">
        <v>290</v>
      </c>
      <c r="C19" s="21">
        <v>5.8216619200000022</v>
      </c>
      <c r="D19" s="24">
        <v>6.9233191300000012</v>
      </c>
      <c r="E19" s="21">
        <v>18.923414398478133</v>
      </c>
      <c r="F19" s="21">
        <v>0.97585885144180207</v>
      </c>
      <c r="G19" s="21">
        <v>1.5025708799999999</v>
      </c>
      <c r="H19" s="24">
        <v>4.1133499999999996</v>
      </c>
      <c r="I19" s="21">
        <v>173.75414063661344</v>
      </c>
      <c r="J19" s="21">
        <v>1.6215352655763609</v>
      </c>
      <c r="K19" s="16"/>
    </row>
    <row r="20" spans="1:11" x14ac:dyDescent="0.3">
      <c r="A20" s="14"/>
      <c r="B20" s="126" t="s">
        <v>198</v>
      </c>
      <c r="C20" s="21">
        <v>9.8084351200000022</v>
      </c>
      <c r="D20" s="24">
        <v>10.395349109999994</v>
      </c>
      <c r="E20" s="21">
        <v>5.9837678775408243</v>
      </c>
      <c r="F20" s="21">
        <v>1.4652500126512515</v>
      </c>
      <c r="G20" s="21">
        <v>5.5104236499999981</v>
      </c>
      <c r="H20" s="24">
        <v>3.5018769999999999</v>
      </c>
      <c r="I20" s="21">
        <v>-36.449949723920028</v>
      </c>
      <c r="J20" s="21">
        <v>1.3804847754775915</v>
      </c>
      <c r="K20" s="16"/>
    </row>
    <row r="21" spans="1:11" x14ac:dyDescent="0.3">
      <c r="A21" s="14"/>
      <c r="B21" s="126" t="s">
        <v>291</v>
      </c>
      <c r="C21" s="21">
        <v>9.9187533300000172</v>
      </c>
      <c r="D21" s="24">
        <v>7.293956849999998</v>
      </c>
      <c r="E21" s="21">
        <v>-26.462967599578512</v>
      </c>
      <c r="F21" s="21">
        <v>1.0281011492398244</v>
      </c>
      <c r="G21" s="21">
        <v>2.6246370800000007</v>
      </c>
      <c r="H21" s="24">
        <v>3.1185360000000002</v>
      </c>
      <c r="I21" s="21">
        <v>18.817798611608396</v>
      </c>
      <c r="J21" s="21">
        <v>1.2293668423473432</v>
      </c>
      <c r="K21" s="16"/>
    </row>
    <row r="22" spans="1:11" x14ac:dyDescent="0.3">
      <c r="A22" s="14"/>
      <c r="B22" s="126" t="s">
        <v>217</v>
      </c>
      <c r="C22" s="21">
        <v>5.2584519199999997</v>
      </c>
      <c r="D22" s="24">
        <v>6.3435868399999995</v>
      </c>
      <c r="E22" s="21">
        <v>20.636014867280551</v>
      </c>
      <c r="F22" s="21">
        <v>0.89414415997081576</v>
      </c>
      <c r="G22" s="21">
        <v>2.4461809199999998</v>
      </c>
      <c r="H22" s="24">
        <v>3.0537040000000002</v>
      </c>
      <c r="I22" s="21">
        <v>24.835574304127949</v>
      </c>
      <c r="J22" s="21">
        <v>1.2038092373932674</v>
      </c>
      <c r="K22" s="16"/>
    </row>
    <row r="23" spans="1:11" x14ac:dyDescent="0.3">
      <c r="A23" s="14"/>
      <c r="B23" s="126" t="s">
        <v>289</v>
      </c>
      <c r="C23" s="21">
        <v>12.236805560000001</v>
      </c>
      <c r="D23" s="24">
        <v>6.0856419100000005</v>
      </c>
      <c r="E23" s="21">
        <v>-50.267724038266067</v>
      </c>
      <c r="F23" s="21">
        <v>0.85778618796367601</v>
      </c>
      <c r="G23" s="21">
        <v>2.7502481099999998</v>
      </c>
      <c r="H23" s="24">
        <v>3.0489069999999998</v>
      </c>
      <c r="I23" s="21">
        <v>10.859343523010367</v>
      </c>
      <c r="J23" s="21">
        <v>1.2019181985395424</v>
      </c>
      <c r="K23" s="16"/>
    </row>
    <row r="24" spans="1:11" x14ac:dyDescent="0.3">
      <c r="A24" s="14"/>
      <c r="B24" s="126" t="s">
        <v>209</v>
      </c>
      <c r="C24" s="21">
        <v>7.253097820000006</v>
      </c>
      <c r="D24" s="24">
        <v>8.769989040000004</v>
      </c>
      <c r="E24" s="21">
        <v>20.913701395523109</v>
      </c>
      <c r="F24" s="21">
        <v>1.2361515150510756</v>
      </c>
      <c r="G24" s="21">
        <v>1.7605287999999997</v>
      </c>
      <c r="H24" s="24">
        <v>3.0005860000000002</v>
      </c>
      <c r="I24" s="21">
        <v>70.436632448159941</v>
      </c>
      <c r="J24" s="21">
        <v>1.1828694413056782</v>
      </c>
      <c r="K24" s="16"/>
    </row>
    <row r="25" spans="1:11" x14ac:dyDescent="0.3">
      <c r="A25" s="14"/>
      <c r="B25" s="126" t="s">
        <v>310</v>
      </c>
      <c r="C25" s="21">
        <v>12.259718159999998</v>
      </c>
      <c r="D25" s="24">
        <v>10.448338179999993</v>
      </c>
      <c r="E25" s="21">
        <v>-14.775054013150379</v>
      </c>
      <c r="F25" s="21">
        <v>1.4727189523344015</v>
      </c>
      <c r="G25" s="21">
        <v>3.54320945</v>
      </c>
      <c r="H25" s="24">
        <v>2.8811680000000002</v>
      </c>
      <c r="I25" s="21">
        <v>-18.684795785922269</v>
      </c>
      <c r="J25" s="21">
        <v>1.135793335857662</v>
      </c>
      <c r="K25" s="16"/>
    </row>
    <row r="26" spans="1:11" x14ac:dyDescent="0.3">
      <c r="A26" s="14"/>
      <c r="B26" s="126" t="s">
        <v>193</v>
      </c>
      <c r="C26" s="21">
        <v>5.0450951999999987</v>
      </c>
      <c r="D26" s="24">
        <v>6.6030955399999991</v>
      </c>
      <c r="E26" s="21">
        <v>30.881485447489698</v>
      </c>
      <c r="F26" s="21">
        <v>0.93072254920377828</v>
      </c>
      <c r="G26" s="21">
        <v>1.9628213600000004</v>
      </c>
      <c r="H26" s="24">
        <v>2.4760409999999999</v>
      </c>
      <c r="I26" s="21">
        <v>26.147037649926496</v>
      </c>
      <c r="J26" s="21">
        <v>0.97608708242988285</v>
      </c>
      <c r="K26" s="16"/>
    </row>
    <row r="27" spans="1:11" x14ac:dyDescent="0.3">
      <c r="A27" s="14"/>
      <c r="B27" s="126" t="s">
        <v>288</v>
      </c>
      <c r="C27" s="21">
        <v>13.845378519999997</v>
      </c>
      <c r="D27" s="24">
        <v>14.844858390000002</v>
      </c>
      <c r="E27" s="21">
        <v>7.2188699540155721</v>
      </c>
      <c r="F27" s="21">
        <v>2.0924192841998313</v>
      </c>
      <c r="G27" s="21">
        <v>3.8452084200000005</v>
      </c>
      <c r="H27" s="24">
        <v>2.4088099999999999</v>
      </c>
      <c r="I27" s="21">
        <v>-37.355541315495209</v>
      </c>
      <c r="J27" s="21">
        <v>0.94958376094253938</v>
      </c>
      <c r="K27" s="16"/>
    </row>
    <row r="28" spans="1:11" x14ac:dyDescent="0.3">
      <c r="A28" s="14"/>
      <c r="B28" s="126" t="s">
        <v>233</v>
      </c>
      <c r="C28" s="21">
        <v>5.3058484800000008</v>
      </c>
      <c r="D28" s="24">
        <v>5.0987934699999995</v>
      </c>
      <c r="E28" s="21">
        <v>-3.9023920637854537</v>
      </c>
      <c r="F28" s="21">
        <v>0.71868747430875091</v>
      </c>
      <c r="G28" s="21">
        <v>2.5570542299999999</v>
      </c>
      <c r="H28" s="24">
        <v>2.2975159999999999</v>
      </c>
      <c r="I28" s="21">
        <v>-10.149891502301067</v>
      </c>
      <c r="J28" s="21">
        <v>0.90571024036999981</v>
      </c>
      <c r="K28" s="16"/>
    </row>
    <row r="29" spans="1:11" x14ac:dyDescent="0.3">
      <c r="A29" s="14"/>
      <c r="B29" s="126" t="s">
        <v>255</v>
      </c>
      <c r="C29" s="21">
        <v>4.6059071400000011</v>
      </c>
      <c r="D29" s="24">
        <v>4.8942447900000028</v>
      </c>
      <c r="E29" s="21">
        <v>6.2601707163380205</v>
      </c>
      <c r="F29" s="21">
        <v>0.68985583500676007</v>
      </c>
      <c r="G29" s="21">
        <v>1.4471013500000003</v>
      </c>
      <c r="H29" s="24">
        <v>1.973473</v>
      </c>
      <c r="I29" s="21">
        <v>36.374207653112876</v>
      </c>
      <c r="J29" s="21">
        <v>0.77796833849849356</v>
      </c>
      <c r="K29" s="16"/>
    </row>
    <row r="30" spans="1:11" x14ac:dyDescent="0.3">
      <c r="A30" s="14"/>
      <c r="B30" s="126" t="s">
        <v>216</v>
      </c>
      <c r="C30" s="21">
        <v>5.4024773899999987</v>
      </c>
      <c r="D30" s="24">
        <v>7.368600340000004</v>
      </c>
      <c r="E30" s="21">
        <v>36.392988032477547</v>
      </c>
      <c r="F30" s="21">
        <v>1.0386223326565152</v>
      </c>
      <c r="G30" s="21">
        <v>2.5122468600000003</v>
      </c>
      <c r="H30" s="24">
        <v>1.6339360000000001</v>
      </c>
      <c r="I30" s="21">
        <v>-34.961168585160465</v>
      </c>
      <c r="J30" s="21">
        <v>0.64411850333542664</v>
      </c>
      <c r="K30" s="16"/>
    </row>
    <row r="31" spans="1:11" x14ac:dyDescent="0.3">
      <c r="A31" s="14"/>
      <c r="B31" s="126" t="s">
        <v>312</v>
      </c>
      <c r="C31" s="21">
        <v>4.1649091299999998</v>
      </c>
      <c r="D31" s="24">
        <v>4.4786123399999971</v>
      </c>
      <c r="E31" s="21">
        <v>7.5320541267126506</v>
      </c>
      <c r="F31" s="21">
        <v>0.63127141940161835</v>
      </c>
      <c r="G31" s="21">
        <v>1.3901822199999996</v>
      </c>
      <c r="H31" s="24">
        <v>1.5472060000000001</v>
      </c>
      <c r="I31" s="21">
        <v>11.29519409333264</v>
      </c>
      <c r="J31" s="21">
        <v>0.60992842624900379</v>
      </c>
      <c r="K31" s="16"/>
    </row>
    <row r="32" spans="1:11" x14ac:dyDescent="0.3">
      <c r="A32" s="14"/>
      <c r="B32" s="126" t="s">
        <v>311</v>
      </c>
      <c r="C32" s="21">
        <v>4.4403567699999975</v>
      </c>
      <c r="D32" s="24">
        <v>4.9847711700000001</v>
      </c>
      <c r="E32" s="21">
        <v>12.260600402160993</v>
      </c>
      <c r="F32" s="21">
        <v>0.70261575081494287</v>
      </c>
      <c r="G32" s="21">
        <v>1.7013119799999994</v>
      </c>
      <c r="H32" s="24">
        <v>0.32684400000000002</v>
      </c>
      <c r="I32" s="21">
        <v>-80.788708723487616</v>
      </c>
      <c r="J32" s="21">
        <v>0.12884609195474253</v>
      </c>
      <c r="K32" s="16"/>
    </row>
    <row r="33" spans="1:11" s="145" customFormat="1" x14ac:dyDescent="0.3">
      <c r="A33" s="102"/>
      <c r="B33" s="126" t="s">
        <v>197</v>
      </c>
      <c r="C33" s="21">
        <v>0</v>
      </c>
      <c r="D33" s="24">
        <v>0</v>
      </c>
      <c r="E33" s="21" t="s">
        <v>102</v>
      </c>
      <c r="F33" s="21">
        <v>0</v>
      </c>
      <c r="G33" s="21">
        <v>0</v>
      </c>
      <c r="H33" s="24">
        <v>0</v>
      </c>
      <c r="I33" s="21" t="s">
        <v>102</v>
      </c>
      <c r="J33" s="21">
        <v>0</v>
      </c>
      <c r="K33" s="104"/>
    </row>
    <row r="34" spans="1:11" x14ac:dyDescent="0.3">
      <c r="A34" s="14"/>
      <c r="B34" s="9" t="s">
        <v>49</v>
      </c>
      <c r="C34" s="21">
        <v>443.38371647999867</v>
      </c>
      <c r="D34" s="24">
        <v>400.75264094000295</v>
      </c>
      <c r="E34" s="21">
        <v>-9.6149393754109251</v>
      </c>
      <c r="F34" s="21">
        <v>56.487069938083309</v>
      </c>
      <c r="G34" s="21">
        <v>156.72996575000053</v>
      </c>
      <c r="H34" s="24">
        <v>144.23708600000001</v>
      </c>
      <c r="I34" s="21">
        <v>-7.970958004245265</v>
      </c>
      <c r="J34" s="21">
        <v>56.860107103205529</v>
      </c>
      <c r="K34" s="16"/>
    </row>
    <row r="35" spans="1:11" x14ac:dyDescent="0.3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3">
      <c r="A36" s="17"/>
      <c r="B36" s="37" t="s">
        <v>105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3">
      <c r="B37" s="20"/>
      <c r="C37" s="20"/>
      <c r="D37" s="80"/>
      <c r="E37" s="20"/>
    </row>
    <row r="38" spans="1:11" x14ac:dyDescent="0.3">
      <c r="B38" s="20"/>
      <c r="C38" s="20"/>
      <c r="D38" s="80"/>
      <c r="E38" s="20"/>
    </row>
    <row r="39" spans="1:11" x14ac:dyDescent="0.3">
      <c r="C39" s="20"/>
      <c r="D39" s="80"/>
    </row>
    <row r="40" spans="1:11" x14ac:dyDescent="0.3">
      <c r="C40" s="20"/>
      <c r="D40" s="80"/>
    </row>
    <row r="41" spans="1:11" x14ac:dyDescent="0.3">
      <c r="C41" s="20"/>
      <c r="D41" s="80"/>
    </row>
    <row r="42" spans="1:11" x14ac:dyDescent="0.3">
      <c r="C42" s="20"/>
      <c r="D42" s="80"/>
    </row>
    <row r="43" spans="1:11" x14ac:dyDescent="0.3">
      <c r="C43" s="20"/>
      <c r="D43" s="80"/>
    </row>
    <row r="44" spans="1:11" x14ac:dyDescent="0.3">
      <c r="C44" s="20"/>
      <c r="D44" s="80"/>
    </row>
    <row r="45" spans="1:11" x14ac:dyDescent="0.3">
      <c r="C45" s="20"/>
      <c r="D45" s="8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6" customWidth="1"/>
    <col min="2" max="2" width="29.44140625" style="96" customWidth="1"/>
    <col min="3" max="4" width="12.88671875" style="96" customWidth="1"/>
    <col min="5" max="5" width="10.33203125" style="96" customWidth="1"/>
    <col min="6" max="6" width="9.44140625" style="96" customWidth="1"/>
    <col min="7" max="7" width="7.44140625" style="96" customWidth="1"/>
    <col min="8" max="8" width="6.88671875" style="96" customWidth="1"/>
    <col min="9" max="9" width="13" style="96" customWidth="1"/>
    <col min="10" max="10" width="9.109375" style="96" customWidth="1"/>
    <col min="11" max="11" width="1.88671875" style="96" customWidth="1"/>
    <col min="12" max="12" width="10.88671875" style="96"/>
    <col min="13" max="13" width="17.44140625" style="96" customWidth="1"/>
    <col min="14" max="14" width="10.88671875" style="96" customWidth="1"/>
    <col min="15" max="16384" width="10.88671875" style="96"/>
  </cols>
  <sheetData>
    <row r="1" spans="1:14" ht="15.75" x14ac:dyDescent="0.25">
      <c r="A1" s="99"/>
      <c r="B1" s="100"/>
      <c r="C1" s="100"/>
      <c r="D1" s="100"/>
      <c r="E1" s="100"/>
      <c r="F1" s="100"/>
      <c r="G1" s="100"/>
      <c r="H1" s="100"/>
      <c r="I1" s="108"/>
      <c r="J1" s="100"/>
      <c r="K1" s="101"/>
      <c r="L1" s="107"/>
    </row>
    <row r="2" spans="1:14" ht="15.75" x14ac:dyDescent="0.25">
      <c r="A2" s="102"/>
      <c r="B2" s="117"/>
      <c r="C2" s="117"/>
      <c r="D2" s="117"/>
      <c r="E2" s="117"/>
      <c r="F2" s="117"/>
      <c r="G2" s="117"/>
      <c r="H2" s="117"/>
      <c r="I2" s="126"/>
      <c r="J2" s="117"/>
      <c r="K2" s="103"/>
      <c r="L2" s="107"/>
    </row>
    <row r="3" spans="1:14" ht="15.75" x14ac:dyDescent="0.25">
      <c r="A3" s="102"/>
      <c r="B3" s="117"/>
      <c r="C3" s="117"/>
      <c r="D3" s="117"/>
      <c r="E3" s="117"/>
      <c r="F3" s="117"/>
      <c r="G3" s="117"/>
      <c r="H3" s="117"/>
      <c r="I3" s="126"/>
      <c r="J3" s="117"/>
      <c r="K3" s="103"/>
      <c r="L3" s="107"/>
    </row>
    <row r="4" spans="1:14" ht="15.75" x14ac:dyDescent="0.25">
      <c r="A4" s="102"/>
      <c r="B4" s="117"/>
      <c r="C4" s="117"/>
      <c r="D4" s="117"/>
      <c r="E4" s="117"/>
      <c r="F4" s="117"/>
      <c r="G4" s="117"/>
      <c r="H4" s="117"/>
      <c r="I4" s="126"/>
      <c r="J4" s="117"/>
      <c r="K4" s="104"/>
    </row>
    <row r="5" spans="1:14" ht="15.75" x14ac:dyDescent="0.25">
      <c r="A5" s="102"/>
      <c r="B5" s="117"/>
      <c r="C5" s="117"/>
      <c r="D5" s="117"/>
      <c r="E5" s="117"/>
      <c r="F5" s="117"/>
      <c r="G5" s="117"/>
      <c r="H5" s="117"/>
      <c r="I5" s="117"/>
      <c r="J5" s="117"/>
      <c r="K5" s="104"/>
    </row>
    <row r="6" spans="1:14" ht="15.75" x14ac:dyDescent="0.25">
      <c r="A6" s="102"/>
      <c r="B6" s="117"/>
      <c r="C6" s="117"/>
      <c r="D6" s="117"/>
      <c r="E6" s="117"/>
      <c r="F6" s="117"/>
      <c r="G6" s="117"/>
      <c r="H6" s="117"/>
      <c r="I6" s="117"/>
      <c r="J6" s="117"/>
      <c r="K6" s="104"/>
    </row>
    <row r="7" spans="1:14" x14ac:dyDescent="0.3">
      <c r="A7" s="102"/>
      <c r="B7" s="117"/>
      <c r="C7" s="180" t="s">
        <v>109</v>
      </c>
      <c r="D7" s="180"/>
      <c r="E7" s="180"/>
      <c r="F7" s="180"/>
      <c r="G7" s="180"/>
      <c r="H7" s="180"/>
      <c r="I7" s="180"/>
      <c r="J7" s="180"/>
      <c r="K7" s="104"/>
    </row>
    <row r="8" spans="1:14" x14ac:dyDescent="0.3">
      <c r="A8" s="102"/>
      <c r="B8" s="117"/>
      <c r="C8" s="180" t="s">
        <v>58</v>
      </c>
      <c r="D8" s="180"/>
      <c r="E8" s="180"/>
      <c r="F8" s="180"/>
      <c r="G8" s="180"/>
      <c r="H8" s="180"/>
      <c r="I8" s="180"/>
      <c r="J8" s="180"/>
      <c r="K8" s="104"/>
    </row>
    <row r="9" spans="1:14" ht="15.75" x14ac:dyDescent="0.25">
      <c r="A9" s="102"/>
      <c r="B9" s="117"/>
      <c r="C9" s="132"/>
      <c r="D9" s="132"/>
      <c r="E9" s="132"/>
      <c r="F9" s="132"/>
      <c r="G9" s="132"/>
      <c r="H9" s="132"/>
      <c r="I9" s="117"/>
      <c r="J9" s="117"/>
      <c r="K9" s="104"/>
    </row>
    <row r="10" spans="1:14" ht="15.75" customHeight="1" x14ac:dyDescent="0.3">
      <c r="A10" s="102"/>
      <c r="B10" s="126"/>
      <c r="C10" s="182" t="s">
        <v>148</v>
      </c>
      <c r="D10" s="182"/>
      <c r="E10" s="181" t="s">
        <v>132</v>
      </c>
      <c r="F10" s="181" t="s">
        <v>133</v>
      </c>
      <c r="G10" s="182" t="s">
        <v>149</v>
      </c>
      <c r="H10" s="182"/>
      <c r="I10" s="181" t="s">
        <v>132</v>
      </c>
      <c r="J10" s="181" t="s">
        <v>133</v>
      </c>
      <c r="K10" s="104"/>
    </row>
    <row r="11" spans="1:14" x14ac:dyDescent="0.3">
      <c r="A11" s="102"/>
      <c r="B11" s="126"/>
      <c r="C11" s="132">
        <v>2013</v>
      </c>
      <c r="D11" s="132">
        <v>2014</v>
      </c>
      <c r="E11" s="181"/>
      <c r="F11" s="181"/>
      <c r="G11" s="132">
        <v>2013</v>
      </c>
      <c r="H11" s="132">
        <v>2014</v>
      </c>
      <c r="I11" s="181"/>
      <c r="J11" s="181"/>
      <c r="K11" s="104"/>
      <c r="N11" s="95"/>
    </row>
    <row r="12" spans="1:14" ht="15.75" x14ac:dyDescent="0.25">
      <c r="A12" s="102"/>
      <c r="B12" s="126"/>
      <c r="C12" s="132"/>
      <c r="D12" s="132"/>
      <c r="E12" s="132"/>
      <c r="F12" s="132"/>
      <c r="G12" s="132"/>
      <c r="H12" s="132"/>
      <c r="I12" s="132"/>
      <c r="J12" s="132"/>
      <c r="K12" s="104"/>
    </row>
    <row r="13" spans="1:14" ht="15.75" x14ac:dyDescent="0.25">
      <c r="A13" s="102"/>
      <c r="B13" s="127" t="s">
        <v>24</v>
      </c>
      <c r="C13" s="24">
        <v>200.45673304999963</v>
      </c>
      <c r="D13" s="24">
        <v>229.32302416999954</v>
      </c>
      <c r="E13" s="24">
        <v>14.400260186221757</v>
      </c>
      <c r="F13" s="22">
        <v>100</v>
      </c>
      <c r="G13" s="24">
        <v>99.698300960000083</v>
      </c>
      <c r="H13" s="24">
        <v>78.713632999999916</v>
      </c>
      <c r="I13" s="24">
        <v>-21.048170087090469</v>
      </c>
      <c r="J13" s="22">
        <v>100</v>
      </c>
      <c r="K13" s="104"/>
    </row>
    <row r="14" spans="1:14" ht="15.75" x14ac:dyDescent="0.25">
      <c r="A14" s="102"/>
      <c r="B14" s="126" t="s">
        <v>285</v>
      </c>
      <c r="C14" s="21">
        <v>40.035170199999946</v>
      </c>
      <c r="D14" s="24">
        <v>55.021144540000101</v>
      </c>
      <c r="E14" s="21">
        <v>37.432023556128598</v>
      </c>
      <c r="F14" s="21">
        <v>23.992856687260655</v>
      </c>
      <c r="G14" s="21">
        <v>22.442866030000008</v>
      </c>
      <c r="H14" s="24">
        <v>19.816023999999985</v>
      </c>
      <c r="I14" s="21">
        <v>-11.704574747666586</v>
      </c>
      <c r="J14" s="21">
        <v>25.174830896193047</v>
      </c>
      <c r="K14" s="104"/>
    </row>
    <row r="15" spans="1:14" ht="15.75" x14ac:dyDescent="0.25">
      <c r="A15" s="102"/>
      <c r="B15" s="126" t="s">
        <v>286</v>
      </c>
      <c r="C15" s="21">
        <v>37.513776970000059</v>
      </c>
      <c r="D15" s="24">
        <v>52.406263609999911</v>
      </c>
      <c r="E15" s="21">
        <v>39.698712960599636</v>
      </c>
      <c r="F15" s="21">
        <v>22.852595721548923</v>
      </c>
      <c r="G15" s="21">
        <v>24.278747150000022</v>
      </c>
      <c r="H15" s="24">
        <v>17.069925999999988</v>
      </c>
      <c r="I15" s="21">
        <v>-29.691899279078026</v>
      </c>
      <c r="J15" s="21">
        <v>21.686111222944067</v>
      </c>
      <c r="K15" s="104"/>
    </row>
    <row r="16" spans="1:14" ht="15.75" x14ac:dyDescent="0.25">
      <c r="A16" s="102"/>
      <c r="B16" s="126" t="s">
        <v>287</v>
      </c>
      <c r="C16" s="21">
        <v>16.111575379999991</v>
      </c>
      <c r="D16" s="24">
        <v>19.378931279999996</v>
      </c>
      <c r="E16" s="21">
        <v>20.279555679303197</v>
      </c>
      <c r="F16" s="21">
        <v>8.4504952566970317</v>
      </c>
      <c r="G16" s="21">
        <v>5.0434874999999995</v>
      </c>
      <c r="H16" s="24">
        <v>8.4929839999999981</v>
      </c>
      <c r="I16" s="21">
        <v>68.395063931456136</v>
      </c>
      <c r="J16" s="21">
        <v>10.78972431624393</v>
      </c>
      <c r="K16" s="104"/>
    </row>
    <row r="17" spans="1:11" x14ac:dyDescent="0.3">
      <c r="A17" s="102"/>
      <c r="B17" s="126" t="s">
        <v>289</v>
      </c>
      <c r="C17" s="21">
        <v>5.2584519200000015</v>
      </c>
      <c r="D17" s="24">
        <v>6.1996410000000033</v>
      </c>
      <c r="E17" s="21">
        <v>17.898596284969017</v>
      </c>
      <c r="F17" s="21">
        <v>2.7034533590504828</v>
      </c>
      <c r="G17" s="21">
        <v>2.4461809200000006</v>
      </c>
      <c r="H17" s="24">
        <v>3.0537040000000002</v>
      </c>
      <c r="I17" s="21">
        <v>24.835574304127906</v>
      </c>
      <c r="J17" s="21">
        <v>3.8795109355453121</v>
      </c>
      <c r="K17" s="104"/>
    </row>
    <row r="18" spans="1:11" x14ac:dyDescent="0.3">
      <c r="A18" s="102"/>
      <c r="B18" s="126" t="s">
        <v>288</v>
      </c>
      <c r="C18" s="21">
        <v>9.1459713800000078</v>
      </c>
      <c r="D18" s="24">
        <v>9.6248738500000037</v>
      </c>
      <c r="E18" s="21">
        <v>5.2362122086587526</v>
      </c>
      <c r="F18" s="21">
        <v>4.1970813374870657</v>
      </c>
      <c r="G18" s="21">
        <v>5.3706248500000022</v>
      </c>
      <c r="H18" s="24">
        <v>2.9709130000000039</v>
      </c>
      <c r="I18" s="21">
        <v>-44.682172317435231</v>
      </c>
      <c r="J18" s="21">
        <v>3.7743309345155076</v>
      </c>
      <c r="K18" s="104"/>
    </row>
    <row r="19" spans="1:11" x14ac:dyDescent="0.3">
      <c r="A19" s="102"/>
      <c r="B19" s="126" t="s">
        <v>217</v>
      </c>
      <c r="C19" s="21">
        <v>4.5184205200000012</v>
      </c>
      <c r="D19" s="24">
        <v>4.4052117500000012</v>
      </c>
      <c r="E19" s="21">
        <v>-2.5054943314572253</v>
      </c>
      <c r="F19" s="21">
        <v>1.9209635691592712</v>
      </c>
      <c r="G19" s="21">
        <v>2.3626520799999997</v>
      </c>
      <c r="H19" s="24">
        <v>2.0196049999999999</v>
      </c>
      <c r="I19" s="21">
        <v>-14.519576661494737</v>
      </c>
      <c r="J19" s="21">
        <v>2.5657626551171915</v>
      </c>
      <c r="K19" s="104"/>
    </row>
    <row r="20" spans="1:11" x14ac:dyDescent="0.3">
      <c r="A20" s="102"/>
      <c r="B20" s="126" t="s">
        <v>290</v>
      </c>
      <c r="C20" s="21">
        <v>5.3075228800000014</v>
      </c>
      <c r="D20" s="24">
        <v>6.0651006199999991</v>
      </c>
      <c r="E20" s="21">
        <v>14.273659428859542</v>
      </c>
      <c r="F20" s="21">
        <v>2.6447848583681144</v>
      </c>
      <c r="G20" s="21">
        <v>3.7730037400000005</v>
      </c>
      <c r="H20" s="24">
        <v>2.0087480000000006</v>
      </c>
      <c r="I20" s="21">
        <v>-46.759978562862479</v>
      </c>
      <c r="J20" s="21">
        <v>2.5519696187825591</v>
      </c>
      <c r="K20" s="104"/>
    </row>
    <row r="21" spans="1:11" x14ac:dyDescent="0.3">
      <c r="A21" s="102"/>
      <c r="B21" s="126" t="s">
        <v>293</v>
      </c>
      <c r="C21" s="21">
        <v>2.7297263100000007</v>
      </c>
      <c r="D21" s="24">
        <v>2.6004535899999994</v>
      </c>
      <c r="E21" s="21">
        <v>-4.7357392397335722</v>
      </c>
      <c r="F21" s="21">
        <v>1.1339696916225281</v>
      </c>
      <c r="G21" s="21">
        <v>1.5045066699999996</v>
      </c>
      <c r="H21" s="24">
        <v>1.1635499999999999</v>
      </c>
      <c r="I21" s="21">
        <v>-22.662356824247233</v>
      </c>
      <c r="J21" s="21">
        <v>1.4782064499551191</v>
      </c>
      <c r="K21" s="104"/>
    </row>
    <row r="22" spans="1:11" x14ac:dyDescent="0.3">
      <c r="A22" s="102"/>
      <c r="B22" s="126" t="s">
        <v>209</v>
      </c>
      <c r="C22" s="21">
        <v>4.4336488000000012</v>
      </c>
      <c r="D22" s="24">
        <v>6.1445368099999991</v>
      </c>
      <c r="E22" s="21">
        <v>38.588712980604086</v>
      </c>
      <c r="F22" s="21">
        <v>2.6794242890521929</v>
      </c>
      <c r="G22" s="21">
        <v>1.3446133700000003</v>
      </c>
      <c r="H22" s="24">
        <v>1.13113</v>
      </c>
      <c r="I22" s="21">
        <v>-15.876933456343679</v>
      </c>
      <c r="J22" s="21">
        <v>1.4370191755728023</v>
      </c>
      <c r="K22" s="104"/>
    </row>
    <row r="23" spans="1:11" x14ac:dyDescent="0.3">
      <c r="A23" s="102"/>
      <c r="B23" s="126" t="s">
        <v>300</v>
      </c>
      <c r="C23" s="21">
        <v>0</v>
      </c>
      <c r="D23" s="24">
        <v>1.05968</v>
      </c>
      <c r="E23" s="21" t="s">
        <v>102</v>
      </c>
      <c r="F23" s="21">
        <v>0.4620905396810257</v>
      </c>
      <c r="G23" s="21">
        <v>0</v>
      </c>
      <c r="H23" s="24">
        <v>1.05968</v>
      </c>
      <c r="I23" s="21" t="s">
        <v>102</v>
      </c>
      <c r="J23" s="21">
        <v>1.3462470980090591</v>
      </c>
      <c r="K23" s="104"/>
    </row>
    <row r="24" spans="1:11" x14ac:dyDescent="0.3">
      <c r="A24" s="102"/>
      <c r="B24" s="126" t="s">
        <v>233</v>
      </c>
      <c r="C24" s="21">
        <v>2.2942858000000004</v>
      </c>
      <c r="D24" s="24">
        <v>3.3516082500000008</v>
      </c>
      <c r="E24" s="21">
        <v>46.085036572165514</v>
      </c>
      <c r="F24" s="21">
        <v>1.4615227852199519</v>
      </c>
      <c r="G24" s="21">
        <v>0.86550247999999985</v>
      </c>
      <c r="H24" s="24">
        <v>1.0221740000000004</v>
      </c>
      <c r="I24" s="21">
        <v>18.101799084388581</v>
      </c>
      <c r="J24" s="21">
        <v>1.2985984270348714</v>
      </c>
      <c r="K24" s="104"/>
    </row>
    <row r="25" spans="1:11" x14ac:dyDescent="0.3">
      <c r="A25" s="102"/>
      <c r="B25" s="126" t="s">
        <v>216</v>
      </c>
      <c r="C25" s="21">
        <v>5.7656345999999958</v>
      </c>
      <c r="D25" s="24">
        <v>3.7126606999999998</v>
      </c>
      <c r="E25" s="21">
        <v>-35.60707610572473</v>
      </c>
      <c r="F25" s="21">
        <v>1.618965524040781</v>
      </c>
      <c r="G25" s="21">
        <v>1.74464401</v>
      </c>
      <c r="H25" s="24">
        <v>0.89456699999999989</v>
      </c>
      <c r="I25" s="21">
        <v>-48.724955069773813</v>
      </c>
      <c r="J25" s="21">
        <v>1.1364829266615109</v>
      </c>
      <c r="K25" s="104"/>
    </row>
    <row r="26" spans="1:11" x14ac:dyDescent="0.3">
      <c r="A26" s="102"/>
      <c r="B26" s="126" t="s">
        <v>291</v>
      </c>
      <c r="C26" s="21">
        <v>3.4672673600000006</v>
      </c>
      <c r="D26" s="24">
        <v>4.4264778999999992</v>
      </c>
      <c r="E26" s="21">
        <v>27.664741146468685</v>
      </c>
      <c r="F26" s="21">
        <v>1.9302370165494613</v>
      </c>
      <c r="G26" s="21">
        <v>2.0847916199999998</v>
      </c>
      <c r="H26" s="24">
        <v>0.79024799999999984</v>
      </c>
      <c r="I26" s="21">
        <v>-62.094628910682218</v>
      </c>
      <c r="J26" s="21">
        <v>1.0039531525625309</v>
      </c>
      <c r="K26" s="104"/>
    </row>
    <row r="27" spans="1:11" x14ac:dyDescent="0.3">
      <c r="A27" s="102"/>
      <c r="B27" s="126" t="s">
        <v>292</v>
      </c>
      <c r="C27" s="21">
        <v>2.7817499400000019</v>
      </c>
      <c r="D27" s="24">
        <v>2.9430958900000008</v>
      </c>
      <c r="E27" s="21">
        <v>5.8001600963456523</v>
      </c>
      <c r="F27" s="21">
        <v>1.2833843878747444</v>
      </c>
      <c r="G27" s="21">
        <v>1.6840121900000005</v>
      </c>
      <c r="H27" s="24">
        <v>0.74357800000000018</v>
      </c>
      <c r="I27" s="21">
        <v>-55.844856443705439</v>
      </c>
      <c r="J27" s="21">
        <v>0.94466227978576589</v>
      </c>
      <c r="K27" s="104"/>
    </row>
    <row r="28" spans="1:11" x14ac:dyDescent="0.3">
      <c r="A28" s="102"/>
      <c r="B28" s="126" t="s">
        <v>296</v>
      </c>
      <c r="C28" s="21">
        <v>0</v>
      </c>
      <c r="D28" s="24">
        <v>1.2296596900000003</v>
      </c>
      <c r="E28" s="21" t="s">
        <v>102</v>
      </c>
      <c r="F28" s="21">
        <v>0.53621292255785047</v>
      </c>
      <c r="G28" s="21">
        <v>0</v>
      </c>
      <c r="H28" s="24">
        <v>0.68519699999999994</v>
      </c>
      <c r="I28" s="21" t="s">
        <v>102</v>
      </c>
      <c r="J28" s="21">
        <v>0.87049342519865736</v>
      </c>
      <c r="K28" s="104"/>
    </row>
    <row r="29" spans="1:11" x14ac:dyDescent="0.3">
      <c r="A29" s="102"/>
      <c r="B29" s="126" t="s">
        <v>299</v>
      </c>
      <c r="C29" s="21">
        <v>0.38258866999999996</v>
      </c>
      <c r="D29" s="24">
        <v>1.0917463300000001</v>
      </c>
      <c r="E29" s="21">
        <v>185.35772635399792</v>
      </c>
      <c r="F29" s="21">
        <v>0.47607357959429197</v>
      </c>
      <c r="G29" s="21">
        <v>0.23348596000000002</v>
      </c>
      <c r="H29" s="24">
        <v>0.37658399999999997</v>
      </c>
      <c r="I29" s="21">
        <v>61.287642306201164</v>
      </c>
      <c r="J29" s="21">
        <v>0.47842284194911999</v>
      </c>
      <c r="K29" s="104"/>
    </row>
    <row r="30" spans="1:11" x14ac:dyDescent="0.3">
      <c r="A30" s="102"/>
      <c r="B30" s="126" t="s">
        <v>198</v>
      </c>
      <c r="C30" s="21">
        <v>0.34397717000000005</v>
      </c>
      <c r="D30" s="24">
        <v>0.86472060000000006</v>
      </c>
      <c r="E30" s="21">
        <v>151.38895119115023</v>
      </c>
      <c r="F30" s="21">
        <v>0.37707535173571305</v>
      </c>
      <c r="G30" s="21">
        <v>2.584608E-2</v>
      </c>
      <c r="H30" s="24">
        <v>0.33549000000000001</v>
      </c>
      <c r="I30" s="21">
        <v>1198.0304943728411</v>
      </c>
      <c r="J30" s="21">
        <v>0.42621587546340334</v>
      </c>
      <c r="K30" s="104"/>
    </row>
    <row r="31" spans="1:11" x14ac:dyDescent="0.3">
      <c r="A31" s="102"/>
      <c r="B31" s="126" t="s">
        <v>306</v>
      </c>
      <c r="C31" s="21">
        <v>0.56259884000000004</v>
      </c>
      <c r="D31" s="24">
        <v>0.83577506000000001</v>
      </c>
      <c r="E31" s="21">
        <v>48.55612926610371</v>
      </c>
      <c r="F31" s="21">
        <v>0.36445318259034959</v>
      </c>
      <c r="G31" s="21">
        <v>0.18719999999999998</v>
      </c>
      <c r="H31" s="24">
        <v>0.32135999999999998</v>
      </c>
      <c r="I31" s="21">
        <v>71.666666666666686</v>
      </c>
      <c r="J31" s="21">
        <v>0.40826472842385553</v>
      </c>
      <c r="K31" s="104"/>
    </row>
    <row r="32" spans="1:11" x14ac:dyDescent="0.3">
      <c r="A32" s="102"/>
      <c r="B32" s="126" t="s">
        <v>302</v>
      </c>
      <c r="C32" s="21">
        <v>0.57397000000000009</v>
      </c>
      <c r="D32" s="24">
        <v>0.94988899999999998</v>
      </c>
      <c r="E32" s="21">
        <v>65.494538042057911</v>
      </c>
      <c r="F32" s="21">
        <v>0.41421440495911016</v>
      </c>
      <c r="G32" s="21">
        <v>0.27613900000000002</v>
      </c>
      <c r="H32" s="24">
        <v>0.28177400000000002</v>
      </c>
      <c r="I32" s="21">
        <v>2.040638953570495</v>
      </c>
      <c r="J32" s="21">
        <v>0.35797356729805663</v>
      </c>
      <c r="K32" s="104"/>
    </row>
    <row r="33" spans="1:11" x14ac:dyDescent="0.3">
      <c r="A33" s="102"/>
      <c r="B33" s="126" t="s">
        <v>298</v>
      </c>
      <c r="C33" s="21">
        <v>0</v>
      </c>
      <c r="D33" s="24">
        <v>1.1066482799999993</v>
      </c>
      <c r="E33" s="21" t="s">
        <v>102</v>
      </c>
      <c r="F33" s="21">
        <v>0.48257181502177876</v>
      </c>
      <c r="G33" s="21">
        <v>0</v>
      </c>
      <c r="H33" s="24">
        <v>0.26269900000000002</v>
      </c>
      <c r="I33" s="21" t="s">
        <v>102</v>
      </c>
      <c r="J33" s="21">
        <v>0.33374015400864587</v>
      </c>
      <c r="K33" s="104"/>
    </row>
    <row r="34" spans="1:11" x14ac:dyDescent="0.3">
      <c r="A34" s="102"/>
      <c r="B34" s="126" t="s">
        <v>295</v>
      </c>
      <c r="C34" s="21">
        <v>0.95630431999999999</v>
      </c>
      <c r="D34" s="24">
        <v>1.3385217900000002</v>
      </c>
      <c r="E34" s="21">
        <v>39.968183977251101</v>
      </c>
      <c r="F34" s="21">
        <v>0.58368399546647354</v>
      </c>
      <c r="G34" s="21">
        <v>0.84500706000000003</v>
      </c>
      <c r="H34" s="24">
        <v>0.24207599999999999</v>
      </c>
      <c r="I34" s="21">
        <v>-71.352192016005176</v>
      </c>
      <c r="J34" s="21">
        <v>0.30754011824101707</v>
      </c>
      <c r="K34" s="104"/>
    </row>
    <row r="35" spans="1:11" x14ac:dyDescent="0.3">
      <c r="A35" s="102"/>
      <c r="B35" s="126" t="s">
        <v>307</v>
      </c>
      <c r="C35" s="21">
        <v>0.68842400000000004</v>
      </c>
      <c r="D35" s="24">
        <v>0.80011799999999988</v>
      </c>
      <c r="E35" s="21">
        <v>16.224594145468462</v>
      </c>
      <c r="F35" s="21">
        <v>0.34890434699956863</v>
      </c>
      <c r="G35" s="21">
        <v>0.21516000000000002</v>
      </c>
      <c r="H35" s="24">
        <v>0.17410800000000001</v>
      </c>
      <c r="I35" s="21">
        <v>-19.079754601226995</v>
      </c>
      <c r="J35" s="21">
        <v>0.221191670825307</v>
      </c>
      <c r="K35" s="104"/>
    </row>
    <row r="36" spans="1:11" x14ac:dyDescent="0.3">
      <c r="A36" s="102"/>
      <c r="B36" s="126" t="s">
        <v>301</v>
      </c>
      <c r="C36" s="21">
        <v>0.51817811999999996</v>
      </c>
      <c r="D36" s="24">
        <v>1.0011093600000003</v>
      </c>
      <c r="E36" s="21">
        <v>93.197921980959038</v>
      </c>
      <c r="F36" s="21">
        <v>0.43654986830187076</v>
      </c>
      <c r="G36" s="21">
        <v>0</v>
      </c>
      <c r="H36" s="24">
        <v>9.0592000000000006E-2</v>
      </c>
      <c r="I36" s="21" t="s">
        <v>102</v>
      </c>
      <c r="J36" s="21">
        <v>0.11509060952630672</v>
      </c>
      <c r="K36" s="104"/>
    </row>
    <row r="37" spans="1:11" x14ac:dyDescent="0.3">
      <c r="A37" s="102"/>
      <c r="B37" s="126" t="s">
        <v>309</v>
      </c>
      <c r="C37" s="21">
        <v>0.15151771</v>
      </c>
      <c r="D37" s="24">
        <v>0.76892530000000003</v>
      </c>
      <c r="E37" s="21">
        <v>407.48212865677556</v>
      </c>
      <c r="F37" s="21">
        <v>0.33530226752547432</v>
      </c>
      <c r="G37" s="21">
        <v>9.1031460000000008E-2</v>
      </c>
      <c r="H37" s="24">
        <v>8.3659999999999998E-2</v>
      </c>
      <c r="I37" s="21">
        <v>-8.0977060018591516</v>
      </c>
      <c r="J37" s="21">
        <v>0.10628400292488099</v>
      </c>
      <c r="K37" s="104"/>
    </row>
    <row r="38" spans="1:11" x14ac:dyDescent="0.3">
      <c r="A38" s="102"/>
      <c r="B38" s="126" t="s">
        <v>297</v>
      </c>
      <c r="C38" s="21">
        <v>1.9460024299999998</v>
      </c>
      <c r="D38" s="24">
        <v>1.2259769899999999</v>
      </c>
      <c r="E38" s="21">
        <v>-37.000233345032363</v>
      </c>
      <c r="F38" s="21">
        <v>0.53460702187983111</v>
      </c>
      <c r="G38" s="21">
        <v>0.78330043000000005</v>
      </c>
      <c r="H38" s="24">
        <v>8.0138000000000001E-2</v>
      </c>
      <c r="I38" s="21">
        <v>-89.769187283607138</v>
      </c>
      <c r="J38" s="21">
        <v>0.10180955565854785</v>
      </c>
      <c r="K38" s="104"/>
    </row>
    <row r="39" spans="1:11" x14ac:dyDescent="0.3">
      <c r="A39" s="102"/>
      <c r="B39" s="126" t="s">
        <v>294</v>
      </c>
      <c r="C39" s="21">
        <v>3.6816728099999998</v>
      </c>
      <c r="D39" s="24">
        <v>1.3391297200000001</v>
      </c>
      <c r="E39" s="21">
        <v>-63.627139370920901</v>
      </c>
      <c r="F39" s="21">
        <v>0.58394909313915611</v>
      </c>
      <c r="G39" s="21">
        <v>2.9306569599999999</v>
      </c>
      <c r="H39" s="24">
        <v>5.2479999999999999E-2</v>
      </c>
      <c r="I39" s="21">
        <v>-98.209275233632255</v>
      </c>
      <c r="J39" s="21">
        <v>6.6672059209870363E-2</v>
      </c>
      <c r="K39" s="104"/>
    </row>
    <row r="40" spans="1:11" x14ac:dyDescent="0.3">
      <c r="A40" s="102"/>
      <c r="B40" s="126" t="s">
        <v>304</v>
      </c>
      <c r="C40" s="21">
        <v>0.27377731999999994</v>
      </c>
      <c r="D40" s="24">
        <v>0.83732423000000011</v>
      </c>
      <c r="E40" s="21">
        <v>205.841342153543</v>
      </c>
      <c r="F40" s="21">
        <v>0.36512872313217137</v>
      </c>
      <c r="G40" s="21">
        <v>1.5983419999999998E-2</v>
      </c>
      <c r="H40" s="24">
        <v>2.2392000000000002E-2</v>
      </c>
      <c r="I40" s="21">
        <v>40.095173623667549</v>
      </c>
      <c r="J40" s="21">
        <v>2.8447422824455358E-2</v>
      </c>
      <c r="K40" s="104"/>
    </row>
    <row r="41" spans="1:11" x14ac:dyDescent="0.3">
      <c r="A41" s="102"/>
      <c r="B41" s="126" t="s">
        <v>305</v>
      </c>
      <c r="C41" s="21">
        <v>1.7054845300000001</v>
      </c>
      <c r="D41" s="24">
        <v>0.83727367999999991</v>
      </c>
      <c r="E41" s="21">
        <v>-50.906990636848533</v>
      </c>
      <c r="F41" s="21">
        <v>0.36510667999010871</v>
      </c>
      <c r="G41" s="21">
        <v>1.7039845300000001</v>
      </c>
      <c r="H41" s="24">
        <v>1.1299999999999999E-2</v>
      </c>
      <c r="I41" s="21">
        <v>-99.336848439580621</v>
      </c>
      <c r="J41" s="21">
        <v>1.4355835919808213E-2</v>
      </c>
      <c r="K41" s="104"/>
    </row>
    <row r="42" spans="1:11" x14ac:dyDescent="0.3">
      <c r="A42" s="102"/>
      <c r="B42" s="126" t="s">
        <v>303</v>
      </c>
      <c r="C42" s="21">
        <v>1.9090449999999999</v>
      </c>
      <c r="D42" s="24">
        <v>0.87556498000000005</v>
      </c>
      <c r="E42" s="21">
        <v>-54.135969555458352</v>
      </c>
      <c r="F42" s="21">
        <v>0.38180421838102685</v>
      </c>
      <c r="G42" s="21">
        <v>8.0000000000000002E-3</v>
      </c>
      <c r="H42" s="24">
        <v>2E-3</v>
      </c>
      <c r="I42" s="21">
        <v>-75</v>
      </c>
      <c r="J42" s="21">
        <v>2.5408559150103035E-3</v>
      </c>
      <c r="K42" s="104"/>
    </row>
    <row r="43" spans="1:11" x14ac:dyDescent="0.3">
      <c r="A43" s="102"/>
      <c r="B43" s="126" t="s">
        <v>308</v>
      </c>
      <c r="C43" s="21">
        <v>1.9783740000000001E-2</v>
      </c>
      <c r="D43" s="24">
        <v>0.79142553999999998</v>
      </c>
      <c r="E43" s="21">
        <v>3900.3838505762806</v>
      </c>
      <c r="F43" s="21">
        <v>0.34511385974628872</v>
      </c>
      <c r="G43" s="21">
        <v>9.8918700000000005E-3</v>
      </c>
      <c r="H43" s="24">
        <v>0</v>
      </c>
      <c r="I43" s="21" t="s">
        <v>102</v>
      </c>
      <c r="J43" s="21">
        <v>0</v>
      </c>
      <c r="K43" s="104"/>
    </row>
    <row r="44" spans="1:11" s="145" customFormat="1" x14ac:dyDescent="0.3">
      <c r="A44" s="102"/>
      <c r="B44" s="126" t="s">
        <v>49</v>
      </c>
      <c r="C44" s="21">
        <v>47.38020632999968</v>
      </c>
      <c r="D44" s="24">
        <v>36.089535829999505</v>
      </c>
      <c r="E44" s="21">
        <v>-23.829931050450647</v>
      </c>
      <c r="F44" s="21">
        <v>15.737423645366702</v>
      </c>
      <c r="G44" s="21">
        <v>17.42698158000006</v>
      </c>
      <c r="H44" s="24">
        <v>13.454951999999963</v>
      </c>
      <c r="I44" s="21">
        <v>-22.792412798315954</v>
      </c>
      <c r="J44" s="21">
        <v>17.093547187689808</v>
      </c>
      <c r="K44" s="104"/>
    </row>
    <row r="45" spans="1:11" x14ac:dyDescent="0.3">
      <c r="A45" s="102"/>
      <c r="B45" s="126"/>
      <c r="C45" s="123"/>
      <c r="D45" s="123"/>
      <c r="E45" s="123"/>
      <c r="F45" s="124"/>
      <c r="G45" s="124"/>
      <c r="H45" s="124"/>
      <c r="I45" s="125"/>
      <c r="J45" s="125"/>
      <c r="K45" s="104"/>
    </row>
    <row r="46" spans="1:11" x14ac:dyDescent="0.3">
      <c r="A46" s="105"/>
      <c r="B46" s="120" t="s">
        <v>105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6"/>
      <c r="C47" s="106"/>
      <c r="D47" s="109"/>
      <c r="E47" s="106"/>
    </row>
    <row r="48" spans="1:11" x14ac:dyDescent="0.3">
      <c r="B48" s="106"/>
      <c r="C48" s="106"/>
      <c r="D48" s="109"/>
      <c r="E48" s="106"/>
    </row>
    <row r="49" spans="3:4" x14ac:dyDescent="0.3">
      <c r="C49" s="106"/>
      <c r="D49" s="109"/>
    </row>
    <row r="50" spans="3:4" x14ac:dyDescent="0.3">
      <c r="C50" s="106"/>
      <c r="D50" s="109"/>
    </row>
    <row r="51" spans="3:4" x14ac:dyDescent="0.3">
      <c r="C51" s="106"/>
      <c r="D51" s="109"/>
    </row>
    <row r="52" spans="3:4" x14ac:dyDescent="0.3">
      <c r="C52" s="106"/>
      <c r="D52" s="109"/>
    </row>
    <row r="53" spans="3:4" x14ac:dyDescent="0.3">
      <c r="C53" s="106"/>
      <c r="D53" s="109"/>
    </row>
    <row r="54" spans="3:4" x14ac:dyDescent="0.3">
      <c r="C54" s="106"/>
      <c r="D54" s="109"/>
    </row>
    <row r="55" spans="3:4" x14ac:dyDescent="0.3">
      <c r="C55" s="106"/>
      <c r="D55" s="109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6" customWidth="1"/>
    <col min="2" max="2" width="31.44140625" style="96" customWidth="1"/>
    <col min="3" max="4" width="12.88671875" style="96" customWidth="1"/>
    <col min="5" max="5" width="10.33203125" style="96" customWidth="1"/>
    <col min="6" max="6" width="9.44140625" style="96" customWidth="1"/>
    <col min="7" max="7" width="7.44140625" style="96" customWidth="1"/>
    <col min="8" max="8" width="6.88671875" style="96" customWidth="1"/>
    <col min="9" max="9" width="10.5546875" style="96" customWidth="1"/>
    <col min="10" max="10" width="10" style="96" customWidth="1"/>
    <col min="11" max="11" width="1.88671875" style="96" customWidth="1"/>
    <col min="12" max="12" width="10.88671875" style="96"/>
    <col min="13" max="13" width="17.44140625" style="96" customWidth="1"/>
    <col min="14" max="14" width="10.88671875" style="96" customWidth="1"/>
    <col min="15" max="16384" width="10.88671875" style="96"/>
  </cols>
  <sheetData>
    <row r="1" spans="1:14" ht="15.75" x14ac:dyDescent="0.25">
      <c r="A1" s="99"/>
      <c r="B1" s="100"/>
      <c r="C1" s="100"/>
      <c r="D1" s="100"/>
      <c r="E1" s="100"/>
      <c r="F1" s="100"/>
      <c r="G1" s="100"/>
      <c r="H1" s="100"/>
      <c r="I1" s="108"/>
      <c r="J1" s="100"/>
      <c r="K1" s="101"/>
      <c r="L1" s="107"/>
    </row>
    <row r="2" spans="1:14" ht="15.75" x14ac:dyDescent="0.25">
      <c r="A2" s="102"/>
      <c r="B2" s="117"/>
      <c r="C2" s="117"/>
      <c r="D2" s="117"/>
      <c r="E2" s="117"/>
      <c r="F2" s="117"/>
      <c r="G2" s="117"/>
      <c r="H2" s="117"/>
      <c r="I2" s="126"/>
      <c r="J2" s="117"/>
      <c r="K2" s="103"/>
      <c r="L2" s="107"/>
    </row>
    <row r="3" spans="1:14" ht="15.75" x14ac:dyDescent="0.25">
      <c r="A3" s="102"/>
      <c r="B3" s="117"/>
      <c r="C3" s="117"/>
      <c r="D3" s="117"/>
      <c r="E3" s="117"/>
      <c r="F3" s="117"/>
      <c r="G3" s="117"/>
      <c r="H3" s="117"/>
      <c r="I3" s="126"/>
      <c r="J3" s="117"/>
      <c r="K3" s="103"/>
      <c r="L3" s="107"/>
    </row>
    <row r="4" spans="1:14" ht="15.75" x14ac:dyDescent="0.25">
      <c r="A4" s="102"/>
      <c r="B4" s="117"/>
      <c r="C4" s="117"/>
      <c r="D4" s="117"/>
      <c r="E4" s="117"/>
      <c r="F4" s="117"/>
      <c r="G4" s="117"/>
      <c r="H4" s="117"/>
      <c r="I4" s="126"/>
      <c r="J4" s="117"/>
      <c r="K4" s="104"/>
    </row>
    <row r="5" spans="1:14" ht="15.75" x14ac:dyDescent="0.25">
      <c r="A5" s="102"/>
      <c r="B5" s="117"/>
      <c r="C5" s="117"/>
      <c r="D5" s="117"/>
      <c r="E5" s="117"/>
      <c r="F5" s="117"/>
      <c r="G5" s="117"/>
      <c r="H5" s="117"/>
      <c r="I5" s="117"/>
      <c r="J5" s="117"/>
      <c r="K5" s="104"/>
    </row>
    <row r="6" spans="1:14" ht="15.75" x14ac:dyDescent="0.25">
      <c r="A6" s="102"/>
      <c r="B6" s="117"/>
      <c r="C6" s="117"/>
      <c r="D6" s="117"/>
      <c r="E6" s="117"/>
      <c r="F6" s="117"/>
      <c r="G6" s="117"/>
      <c r="H6" s="117"/>
      <c r="I6" s="117"/>
      <c r="J6" s="117"/>
      <c r="K6" s="104"/>
    </row>
    <row r="7" spans="1:14" x14ac:dyDescent="0.3">
      <c r="A7" s="102"/>
      <c r="B7" s="117"/>
      <c r="C7" s="180" t="s">
        <v>111</v>
      </c>
      <c r="D7" s="180"/>
      <c r="E7" s="180"/>
      <c r="F7" s="180"/>
      <c r="G7" s="180"/>
      <c r="H7" s="180"/>
      <c r="I7" s="180"/>
      <c r="J7" s="180"/>
      <c r="K7" s="104"/>
    </row>
    <row r="8" spans="1:14" x14ac:dyDescent="0.3">
      <c r="A8" s="102"/>
      <c r="B8" s="117"/>
      <c r="C8" s="180" t="s">
        <v>58</v>
      </c>
      <c r="D8" s="180"/>
      <c r="E8" s="180"/>
      <c r="F8" s="180"/>
      <c r="G8" s="180"/>
      <c r="H8" s="180"/>
      <c r="I8" s="180"/>
      <c r="J8" s="180"/>
      <c r="K8" s="104"/>
    </row>
    <row r="9" spans="1:14" ht="15.75" x14ac:dyDescent="0.25">
      <c r="A9" s="102"/>
      <c r="B9" s="117"/>
      <c r="C9" s="132"/>
      <c r="D9" s="132"/>
      <c r="E9" s="132"/>
      <c r="F9" s="132"/>
      <c r="G9" s="132"/>
      <c r="H9" s="132"/>
      <c r="I9" s="117"/>
      <c r="J9" s="117"/>
      <c r="K9" s="104"/>
    </row>
    <row r="10" spans="1:14" ht="15.75" customHeight="1" x14ac:dyDescent="0.3">
      <c r="A10" s="102"/>
      <c r="B10" s="126"/>
      <c r="C10" s="182" t="s">
        <v>148</v>
      </c>
      <c r="D10" s="182"/>
      <c r="E10" s="181" t="s">
        <v>132</v>
      </c>
      <c r="F10" s="181" t="s">
        <v>133</v>
      </c>
      <c r="G10" s="182" t="s">
        <v>149</v>
      </c>
      <c r="H10" s="182"/>
      <c r="I10" s="181" t="s">
        <v>132</v>
      </c>
      <c r="J10" s="181" t="s">
        <v>133</v>
      </c>
      <c r="K10" s="104"/>
    </row>
    <row r="11" spans="1:14" x14ac:dyDescent="0.3">
      <c r="A11" s="102"/>
      <c r="B11" s="126"/>
      <c r="C11" s="132">
        <v>2013</v>
      </c>
      <c r="D11" s="132">
        <v>2014</v>
      </c>
      <c r="E11" s="181"/>
      <c r="F11" s="181"/>
      <c r="G11" s="132">
        <v>2013</v>
      </c>
      <c r="H11" s="132">
        <v>2014</v>
      </c>
      <c r="I11" s="181"/>
      <c r="J11" s="181"/>
      <c r="K11" s="104"/>
      <c r="N11" s="95"/>
    </row>
    <row r="12" spans="1:14" ht="15.75" x14ac:dyDescent="0.25">
      <c r="A12" s="102"/>
      <c r="B12" s="126"/>
      <c r="C12" s="132"/>
      <c r="D12" s="132"/>
      <c r="E12" s="132"/>
      <c r="F12" s="132"/>
      <c r="G12" s="132"/>
      <c r="H12" s="132"/>
      <c r="I12" s="132"/>
      <c r="J12" s="132"/>
      <c r="K12" s="104"/>
    </row>
    <row r="13" spans="1:14" ht="15.75" x14ac:dyDescent="0.25">
      <c r="A13" s="102"/>
      <c r="B13" s="127" t="s">
        <v>24</v>
      </c>
      <c r="C13" s="24">
        <v>100.83954702999995</v>
      </c>
      <c r="D13" s="24">
        <v>98.32045443000014</v>
      </c>
      <c r="E13" s="24">
        <v>-2.498119710167257</v>
      </c>
      <c r="F13" s="22">
        <v>100</v>
      </c>
      <c r="G13" s="24">
        <v>34.539493330000035</v>
      </c>
      <c r="H13" s="24">
        <v>35.1222050000002</v>
      </c>
      <c r="I13" s="24">
        <v>1.6870880659214382</v>
      </c>
      <c r="J13" s="22">
        <v>100</v>
      </c>
      <c r="K13" s="104"/>
    </row>
    <row r="14" spans="1:14" ht="15.75" x14ac:dyDescent="0.25">
      <c r="A14" s="102"/>
      <c r="B14" s="126" t="s">
        <v>266</v>
      </c>
      <c r="C14" s="21">
        <v>1.0499514300000001</v>
      </c>
      <c r="D14" s="24">
        <v>3.5990267200000003</v>
      </c>
      <c r="E14" s="21">
        <v>242.78030556137247</v>
      </c>
      <c r="F14" s="21">
        <v>3.6605065963790375</v>
      </c>
      <c r="G14" s="21">
        <v>0.30253535999999998</v>
      </c>
      <c r="H14" s="24">
        <v>2.4251009999999997</v>
      </c>
      <c r="I14" s="21">
        <v>701.59258078130108</v>
      </c>
      <c r="J14" s="21">
        <v>6.9047515667082573</v>
      </c>
      <c r="K14" s="104"/>
    </row>
    <row r="15" spans="1:14" ht="15.75" x14ac:dyDescent="0.25">
      <c r="A15" s="102"/>
      <c r="B15" s="126" t="s">
        <v>203</v>
      </c>
      <c r="C15" s="21">
        <v>5.8260494300000021</v>
      </c>
      <c r="D15" s="24">
        <v>6.8775281300000008</v>
      </c>
      <c r="E15" s="21">
        <v>18.047884979925378</v>
      </c>
      <c r="F15" s="21">
        <v>6.9950125534626162</v>
      </c>
      <c r="G15" s="21">
        <v>1.7128411400000001</v>
      </c>
      <c r="H15" s="24">
        <v>2.0333419999999993</v>
      </c>
      <c r="I15" s="21">
        <v>18.711651215944002</v>
      </c>
      <c r="J15" s="21">
        <v>5.7893346958141949</v>
      </c>
      <c r="K15" s="104"/>
    </row>
    <row r="16" spans="1:14" ht="15.75" x14ac:dyDescent="0.25">
      <c r="A16" s="102"/>
      <c r="B16" s="126" t="s">
        <v>193</v>
      </c>
      <c r="C16" s="21">
        <v>6.021483009999999</v>
      </c>
      <c r="D16" s="24">
        <v>4.0450014600000035</v>
      </c>
      <c r="E16" s="21">
        <v>-32.823833376555456</v>
      </c>
      <c r="F16" s="21">
        <v>4.1140996382190922</v>
      </c>
      <c r="G16" s="21">
        <v>1.37319302</v>
      </c>
      <c r="H16" s="24">
        <v>1.6095130000000011</v>
      </c>
      <c r="I16" s="21">
        <v>17.209523829359476</v>
      </c>
      <c r="J16" s="21">
        <v>4.5826080680298746</v>
      </c>
      <c r="K16" s="104"/>
    </row>
    <row r="17" spans="1:11" x14ac:dyDescent="0.3">
      <c r="A17" s="102"/>
      <c r="B17" s="126" t="s">
        <v>267</v>
      </c>
      <c r="C17" s="21">
        <v>0</v>
      </c>
      <c r="D17" s="24">
        <v>2.7085969999999997</v>
      </c>
      <c r="E17" s="21" t="s">
        <v>102</v>
      </c>
      <c r="F17" s="21">
        <v>2.7548662337890253</v>
      </c>
      <c r="G17" s="21">
        <v>0</v>
      </c>
      <c r="H17" s="24">
        <v>1.2120480000000002</v>
      </c>
      <c r="I17" s="21" t="s">
        <v>102</v>
      </c>
      <c r="J17" s="21">
        <v>3.4509450645254001</v>
      </c>
      <c r="K17" s="104"/>
    </row>
    <row r="18" spans="1:11" x14ac:dyDescent="0.3">
      <c r="A18" s="102"/>
      <c r="B18" s="126" t="s">
        <v>274</v>
      </c>
      <c r="C18" s="21">
        <v>0.80526788000000016</v>
      </c>
      <c r="D18" s="24">
        <v>1.0647114</v>
      </c>
      <c r="E18" s="21">
        <v>32.218287410147269</v>
      </c>
      <c r="F18" s="21">
        <v>1.082899185294173</v>
      </c>
      <c r="G18" s="21">
        <v>8.425553999999999E-2</v>
      </c>
      <c r="H18" s="24">
        <v>1.019452</v>
      </c>
      <c r="I18" s="21">
        <v>1109.9524850235368</v>
      </c>
      <c r="J18" s="21">
        <v>2.9025854156935598</v>
      </c>
      <c r="K18" s="104"/>
    </row>
    <row r="19" spans="1:11" x14ac:dyDescent="0.3">
      <c r="A19" s="102"/>
      <c r="B19" s="126" t="s">
        <v>225</v>
      </c>
      <c r="C19" s="21">
        <v>1.4268533599999997</v>
      </c>
      <c r="D19" s="24">
        <v>1.0983991599999998</v>
      </c>
      <c r="E19" s="21">
        <v>-23.019478329574106</v>
      </c>
      <c r="F19" s="21">
        <v>1.1171624117970407</v>
      </c>
      <c r="G19" s="21">
        <v>0.69927301999999991</v>
      </c>
      <c r="H19" s="24">
        <v>0.838592</v>
      </c>
      <c r="I19" s="21">
        <v>19.923402736173081</v>
      </c>
      <c r="J19" s="21">
        <v>2.3876405254168844</v>
      </c>
      <c r="K19" s="104"/>
    </row>
    <row r="20" spans="1:11" x14ac:dyDescent="0.3">
      <c r="A20" s="102"/>
      <c r="B20" s="126" t="s">
        <v>195</v>
      </c>
      <c r="C20" s="21">
        <v>0.5399054000000002</v>
      </c>
      <c r="D20" s="24">
        <v>1.1512037299999998</v>
      </c>
      <c r="E20" s="21">
        <v>113.22322947686749</v>
      </c>
      <c r="F20" s="21">
        <v>1.1708690085638349</v>
      </c>
      <c r="G20" s="21">
        <v>0.21795800000000001</v>
      </c>
      <c r="H20" s="24">
        <v>0.65832299999999988</v>
      </c>
      <c r="I20" s="21">
        <v>202.04121895043991</v>
      </c>
      <c r="J20" s="21">
        <v>1.8743783313148938</v>
      </c>
      <c r="K20" s="104"/>
    </row>
    <row r="21" spans="1:11" x14ac:dyDescent="0.3">
      <c r="A21" s="102"/>
      <c r="B21" s="126" t="s">
        <v>268</v>
      </c>
      <c r="C21" s="21">
        <v>2.0922011399999998</v>
      </c>
      <c r="D21" s="24">
        <v>2.2552964899999992</v>
      </c>
      <c r="E21" s="21">
        <v>7.7953953318273816</v>
      </c>
      <c r="F21" s="21">
        <v>2.2938222804957351</v>
      </c>
      <c r="G21" s="21">
        <v>0.96091723999999989</v>
      </c>
      <c r="H21" s="24">
        <v>0.62292899999999995</v>
      </c>
      <c r="I21" s="21">
        <v>-35.173501518195259</v>
      </c>
      <c r="J21" s="21">
        <v>1.7736044761426466</v>
      </c>
      <c r="K21" s="104"/>
    </row>
    <row r="22" spans="1:11" x14ac:dyDescent="0.3">
      <c r="A22" s="102"/>
      <c r="B22" s="126" t="s">
        <v>272</v>
      </c>
      <c r="C22" s="21">
        <v>0.9826719599999999</v>
      </c>
      <c r="D22" s="24">
        <v>1.1551068499999999</v>
      </c>
      <c r="E22" s="21">
        <v>17.547553712634677</v>
      </c>
      <c r="F22" s="21">
        <v>1.174838803071629</v>
      </c>
      <c r="G22" s="21">
        <v>0.16583006</v>
      </c>
      <c r="H22" s="24">
        <v>0.58777400000000002</v>
      </c>
      <c r="I22" s="21">
        <v>254.44357916773353</v>
      </c>
      <c r="J22" s="21">
        <v>1.6735111021645612</v>
      </c>
      <c r="K22" s="104"/>
    </row>
    <row r="23" spans="1:11" x14ac:dyDescent="0.3">
      <c r="A23" s="102"/>
      <c r="B23" s="126" t="s">
        <v>223</v>
      </c>
      <c r="C23" s="21">
        <v>1.0148340799999995</v>
      </c>
      <c r="D23" s="24">
        <v>1.9300229700000004</v>
      </c>
      <c r="E23" s="21">
        <v>90.181134831420067</v>
      </c>
      <c r="F23" s="21">
        <v>1.9629923205593931</v>
      </c>
      <c r="G23" s="21">
        <v>0.54930965999999992</v>
      </c>
      <c r="H23" s="24">
        <v>0.50875500000000007</v>
      </c>
      <c r="I23" s="21">
        <v>-7.3828412192860178</v>
      </c>
      <c r="J23" s="21">
        <v>1.4485280750453942</v>
      </c>
      <c r="K23" s="104"/>
    </row>
    <row r="24" spans="1:11" x14ac:dyDescent="0.3">
      <c r="A24" s="102"/>
      <c r="B24" s="126" t="s">
        <v>280</v>
      </c>
      <c r="C24" s="21">
        <v>0</v>
      </c>
      <c r="D24" s="24">
        <v>0.83168300000000006</v>
      </c>
      <c r="E24" s="21" t="s">
        <v>102</v>
      </c>
      <c r="F24" s="21">
        <v>0.84589010986734403</v>
      </c>
      <c r="G24" s="21">
        <v>0</v>
      </c>
      <c r="H24" s="24">
        <v>0.48372799999999999</v>
      </c>
      <c r="I24" s="21" t="s">
        <v>102</v>
      </c>
      <c r="J24" s="21">
        <v>1.3772711593705385</v>
      </c>
      <c r="K24" s="104"/>
    </row>
    <row r="25" spans="1:11" x14ac:dyDescent="0.3">
      <c r="A25" s="102"/>
      <c r="B25" s="126" t="s">
        <v>216</v>
      </c>
      <c r="C25" s="21">
        <v>1.1667699200000001</v>
      </c>
      <c r="D25" s="24">
        <v>0.91476539000000046</v>
      </c>
      <c r="E25" s="21">
        <v>-21.59847675881117</v>
      </c>
      <c r="F25" s="21">
        <v>0.93039174330838081</v>
      </c>
      <c r="G25" s="21">
        <v>0.42539864000000005</v>
      </c>
      <c r="H25" s="24">
        <v>0.42422099999999996</v>
      </c>
      <c r="I25" s="21">
        <v>-0.27683210270725844</v>
      </c>
      <c r="J25" s="21">
        <v>1.2078427308308164</v>
      </c>
      <c r="K25" s="104"/>
    </row>
    <row r="26" spans="1:11" x14ac:dyDescent="0.3">
      <c r="A26" s="102"/>
      <c r="B26" s="126" t="s">
        <v>271</v>
      </c>
      <c r="C26" s="21">
        <v>1.4690655400000003</v>
      </c>
      <c r="D26" s="24">
        <v>1.1746065400000001</v>
      </c>
      <c r="E26" s="21">
        <v>-20.043966180024896</v>
      </c>
      <c r="F26" s="21">
        <v>1.1946715938302221</v>
      </c>
      <c r="G26" s="21">
        <v>0.37744802000000005</v>
      </c>
      <c r="H26" s="24">
        <v>0.40485100000000002</v>
      </c>
      <c r="I26" s="21">
        <v>7.2600672272701283</v>
      </c>
      <c r="J26" s="21">
        <v>1.1526924348855594</v>
      </c>
      <c r="K26" s="104"/>
    </row>
    <row r="27" spans="1:11" x14ac:dyDescent="0.3">
      <c r="A27" s="102"/>
      <c r="B27" s="126" t="s">
        <v>275</v>
      </c>
      <c r="C27" s="21">
        <v>1.1652918799999998</v>
      </c>
      <c r="D27" s="24">
        <v>0.94304202999999986</v>
      </c>
      <c r="E27" s="21">
        <v>-19.072461914005611</v>
      </c>
      <c r="F27" s="21">
        <v>0.95915141510193536</v>
      </c>
      <c r="G27" s="21">
        <v>0.34323002000000002</v>
      </c>
      <c r="H27" s="24">
        <v>0.392293</v>
      </c>
      <c r="I27" s="21">
        <v>14.294489741893779</v>
      </c>
      <c r="J27" s="21">
        <v>1.1169372765747416</v>
      </c>
      <c r="K27" s="104"/>
    </row>
    <row r="28" spans="1:11" x14ac:dyDescent="0.3">
      <c r="A28" s="102"/>
      <c r="B28" s="126" t="s">
        <v>279</v>
      </c>
      <c r="C28" s="21">
        <v>0.86296142999999992</v>
      </c>
      <c r="D28" s="24">
        <v>0.86484644000000022</v>
      </c>
      <c r="E28" s="21">
        <v>0.21843502322000941</v>
      </c>
      <c r="F28" s="21">
        <v>0.87962005974629931</v>
      </c>
      <c r="G28" s="21">
        <v>0.37593566999999994</v>
      </c>
      <c r="H28" s="24">
        <v>0.37429400000000007</v>
      </c>
      <c r="I28" s="21">
        <v>-0.43668907502176779</v>
      </c>
      <c r="J28" s="21">
        <v>1.0656904940905561</v>
      </c>
      <c r="K28" s="104"/>
    </row>
    <row r="29" spans="1:11" x14ac:dyDescent="0.3">
      <c r="A29" s="102"/>
      <c r="B29" s="126" t="s">
        <v>278</v>
      </c>
      <c r="C29" s="21">
        <v>0.74451018000000002</v>
      </c>
      <c r="D29" s="24">
        <v>0.89619159999999987</v>
      </c>
      <c r="E29" s="21">
        <v>20.373317125092871</v>
      </c>
      <c r="F29" s="21">
        <v>0.91150066910853123</v>
      </c>
      <c r="G29" s="21">
        <v>0.25977945999999991</v>
      </c>
      <c r="H29" s="24">
        <v>0.36459000000000003</v>
      </c>
      <c r="I29" s="21">
        <v>40.345968846035852</v>
      </c>
      <c r="J29" s="21">
        <v>1.0380612492865922</v>
      </c>
      <c r="K29" s="104"/>
    </row>
    <row r="30" spans="1:11" x14ac:dyDescent="0.3">
      <c r="A30" s="102"/>
      <c r="B30" s="126" t="s">
        <v>196</v>
      </c>
      <c r="C30" s="21">
        <v>1.6978375200000009</v>
      </c>
      <c r="D30" s="24">
        <v>1.1077325400000002</v>
      </c>
      <c r="E30" s="21">
        <v>-34.756269257143067</v>
      </c>
      <c r="F30" s="21">
        <v>1.1266552279705515</v>
      </c>
      <c r="G30" s="21">
        <v>0.44970809000000023</v>
      </c>
      <c r="H30" s="24">
        <v>0.34675700000000037</v>
      </c>
      <c r="I30" s="21">
        <v>-22.892870350631188</v>
      </c>
      <c r="J30" s="21">
        <v>0.98728710227617644</v>
      </c>
      <c r="K30" s="104"/>
    </row>
    <row r="31" spans="1:11" x14ac:dyDescent="0.3">
      <c r="A31" s="102"/>
      <c r="B31" s="126" t="s">
        <v>282</v>
      </c>
      <c r="C31" s="21">
        <v>0.38180528999999996</v>
      </c>
      <c r="D31" s="24">
        <v>0.79481081999999947</v>
      </c>
      <c r="E31" s="21">
        <v>108.17176734245865</v>
      </c>
      <c r="F31" s="21">
        <v>0.8083880659500714</v>
      </c>
      <c r="G31" s="21">
        <v>0.17231004999999999</v>
      </c>
      <c r="H31" s="24">
        <v>0.3464549999999999</v>
      </c>
      <c r="I31" s="21">
        <v>101.06488275059982</v>
      </c>
      <c r="J31" s="21">
        <v>0.98642724737811294</v>
      </c>
      <c r="K31" s="104"/>
    </row>
    <row r="32" spans="1:11" x14ac:dyDescent="0.3">
      <c r="A32" s="102"/>
      <c r="B32" s="126" t="s">
        <v>236</v>
      </c>
      <c r="C32" s="21">
        <v>0.66209939999999989</v>
      </c>
      <c r="D32" s="24">
        <v>0.90543397000000003</v>
      </c>
      <c r="E32" s="21">
        <v>36.751969568315587</v>
      </c>
      <c r="F32" s="21">
        <v>0.92090092061629902</v>
      </c>
      <c r="G32" s="21">
        <v>0.28204282999999997</v>
      </c>
      <c r="H32" s="24">
        <v>0.34547299999999992</v>
      </c>
      <c r="I32" s="21">
        <v>22.489552384650224</v>
      </c>
      <c r="J32" s="21">
        <v>0.98363129535858573</v>
      </c>
      <c r="K32" s="104"/>
    </row>
    <row r="33" spans="1:11" x14ac:dyDescent="0.3">
      <c r="A33" s="102"/>
      <c r="B33" s="126" t="s">
        <v>198</v>
      </c>
      <c r="C33" s="21">
        <v>1.4613573199999998</v>
      </c>
      <c r="D33" s="24">
        <v>0.78010835000000001</v>
      </c>
      <c r="E33" s="21">
        <v>-46.617549361575705</v>
      </c>
      <c r="F33" s="21">
        <v>0.7934344430389132</v>
      </c>
      <c r="G33" s="21">
        <v>0.57815766999999973</v>
      </c>
      <c r="H33" s="24">
        <v>0.34446700000000002</v>
      </c>
      <c r="I33" s="21">
        <v>-40.419885807274646</v>
      </c>
      <c r="J33" s="21">
        <v>0.98076701049947757</v>
      </c>
      <c r="K33" s="104"/>
    </row>
    <row r="34" spans="1:11" x14ac:dyDescent="0.3">
      <c r="A34" s="102"/>
      <c r="B34" s="126" t="s">
        <v>283</v>
      </c>
      <c r="C34" s="21">
        <v>1.0732834100000002</v>
      </c>
      <c r="D34" s="24">
        <v>0.74461052999999988</v>
      </c>
      <c r="E34" s="21">
        <v>-30.623121249959528</v>
      </c>
      <c r="F34" s="21">
        <v>0.7573302364363359</v>
      </c>
      <c r="G34" s="21">
        <v>0.55252633000000007</v>
      </c>
      <c r="H34" s="24">
        <v>0.339671</v>
      </c>
      <c r="I34" s="21">
        <v>-38.524015679035607</v>
      </c>
      <c r="J34" s="21">
        <v>0.96711183138985179</v>
      </c>
      <c r="K34" s="104"/>
    </row>
    <row r="35" spans="1:11" x14ac:dyDescent="0.3">
      <c r="A35" s="102"/>
      <c r="B35" s="126" t="s">
        <v>281</v>
      </c>
      <c r="C35" s="21">
        <v>0.67177353999999989</v>
      </c>
      <c r="D35" s="24">
        <v>0.80098899999999984</v>
      </c>
      <c r="E35" s="21">
        <v>19.234973142883828</v>
      </c>
      <c r="F35" s="21">
        <v>0.81467178385578853</v>
      </c>
      <c r="G35" s="21">
        <v>0.17464999999999997</v>
      </c>
      <c r="H35" s="24">
        <v>0.28353899999999993</v>
      </c>
      <c r="I35" s="21">
        <v>62.346979673632966</v>
      </c>
      <c r="J35" s="21">
        <v>0.80729270841622369</v>
      </c>
      <c r="K35" s="104"/>
    </row>
    <row r="36" spans="1:11" x14ac:dyDescent="0.3">
      <c r="A36" s="102"/>
      <c r="B36" s="126" t="s">
        <v>277</v>
      </c>
      <c r="C36" s="21">
        <v>0.20756883000000001</v>
      </c>
      <c r="D36" s="24">
        <v>0.9060035099999999</v>
      </c>
      <c r="E36" s="21">
        <v>336.48341130987723</v>
      </c>
      <c r="F36" s="21">
        <v>0.9214801897046101</v>
      </c>
      <c r="G36" s="21">
        <v>1.8598920000000001E-2</v>
      </c>
      <c r="H36" s="24">
        <v>0.222307</v>
      </c>
      <c r="I36" s="21">
        <v>1095.2683274082581</v>
      </c>
      <c r="J36" s="21">
        <v>0.63295285703160931</v>
      </c>
      <c r="K36" s="104"/>
    </row>
    <row r="37" spans="1:11" x14ac:dyDescent="0.3">
      <c r="A37" s="102"/>
      <c r="B37" s="126" t="s">
        <v>273</v>
      </c>
      <c r="C37" s="21">
        <v>1.224588</v>
      </c>
      <c r="D37" s="24">
        <v>1.0706</v>
      </c>
      <c r="E37" s="21">
        <v>-12.574678177476839</v>
      </c>
      <c r="F37" s="21">
        <v>1.088888376489574</v>
      </c>
      <c r="G37" s="21">
        <v>0.25885599999999998</v>
      </c>
      <c r="H37" s="24">
        <v>0.21210000000000001</v>
      </c>
      <c r="I37" s="21">
        <v>-18.062552152548129</v>
      </c>
      <c r="J37" s="21">
        <v>0.6038914697980915</v>
      </c>
      <c r="K37" s="104"/>
    </row>
    <row r="38" spans="1:11" x14ac:dyDescent="0.3">
      <c r="A38" s="102"/>
      <c r="B38" s="126" t="s">
        <v>284</v>
      </c>
      <c r="C38" s="21">
        <v>0.31768175999999998</v>
      </c>
      <c r="D38" s="24">
        <v>0.66674539999999971</v>
      </c>
      <c r="E38" s="21">
        <v>109.87840158024804</v>
      </c>
      <c r="F38" s="21">
        <v>0.67813498611796308</v>
      </c>
      <c r="G38" s="21">
        <v>1.3298830000000001E-2</v>
      </c>
      <c r="H38" s="24">
        <v>0.20279900000000006</v>
      </c>
      <c r="I38" s="21">
        <v>1424.9386600174605</v>
      </c>
      <c r="J38" s="21">
        <v>0.57740964725876098</v>
      </c>
      <c r="K38" s="104"/>
    </row>
    <row r="39" spans="1:11" x14ac:dyDescent="0.3">
      <c r="A39" s="102"/>
      <c r="B39" s="126" t="s">
        <v>269</v>
      </c>
      <c r="C39" s="21">
        <v>2.3517058300000002</v>
      </c>
      <c r="D39" s="24">
        <v>2.1537967099999999</v>
      </c>
      <c r="E39" s="21">
        <v>-8.4155559541220448</v>
      </c>
      <c r="F39" s="21">
        <v>2.1905886445362279</v>
      </c>
      <c r="G39" s="21">
        <v>0.19233225000000001</v>
      </c>
      <c r="H39" s="24">
        <v>0.16878699999999999</v>
      </c>
      <c r="I39" s="21">
        <v>-12.241966700852313</v>
      </c>
      <c r="J39" s="21">
        <v>0.48057062476572593</v>
      </c>
      <c r="K39" s="104"/>
    </row>
    <row r="40" spans="1:11" x14ac:dyDescent="0.3">
      <c r="A40" s="102"/>
      <c r="B40" s="126" t="s">
        <v>207</v>
      </c>
      <c r="C40" s="21">
        <v>0.90636294999999978</v>
      </c>
      <c r="D40" s="24">
        <v>0.92092783999999983</v>
      </c>
      <c r="E40" s="21">
        <v>1.6069599932345024</v>
      </c>
      <c r="F40" s="21">
        <v>0.9366594625085467</v>
      </c>
      <c r="G40" s="21">
        <v>0.16446543</v>
      </c>
      <c r="H40" s="24">
        <v>0.161244</v>
      </c>
      <c r="I40" s="21">
        <v>-1.9587277399268688</v>
      </c>
      <c r="J40" s="21">
        <v>0.45909418272571179</v>
      </c>
      <c r="K40" s="104"/>
    </row>
    <row r="41" spans="1:11" x14ac:dyDescent="0.3">
      <c r="A41" s="102"/>
      <c r="B41" s="126" t="s">
        <v>276</v>
      </c>
      <c r="C41" s="21">
        <v>3.0252999999999999E-2</v>
      </c>
      <c r="D41" s="24">
        <v>0.92564785000000038</v>
      </c>
      <c r="E41" s="21">
        <v>2959.6894522857251</v>
      </c>
      <c r="F41" s="21">
        <v>0.9414601014268309</v>
      </c>
      <c r="G41" s="21">
        <v>3.0252999999999999E-2</v>
      </c>
      <c r="H41" s="24">
        <v>3.0401999999999998E-2</v>
      </c>
      <c r="I41" s="21">
        <v>0.49251313919280726</v>
      </c>
      <c r="J41" s="21">
        <v>8.6560624539375658E-2</v>
      </c>
      <c r="K41" s="104"/>
    </row>
    <row r="42" spans="1:11" x14ac:dyDescent="0.3">
      <c r="A42" s="102"/>
      <c r="B42" s="126" t="s">
        <v>255</v>
      </c>
      <c r="C42" s="21">
        <v>3.7282141399999977</v>
      </c>
      <c r="D42" s="24">
        <v>4.3755677199999994</v>
      </c>
      <c r="E42" s="21">
        <v>17.363637272187439</v>
      </c>
      <c r="F42" s="21">
        <v>4.4503127506547608</v>
      </c>
      <c r="G42" s="21">
        <v>1.4224748600000001</v>
      </c>
      <c r="H42" s="24">
        <v>0</v>
      </c>
      <c r="I42" s="21" t="s">
        <v>102</v>
      </c>
      <c r="J42" s="21">
        <v>0</v>
      </c>
      <c r="K42" s="104"/>
    </row>
    <row r="43" spans="1:11" x14ac:dyDescent="0.3">
      <c r="A43" s="102"/>
      <c r="B43" s="126" t="s">
        <v>270</v>
      </c>
      <c r="C43" s="21">
        <v>0</v>
      </c>
      <c r="D43" s="24">
        <v>1.3069500000000001</v>
      </c>
      <c r="E43" s="21" t="s">
        <v>102</v>
      </c>
      <c r="F43" s="21">
        <v>1.329275792689192</v>
      </c>
      <c r="G43" s="21">
        <v>0</v>
      </c>
      <c r="H43" s="24">
        <v>0</v>
      </c>
      <c r="I43" s="21" t="s">
        <v>102</v>
      </c>
      <c r="J43" s="21">
        <v>0</v>
      </c>
      <c r="K43" s="104"/>
    </row>
    <row r="44" spans="1:11" s="145" customFormat="1" x14ac:dyDescent="0.3">
      <c r="A44" s="102"/>
      <c r="B44" s="126" t="s">
        <v>49</v>
      </c>
      <c r="C44" s="21">
        <v>60.957199399999958</v>
      </c>
      <c r="D44" s="24">
        <v>49.350501280000145</v>
      </c>
      <c r="E44" s="21">
        <v>-19.040733882534344</v>
      </c>
      <c r="F44" s="21">
        <v>50.193524395410051</v>
      </c>
      <c r="G44" s="21">
        <v>22.381914220000034</v>
      </c>
      <c r="H44" s="24">
        <v>18.158398000000201</v>
      </c>
      <c r="I44" s="21">
        <v>-18.870218956633224</v>
      </c>
      <c r="J44" s="21">
        <v>51.700620732667836</v>
      </c>
      <c r="K44" s="104"/>
    </row>
    <row r="45" spans="1:11" x14ac:dyDescent="0.3">
      <c r="A45" s="102"/>
      <c r="B45" s="126"/>
      <c r="C45" s="123"/>
      <c r="D45" s="123"/>
      <c r="E45" s="123"/>
      <c r="F45" s="124"/>
      <c r="G45" s="124"/>
      <c r="H45" s="124"/>
      <c r="I45" s="125"/>
      <c r="J45" s="125"/>
      <c r="K45" s="104"/>
    </row>
    <row r="46" spans="1:11" x14ac:dyDescent="0.3">
      <c r="A46" s="105"/>
      <c r="B46" s="120" t="s">
        <v>105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6"/>
      <c r="C47" s="106"/>
      <c r="D47" s="109"/>
      <c r="E47" s="106"/>
    </row>
    <row r="48" spans="1:11" x14ac:dyDescent="0.3">
      <c r="B48" s="106"/>
      <c r="C48" s="106"/>
      <c r="D48" s="109"/>
      <c r="E48" s="106"/>
    </row>
    <row r="49" spans="3:4" x14ac:dyDescent="0.3">
      <c r="C49" s="106"/>
      <c r="D49" s="109"/>
    </row>
    <row r="50" spans="3:4" x14ac:dyDescent="0.3">
      <c r="C50" s="106"/>
      <c r="D50" s="109"/>
    </row>
    <row r="51" spans="3:4" x14ac:dyDescent="0.3">
      <c r="C51" s="106"/>
      <c r="D51" s="109"/>
    </row>
    <row r="52" spans="3:4" x14ac:dyDescent="0.3">
      <c r="C52" s="106"/>
      <c r="D52" s="109"/>
    </row>
    <row r="53" spans="3:4" x14ac:dyDescent="0.3">
      <c r="C53" s="106"/>
      <c r="D53" s="109"/>
    </row>
    <row r="54" spans="3:4" x14ac:dyDescent="0.3">
      <c r="C54" s="106"/>
      <c r="D54" s="109"/>
    </row>
    <row r="55" spans="3:4" x14ac:dyDescent="0.3">
      <c r="C55" s="106"/>
      <c r="D55" s="109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6" customWidth="1"/>
    <col min="2" max="2" width="31.44140625" style="96" customWidth="1"/>
    <col min="3" max="4" width="12.88671875" style="96" customWidth="1"/>
    <col min="5" max="5" width="11.5546875" style="96" customWidth="1"/>
    <col min="6" max="6" width="9.44140625" style="96" customWidth="1"/>
    <col min="7" max="7" width="7.44140625" style="96" customWidth="1"/>
    <col min="8" max="8" width="6.88671875" style="96" customWidth="1"/>
    <col min="9" max="9" width="10.5546875" style="96" customWidth="1"/>
    <col min="10" max="10" width="10" style="96" customWidth="1"/>
    <col min="11" max="11" width="1.88671875" style="96" customWidth="1"/>
    <col min="12" max="12" width="10.88671875" style="96"/>
    <col min="13" max="13" width="17.44140625" style="96" customWidth="1"/>
    <col min="14" max="14" width="10.88671875" style="96" customWidth="1"/>
    <col min="15" max="16384" width="10.88671875" style="96"/>
  </cols>
  <sheetData>
    <row r="1" spans="1:14" ht="15.75" x14ac:dyDescent="0.25">
      <c r="A1" s="99"/>
      <c r="B1" s="100"/>
      <c r="C1" s="100"/>
      <c r="D1" s="100"/>
      <c r="E1" s="100"/>
      <c r="F1" s="100"/>
      <c r="G1" s="100"/>
      <c r="H1" s="100"/>
      <c r="I1" s="108"/>
      <c r="J1" s="100"/>
      <c r="K1" s="101"/>
      <c r="L1" s="107"/>
    </row>
    <row r="2" spans="1:14" ht="15.75" x14ac:dyDescent="0.25">
      <c r="A2" s="102"/>
      <c r="B2" s="117"/>
      <c r="C2" s="117"/>
      <c r="D2" s="117"/>
      <c r="E2" s="117"/>
      <c r="F2" s="117"/>
      <c r="G2" s="117"/>
      <c r="H2" s="117"/>
      <c r="I2" s="126"/>
      <c r="J2" s="117"/>
      <c r="K2" s="103"/>
      <c r="L2" s="107"/>
    </row>
    <row r="3" spans="1:14" ht="15.75" x14ac:dyDescent="0.25">
      <c r="A3" s="102"/>
      <c r="B3" s="117"/>
      <c r="C3" s="117"/>
      <c r="D3" s="117"/>
      <c r="E3" s="117"/>
      <c r="F3" s="117"/>
      <c r="G3" s="117"/>
      <c r="H3" s="117"/>
      <c r="I3" s="126"/>
      <c r="J3" s="117"/>
      <c r="K3" s="103"/>
      <c r="L3" s="107"/>
    </row>
    <row r="4" spans="1:14" ht="15.75" x14ac:dyDescent="0.25">
      <c r="A4" s="102"/>
      <c r="B4" s="117"/>
      <c r="C4" s="117"/>
      <c r="D4" s="117"/>
      <c r="E4" s="117"/>
      <c r="F4" s="117"/>
      <c r="G4" s="117"/>
      <c r="H4" s="117"/>
      <c r="I4" s="126"/>
      <c r="J4" s="117"/>
      <c r="K4" s="104"/>
    </row>
    <row r="5" spans="1:14" ht="15.75" x14ac:dyDescent="0.25">
      <c r="A5" s="102"/>
      <c r="B5" s="117"/>
      <c r="C5" s="117"/>
      <c r="D5" s="117"/>
      <c r="E5" s="117"/>
      <c r="F5" s="117"/>
      <c r="G5" s="117"/>
      <c r="H5" s="117"/>
      <c r="I5" s="117"/>
      <c r="J5" s="117"/>
      <c r="K5" s="104"/>
    </row>
    <row r="6" spans="1:14" ht="15.75" x14ac:dyDescent="0.25">
      <c r="A6" s="102"/>
      <c r="B6" s="117"/>
      <c r="C6" s="117"/>
      <c r="D6" s="117"/>
      <c r="E6" s="117"/>
      <c r="F6" s="117"/>
      <c r="G6" s="117"/>
      <c r="H6" s="117"/>
      <c r="I6" s="117"/>
      <c r="J6" s="117"/>
      <c r="K6" s="104"/>
    </row>
    <row r="7" spans="1:14" x14ac:dyDescent="0.3">
      <c r="A7" s="102"/>
      <c r="B7" s="117"/>
      <c r="C7" s="180" t="s">
        <v>112</v>
      </c>
      <c r="D7" s="180"/>
      <c r="E7" s="180"/>
      <c r="F7" s="180"/>
      <c r="G7" s="180"/>
      <c r="H7" s="180"/>
      <c r="I7" s="180"/>
      <c r="J7" s="180"/>
      <c r="K7" s="104"/>
    </row>
    <row r="8" spans="1:14" x14ac:dyDescent="0.3">
      <c r="A8" s="102"/>
      <c r="B8" s="117"/>
      <c r="C8" s="180" t="s">
        <v>58</v>
      </c>
      <c r="D8" s="180"/>
      <c r="E8" s="180"/>
      <c r="F8" s="180"/>
      <c r="G8" s="180"/>
      <c r="H8" s="180"/>
      <c r="I8" s="180"/>
      <c r="J8" s="180"/>
      <c r="K8" s="104"/>
    </row>
    <row r="9" spans="1:14" ht="15.75" x14ac:dyDescent="0.25">
      <c r="A9" s="102"/>
      <c r="B9" s="117"/>
      <c r="C9" s="132"/>
      <c r="D9" s="132"/>
      <c r="E9" s="132"/>
      <c r="F9" s="132"/>
      <c r="G9" s="132"/>
      <c r="H9" s="132"/>
      <c r="I9" s="117"/>
      <c r="J9" s="117"/>
      <c r="K9" s="104"/>
    </row>
    <row r="10" spans="1:14" ht="15.75" customHeight="1" x14ac:dyDescent="0.3">
      <c r="A10" s="102"/>
      <c r="B10" s="126"/>
      <c r="C10" s="182" t="s">
        <v>148</v>
      </c>
      <c r="D10" s="182"/>
      <c r="E10" s="181" t="s">
        <v>132</v>
      </c>
      <c r="F10" s="181" t="s">
        <v>133</v>
      </c>
      <c r="G10" s="182" t="s">
        <v>149</v>
      </c>
      <c r="H10" s="182"/>
      <c r="I10" s="181" t="s">
        <v>132</v>
      </c>
      <c r="J10" s="181" t="s">
        <v>133</v>
      </c>
      <c r="K10" s="104"/>
    </row>
    <row r="11" spans="1:14" x14ac:dyDescent="0.3">
      <c r="A11" s="102"/>
      <c r="B11" s="126"/>
      <c r="C11" s="132">
        <v>2013</v>
      </c>
      <c r="D11" s="132">
        <v>2014</v>
      </c>
      <c r="E11" s="181"/>
      <c r="F11" s="181"/>
      <c r="G11" s="132">
        <v>2013</v>
      </c>
      <c r="H11" s="132">
        <v>2014</v>
      </c>
      <c r="I11" s="181"/>
      <c r="J11" s="181"/>
      <c r="K11" s="104"/>
      <c r="N11" s="95"/>
    </row>
    <row r="12" spans="1:14" ht="15.75" x14ac:dyDescent="0.25">
      <c r="A12" s="102"/>
      <c r="B12" s="126"/>
      <c r="C12" s="132"/>
      <c r="D12" s="132"/>
      <c r="E12" s="132"/>
      <c r="F12" s="132"/>
      <c r="G12" s="132"/>
      <c r="H12" s="132"/>
      <c r="I12" s="132"/>
      <c r="J12" s="132"/>
      <c r="K12" s="104"/>
    </row>
    <row r="13" spans="1:14" ht="15.75" x14ac:dyDescent="0.25">
      <c r="A13" s="102"/>
      <c r="B13" s="127" t="s">
        <v>24</v>
      </c>
      <c r="C13" s="24">
        <v>64.713886800000267</v>
      </c>
      <c r="D13" s="24">
        <v>47.216787899999993</v>
      </c>
      <c r="E13" s="24">
        <v>-27.037626335249275</v>
      </c>
      <c r="F13" s="22">
        <v>100</v>
      </c>
      <c r="G13" s="24">
        <v>23.42091415000003</v>
      </c>
      <c r="H13" s="24">
        <v>13.927932999999985</v>
      </c>
      <c r="I13" s="24">
        <v>-40.53206928304305</v>
      </c>
      <c r="J13" s="22">
        <v>100</v>
      </c>
      <c r="K13" s="104"/>
    </row>
    <row r="14" spans="1:14" ht="15.75" x14ac:dyDescent="0.25">
      <c r="A14" s="102"/>
      <c r="B14" s="126" t="s">
        <v>203</v>
      </c>
      <c r="C14" s="21">
        <v>5.1546671400000008</v>
      </c>
      <c r="D14" s="24">
        <v>5.0523716199999997</v>
      </c>
      <c r="E14" s="21">
        <v>-1.9845223216489072</v>
      </c>
      <c r="F14" s="21">
        <v>10.70037129738764</v>
      </c>
      <c r="G14" s="21">
        <v>2.3509193900000001</v>
      </c>
      <c r="H14" s="24">
        <v>2.0290650000000001</v>
      </c>
      <c r="I14" s="21">
        <v>-13.690575328488819</v>
      </c>
      <c r="J14" s="21">
        <v>14.568313905588159</v>
      </c>
      <c r="K14" s="104"/>
    </row>
    <row r="15" spans="1:14" ht="15.75" x14ac:dyDescent="0.25">
      <c r="A15" s="102"/>
      <c r="B15" s="126" t="s">
        <v>245</v>
      </c>
      <c r="C15" s="21">
        <v>1.4626215599999997</v>
      </c>
      <c r="D15" s="24">
        <v>2.3525290999999999</v>
      </c>
      <c r="E15" s="21">
        <v>60.843321631331662</v>
      </c>
      <c r="F15" s="21">
        <v>4.9823997027972338</v>
      </c>
      <c r="G15" s="21">
        <v>0.20988999999999997</v>
      </c>
      <c r="H15" s="24">
        <v>1.2436000000000003</v>
      </c>
      <c r="I15" s="21">
        <v>492.5008337700703</v>
      </c>
      <c r="J15" s="21">
        <v>8.9288195168658664</v>
      </c>
      <c r="K15" s="104"/>
    </row>
    <row r="16" spans="1:14" ht="15.75" x14ac:dyDescent="0.25">
      <c r="A16" s="102"/>
      <c r="B16" s="126" t="s">
        <v>223</v>
      </c>
      <c r="C16" s="21">
        <v>0.55820689999999995</v>
      </c>
      <c r="D16" s="24">
        <v>2.1143478500000019</v>
      </c>
      <c r="E16" s="21">
        <v>278.77493990131654</v>
      </c>
      <c r="F16" s="21">
        <v>4.4779578282155921</v>
      </c>
      <c r="G16" s="21">
        <v>0.18215037999999997</v>
      </c>
      <c r="H16" s="24">
        <v>0.88889400000000007</v>
      </c>
      <c r="I16" s="21">
        <v>388.0000799339536</v>
      </c>
      <c r="J16" s="21">
        <v>6.3820956060027063</v>
      </c>
      <c r="K16" s="104"/>
    </row>
    <row r="17" spans="1:11" x14ac:dyDescent="0.3">
      <c r="A17" s="102"/>
      <c r="B17" s="126" t="s">
        <v>246</v>
      </c>
      <c r="C17" s="21">
        <v>0</v>
      </c>
      <c r="D17" s="24">
        <v>1.2697007600000001</v>
      </c>
      <c r="E17" s="21" t="s">
        <v>102</v>
      </c>
      <c r="F17" s="21">
        <v>2.689087539561327</v>
      </c>
      <c r="G17" s="21">
        <v>0</v>
      </c>
      <c r="H17" s="24">
        <v>0.58322800000000008</v>
      </c>
      <c r="I17" s="21" t="s">
        <v>102</v>
      </c>
      <c r="J17" s="21">
        <v>4.1874698851581256</v>
      </c>
      <c r="K17" s="104"/>
    </row>
    <row r="18" spans="1:11" x14ac:dyDescent="0.3">
      <c r="A18" s="102"/>
      <c r="B18" s="126" t="s">
        <v>259</v>
      </c>
      <c r="C18" s="21">
        <v>0.35137375999999998</v>
      </c>
      <c r="D18" s="24">
        <v>0.49074500000000004</v>
      </c>
      <c r="E18" s="21">
        <v>39.664669325336099</v>
      </c>
      <c r="F18" s="21">
        <v>1.0393443133813856</v>
      </c>
      <c r="G18" s="21">
        <v>0</v>
      </c>
      <c r="H18" s="24">
        <v>0.49074500000000004</v>
      </c>
      <c r="I18" s="21" t="s">
        <v>102</v>
      </c>
      <c r="J18" s="21">
        <v>3.5234589367998863</v>
      </c>
      <c r="K18" s="104"/>
    </row>
    <row r="19" spans="1:11" x14ac:dyDescent="0.3">
      <c r="A19" s="102"/>
      <c r="B19" s="126" t="s">
        <v>263</v>
      </c>
      <c r="C19" s="21">
        <v>0.13159500000000002</v>
      </c>
      <c r="D19" s="24">
        <v>0.43998498000000003</v>
      </c>
      <c r="E19" s="21">
        <v>234.34779436908696</v>
      </c>
      <c r="F19" s="21">
        <v>0.93184013476698202</v>
      </c>
      <c r="G19" s="21">
        <v>0</v>
      </c>
      <c r="H19" s="24">
        <v>0.39751799999999998</v>
      </c>
      <c r="I19" s="21" t="s">
        <v>102</v>
      </c>
      <c r="J19" s="21">
        <v>2.8541062051346775</v>
      </c>
      <c r="K19" s="104"/>
    </row>
    <row r="20" spans="1:11" x14ac:dyDescent="0.3">
      <c r="A20" s="102"/>
      <c r="B20" s="126" t="s">
        <v>197</v>
      </c>
      <c r="C20" s="21">
        <v>1.1670646500000004</v>
      </c>
      <c r="D20" s="24">
        <v>0.99369964999999993</v>
      </c>
      <c r="E20" s="21">
        <v>-14.85478974965101</v>
      </c>
      <c r="F20" s="21">
        <v>2.1045473319882482</v>
      </c>
      <c r="G20" s="21">
        <v>0.24659289000000001</v>
      </c>
      <c r="H20" s="24">
        <v>0.38648799999999994</v>
      </c>
      <c r="I20" s="21">
        <v>56.731201779580886</v>
      </c>
      <c r="J20" s="21">
        <v>2.7749128316455884</v>
      </c>
      <c r="K20" s="104"/>
    </row>
    <row r="21" spans="1:11" x14ac:dyDescent="0.3">
      <c r="A21" s="102"/>
      <c r="B21" s="126" t="s">
        <v>223</v>
      </c>
      <c r="C21" s="21">
        <v>0.30168675999999983</v>
      </c>
      <c r="D21" s="24">
        <v>0.76865470000000002</v>
      </c>
      <c r="E21" s="21">
        <v>154.78569228560127</v>
      </c>
      <c r="F21" s="21">
        <v>1.6279267061281824</v>
      </c>
      <c r="G21" s="21">
        <v>4.7401500000000006E-2</v>
      </c>
      <c r="H21" s="24">
        <v>0.36894399999999994</v>
      </c>
      <c r="I21" s="21">
        <v>678.33823824140563</v>
      </c>
      <c r="J21" s="21">
        <v>2.648950134955419</v>
      </c>
      <c r="K21" s="104"/>
    </row>
    <row r="22" spans="1:11" x14ac:dyDescent="0.3">
      <c r="A22" s="102"/>
      <c r="B22" s="126" t="s">
        <v>255</v>
      </c>
      <c r="C22" s="21">
        <v>0.68729079999999998</v>
      </c>
      <c r="D22" s="24">
        <v>0.58328391000000002</v>
      </c>
      <c r="E22" s="21">
        <v>-15.132879706814052</v>
      </c>
      <c r="F22" s="21">
        <v>1.235331618142538</v>
      </c>
      <c r="G22" s="21">
        <v>0.26315424999999998</v>
      </c>
      <c r="H22" s="24">
        <v>0.319218</v>
      </c>
      <c r="I22" s="21">
        <v>21.304520067602951</v>
      </c>
      <c r="J22" s="21">
        <v>2.2919265909736954</v>
      </c>
      <c r="K22" s="104"/>
    </row>
    <row r="23" spans="1:11" x14ac:dyDescent="0.3">
      <c r="A23" s="102"/>
      <c r="B23" s="126" t="s">
        <v>251</v>
      </c>
      <c r="C23" s="21">
        <v>0.57400054000000011</v>
      </c>
      <c r="D23" s="24">
        <v>0.77078969999999991</v>
      </c>
      <c r="E23" s="21">
        <v>34.283793530925898</v>
      </c>
      <c r="F23" s="21">
        <v>1.6324484029545772</v>
      </c>
      <c r="G23" s="21">
        <v>0</v>
      </c>
      <c r="H23" s="24">
        <v>0.24087800000000001</v>
      </c>
      <c r="I23" s="21" t="s">
        <v>102</v>
      </c>
      <c r="J23" s="21">
        <v>1.7294597841618009</v>
      </c>
      <c r="K23" s="104"/>
    </row>
    <row r="24" spans="1:11" x14ac:dyDescent="0.3">
      <c r="A24" s="102"/>
      <c r="B24" s="126" t="s">
        <v>193</v>
      </c>
      <c r="C24" s="21">
        <v>1.3749759499999998</v>
      </c>
      <c r="D24" s="24">
        <v>0.50326610000000005</v>
      </c>
      <c r="E24" s="21">
        <v>-63.398188891958426</v>
      </c>
      <c r="F24" s="21">
        <v>1.0658626356919128</v>
      </c>
      <c r="G24" s="21">
        <v>0.46038067999999999</v>
      </c>
      <c r="H24" s="24">
        <v>0.23019700000000001</v>
      </c>
      <c r="I24" s="21">
        <v>-49.998553371092804</v>
      </c>
      <c r="J24" s="21">
        <v>1.6527721665519233</v>
      </c>
      <c r="K24" s="104"/>
    </row>
    <row r="25" spans="1:11" x14ac:dyDescent="0.3">
      <c r="A25" s="102"/>
      <c r="B25" s="126" t="s">
        <v>198</v>
      </c>
      <c r="C25" s="21">
        <v>0.48926627000000006</v>
      </c>
      <c r="D25" s="24">
        <v>1.3115026800000007</v>
      </c>
      <c r="E25" s="21">
        <v>168.05499590233364</v>
      </c>
      <c r="F25" s="21">
        <v>2.7776194407328605</v>
      </c>
      <c r="G25" s="21">
        <v>0</v>
      </c>
      <c r="H25" s="24">
        <v>0.19981499999999999</v>
      </c>
      <c r="I25" s="21" t="s">
        <v>102</v>
      </c>
      <c r="J25" s="21">
        <v>1.4346349885514253</v>
      </c>
      <c r="K25" s="104"/>
    </row>
    <row r="26" spans="1:11" x14ac:dyDescent="0.3">
      <c r="A26" s="102"/>
      <c r="B26" s="126" t="s">
        <v>264</v>
      </c>
      <c r="C26" s="21">
        <v>0.68272396999999985</v>
      </c>
      <c r="D26" s="24">
        <v>0.38832343999999996</v>
      </c>
      <c r="E26" s="21">
        <v>-43.121458003005216</v>
      </c>
      <c r="F26" s="21">
        <v>0.82242663525190796</v>
      </c>
      <c r="G26" s="21">
        <v>0.17372407000000001</v>
      </c>
      <c r="H26" s="24">
        <v>0.17994000000000004</v>
      </c>
      <c r="I26" s="21">
        <v>3.5780476476288126</v>
      </c>
      <c r="J26" s="21">
        <v>1.2919361401293374</v>
      </c>
      <c r="K26" s="104"/>
    </row>
    <row r="27" spans="1:11" x14ac:dyDescent="0.3">
      <c r="A27" s="102"/>
      <c r="B27" s="126" t="s">
        <v>248</v>
      </c>
      <c r="C27" s="21">
        <v>0.57245330000000005</v>
      </c>
      <c r="D27" s="24">
        <v>1.0624445899999999</v>
      </c>
      <c r="E27" s="21">
        <v>85.594980411502533</v>
      </c>
      <c r="F27" s="21">
        <v>2.2501416069431528</v>
      </c>
      <c r="G27" s="21">
        <v>0.24783004</v>
      </c>
      <c r="H27" s="24">
        <v>0.166516</v>
      </c>
      <c r="I27" s="21">
        <v>-32.810405066310764</v>
      </c>
      <c r="J27" s="21">
        <v>1.1955542864831425</v>
      </c>
      <c r="K27" s="104"/>
    </row>
    <row r="28" spans="1:11" x14ac:dyDescent="0.3">
      <c r="A28" s="102"/>
      <c r="B28" s="126" t="s">
        <v>231</v>
      </c>
      <c r="C28" s="21">
        <v>0.40326719999999999</v>
      </c>
      <c r="D28" s="24">
        <v>0.84361598000000015</v>
      </c>
      <c r="E28" s="21">
        <v>109.19528788852655</v>
      </c>
      <c r="F28" s="21">
        <v>1.7866865102867371</v>
      </c>
      <c r="G28" s="21">
        <v>8.9497560000000004E-2</v>
      </c>
      <c r="H28" s="24">
        <v>0.162353</v>
      </c>
      <c r="I28" s="21">
        <v>81.404945564996396</v>
      </c>
      <c r="J28" s="21">
        <v>1.1656647113394369</v>
      </c>
      <c r="K28" s="104"/>
    </row>
    <row r="29" spans="1:11" x14ac:dyDescent="0.3">
      <c r="A29" s="102"/>
      <c r="B29" s="126" t="s">
        <v>257</v>
      </c>
      <c r="C29" s="21">
        <v>0</v>
      </c>
      <c r="D29" s="24">
        <v>0.53617199999999998</v>
      </c>
      <c r="E29" s="21" t="s">
        <v>102</v>
      </c>
      <c r="F29" s="21">
        <v>1.1355537380805187</v>
      </c>
      <c r="G29" s="21">
        <v>0</v>
      </c>
      <c r="H29" s="24">
        <v>0.13158500000000001</v>
      </c>
      <c r="I29" s="21" t="s">
        <v>102</v>
      </c>
      <c r="J29" s="21">
        <v>0.944756124257635</v>
      </c>
      <c r="K29" s="104"/>
    </row>
    <row r="30" spans="1:11" x14ac:dyDescent="0.3">
      <c r="A30" s="102"/>
      <c r="B30" s="126" t="s">
        <v>256</v>
      </c>
      <c r="C30" s="21">
        <v>0</v>
      </c>
      <c r="D30" s="24">
        <v>0.54519647000000004</v>
      </c>
      <c r="E30" s="21" t="s">
        <v>102</v>
      </c>
      <c r="F30" s="21">
        <v>1.1546665799348035</v>
      </c>
      <c r="G30" s="21">
        <v>0</v>
      </c>
      <c r="H30" s="24">
        <v>0.13111600000000001</v>
      </c>
      <c r="I30" s="21" t="s">
        <v>102</v>
      </c>
      <c r="J30" s="21">
        <v>0.94138879042568735</v>
      </c>
      <c r="K30" s="104"/>
    </row>
    <row r="31" spans="1:11" x14ac:dyDescent="0.3">
      <c r="A31" s="102"/>
      <c r="B31" s="126" t="s">
        <v>262</v>
      </c>
      <c r="C31" s="21">
        <v>0.18350739999999999</v>
      </c>
      <c r="D31" s="24">
        <v>0.44373500000000005</v>
      </c>
      <c r="E31" s="21">
        <v>141.80768731942149</v>
      </c>
      <c r="F31" s="21">
        <v>0.93978226756928573</v>
      </c>
      <c r="G31" s="21">
        <v>0</v>
      </c>
      <c r="H31" s="24">
        <v>0.10796</v>
      </c>
      <c r="I31" s="21" t="s">
        <v>102</v>
      </c>
      <c r="J31" s="21">
        <v>0.77513296481251104</v>
      </c>
      <c r="K31" s="104"/>
    </row>
    <row r="32" spans="1:11" x14ac:dyDescent="0.3">
      <c r="A32" s="102"/>
      <c r="B32" s="126" t="s">
        <v>247</v>
      </c>
      <c r="C32" s="21">
        <v>4.6774999999999997E-2</v>
      </c>
      <c r="D32" s="24">
        <v>1.0942674000000001</v>
      </c>
      <c r="E32" s="21">
        <v>2239.4278995189738</v>
      </c>
      <c r="F32" s="21">
        <v>2.3175388430012203</v>
      </c>
      <c r="G32" s="21">
        <v>0</v>
      </c>
      <c r="H32" s="24">
        <v>6.2656000000000003E-2</v>
      </c>
      <c r="I32" s="21" t="s">
        <v>102</v>
      </c>
      <c r="J32" s="21">
        <v>0.4498585683891505</v>
      </c>
      <c r="K32" s="104"/>
    </row>
    <row r="33" spans="1:11" x14ac:dyDescent="0.3">
      <c r="A33" s="102"/>
      <c r="B33" s="126" t="s">
        <v>260</v>
      </c>
      <c r="C33" s="21">
        <v>0.53505323999999999</v>
      </c>
      <c r="D33" s="24">
        <v>0.47097899999999998</v>
      </c>
      <c r="E33" s="21">
        <v>-11.975301747541989</v>
      </c>
      <c r="F33" s="21">
        <v>0.99748208412118611</v>
      </c>
      <c r="G33" s="21">
        <v>7.2532239999999998E-2</v>
      </c>
      <c r="H33" s="24">
        <v>3.8739999999999997E-2</v>
      </c>
      <c r="I33" s="21">
        <v>-46.58926844117871</v>
      </c>
      <c r="J33" s="21">
        <v>0.27814608240863908</v>
      </c>
      <c r="K33" s="104"/>
    </row>
    <row r="34" spans="1:11" x14ac:dyDescent="0.3">
      <c r="A34" s="102"/>
      <c r="B34" s="126" t="s">
        <v>237</v>
      </c>
      <c r="C34" s="21">
        <v>0.81682119000000009</v>
      </c>
      <c r="D34" s="24">
        <v>0.87354341000000013</v>
      </c>
      <c r="E34" s="21">
        <v>6.9442640193994043</v>
      </c>
      <c r="F34" s="21">
        <v>1.8500695385083581</v>
      </c>
      <c r="G34" s="21">
        <v>0.1185784</v>
      </c>
      <c r="H34" s="24">
        <v>3.1196999999999999E-2</v>
      </c>
      <c r="I34" s="21">
        <v>-73.690823961193601</v>
      </c>
      <c r="J34" s="21">
        <v>0.22398872826283725</v>
      </c>
      <c r="K34" s="104"/>
    </row>
    <row r="35" spans="1:11" x14ac:dyDescent="0.3">
      <c r="A35" s="102"/>
      <c r="B35" s="126" t="s">
        <v>258</v>
      </c>
      <c r="C35" s="21">
        <v>0.87224005999999987</v>
      </c>
      <c r="D35" s="24">
        <v>0.49489741999999998</v>
      </c>
      <c r="E35" s="21">
        <v>-43.261328767678933</v>
      </c>
      <c r="F35" s="21">
        <v>1.0481386854356523</v>
      </c>
      <c r="G35" s="21">
        <v>0.12436828999999999</v>
      </c>
      <c r="H35" s="24">
        <v>2.7E-4</v>
      </c>
      <c r="I35" s="21">
        <v>-99.782902860528182</v>
      </c>
      <c r="J35" s="21">
        <v>1.9385503936585585E-3</v>
      </c>
      <c r="K35" s="104"/>
    </row>
    <row r="36" spans="1:11" x14ac:dyDescent="0.3">
      <c r="A36" s="102"/>
      <c r="B36" s="126" t="s">
        <v>244</v>
      </c>
      <c r="C36" s="21">
        <v>0</v>
      </c>
      <c r="D36" s="24">
        <v>2.77342311</v>
      </c>
      <c r="E36" s="21" t="s">
        <v>102</v>
      </c>
      <c r="F36" s="21">
        <v>5.8738072481207482</v>
      </c>
      <c r="G36" s="21">
        <v>0</v>
      </c>
      <c r="H36" s="24">
        <v>0</v>
      </c>
      <c r="I36" s="21" t="s">
        <v>102</v>
      </c>
      <c r="J36" s="21">
        <v>0</v>
      </c>
      <c r="K36" s="104"/>
    </row>
    <row r="37" spans="1:11" x14ac:dyDescent="0.3">
      <c r="A37" s="102"/>
      <c r="B37" s="126" t="s">
        <v>249</v>
      </c>
      <c r="C37" s="21">
        <v>9.9999999999999995E-7</v>
      </c>
      <c r="D37" s="24">
        <v>0.98897760000000001</v>
      </c>
      <c r="E37" s="21">
        <v>98897660.000000015</v>
      </c>
      <c r="F37" s="21">
        <v>2.09454654580601</v>
      </c>
      <c r="G37" s="21">
        <v>9.9999999999999995E-7</v>
      </c>
      <c r="H37" s="24">
        <v>0</v>
      </c>
      <c r="I37" s="21" t="s">
        <v>102</v>
      </c>
      <c r="J37" s="21">
        <v>0</v>
      </c>
      <c r="K37" s="104"/>
    </row>
    <row r="38" spans="1:11" x14ac:dyDescent="0.3">
      <c r="A38" s="102"/>
      <c r="B38" s="126" t="s">
        <v>250</v>
      </c>
      <c r="C38" s="21">
        <v>0</v>
      </c>
      <c r="D38" s="24">
        <v>0.86706950000000005</v>
      </c>
      <c r="E38" s="21" t="s">
        <v>102</v>
      </c>
      <c r="F38" s="21">
        <v>1.8363585041751649</v>
      </c>
      <c r="G38" s="21">
        <v>0</v>
      </c>
      <c r="H38" s="24">
        <v>0</v>
      </c>
      <c r="I38" s="21" t="s">
        <v>102</v>
      </c>
      <c r="J38" s="21">
        <v>0</v>
      </c>
      <c r="K38" s="104"/>
    </row>
    <row r="39" spans="1:11" x14ac:dyDescent="0.3">
      <c r="A39" s="102"/>
      <c r="B39" s="126" t="s">
        <v>252</v>
      </c>
      <c r="C39" s="21">
        <v>0</v>
      </c>
      <c r="D39" s="24">
        <v>0.70773400000000009</v>
      </c>
      <c r="E39" s="21" t="s">
        <v>102</v>
      </c>
      <c r="F39" s="21">
        <v>1.498903316970446</v>
      </c>
      <c r="G39" s="21">
        <v>0</v>
      </c>
      <c r="H39" s="24">
        <v>0</v>
      </c>
      <c r="I39" s="21" t="s">
        <v>102</v>
      </c>
      <c r="J39" s="21">
        <v>0</v>
      </c>
      <c r="K39" s="104"/>
    </row>
    <row r="40" spans="1:11" x14ac:dyDescent="0.3">
      <c r="A40" s="102"/>
      <c r="B40" s="126" t="s">
        <v>253</v>
      </c>
      <c r="C40" s="21">
        <v>2.3888E-2</v>
      </c>
      <c r="D40" s="24">
        <v>0.69720000000000004</v>
      </c>
      <c r="E40" s="21">
        <v>2818.6202277294042</v>
      </c>
      <c r="F40" s="21">
        <v>1.4765934554391833</v>
      </c>
      <c r="G40" s="21">
        <v>0</v>
      </c>
      <c r="H40" s="24">
        <v>0</v>
      </c>
      <c r="I40" s="21" t="s">
        <v>102</v>
      </c>
      <c r="J40" s="21">
        <v>0</v>
      </c>
      <c r="K40" s="104"/>
    </row>
    <row r="41" spans="1:11" x14ac:dyDescent="0.3">
      <c r="A41" s="102"/>
      <c r="B41" s="126" t="s">
        <v>254</v>
      </c>
      <c r="C41" s="21">
        <v>0</v>
      </c>
      <c r="D41" s="24">
        <v>0.66952400000000001</v>
      </c>
      <c r="E41" s="21" t="s">
        <v>102</v>
      </c>
      <c r="F41" s="21">
        <v>1.4179787100680776</v>
      </c>
      <c r="G41" s="21">
        <v>0</v>
      </c>
      <c r="H41" s="24">
        <v>0</v>
      </c>
      <c r="I41" s="21" t="s">
        <v>102</v>
      </c>
      <c r="J41" s="21">
        <v>0</v>
      </c>
      <c r="K41" s="104"/>
    </row>
    <row r="42" spans="1:11" x14ac:dyDescent="0.3">
      <c r="A42" s="102"/>
      <c r="B42" s="126" t="s">
        <v>261</v>
      </c>
      <c r="C42" s="21">
        <v>0</v>
      </c>
      <c r="D42" s="24">
        <v>0.46095000000000003</v>
      </c>
      <c r="E42" s="21" t="s">
        <v>102</v>
      </c>
      <c r="F42" s="21">
        <v>0.97624175743644781</v>
      </c>
      <c r="G42" s="21">
        <v>0</v>
      </c>
      <c r="H42" s="24">
        <v>0</v>
      </c>
      <c r="I42" s="21" t="s">
        <v>102</v>
      </c>
      <c r="J42" s="21">
        <v>0</v>
      </c>
      <c r="K42" s="104"/>
    </row>
    <row r="43" spans="1:11" x14ac:dyDescent="0.3">
      <c r="A43" s="102"/>
      <c r="B43" s="126" t="s">
        <v>265</v>
      </c>
      <c r="C43" s="21">
        <v>0.16930000000000001</v>
      </c>
      <c r="D43" s="24">
        <v>0.38400000000000001</v>
      </c>
      <c r="E43" s="21">
        <v>126.81630242173654</v>
      </c>
      <c r="F43" s="21">
        <v>0.81327006151555703</v>
      </c>
      <c r="G43" s="21">
        <v>0</v>
      </c>
      <c r="H43" s="24">
        <v>0</v>
      </c>
      <c r="I43" s="21" t="s">
        <v>102</v>
      </c>
      <c r="J43" s="21">
        <v>0</v>
      </c>
      <c r="K43" s="104"/>
    </row>
    <row r="44" spans="1:11" s="145" customFormat="1" x14ac:dyDescent="0.3">
      <c r="A44" s="102"/>
      <c r="B44" s="126" t="s">
        <v>49</v>
      </c>
      <c r="C44" s="21">
        <v>48.155107110000273</v>
      </c>
      <c r="D44" s="24">
        <v>16.263858930000001</v>
      </c>
      <c r="E44" s="21">
        <v>-66.226097487752199</v>
      </c>
      <c r="F44" s="21">
        <v>34.445076959587091</v>
      </c>
      <c r="G44" s="21">
        <v>18.833893460000031</v>
      </c>
      <c r="H44" s="24">
        <v>5.5370099999999827</v>
      </c>
      <c r="I44" s="21">
        <v>-70.60082127065418</v>
      </c>
      <c r="J44" s="21">
        <v>39.754714500708673</v>
      </c>
      <c r="K44" s="104"/>
    </row>
    <row r="45" spans="1:11" x14ac:dyDescent="0.3">
      <c r="A45" s="102"/>
      <c r="B45" s="126"/>
      <c r="C45" s="123"/>
      <c r="D45" s="123"/>
      <c r="E45" s="123"/>
      <c r="F45" s="124"/>
      <c r="G45" s="124"/>
      <c r="H45" s="124"/>
      <c r="I45" s="125"/>
      <c r="J45" s="125"/>
      <c r="K45" s="104"/>
    </row>
    <row r="46" spans="1:11" x14ac:dyDescent="0.3">
      <c r="A46" s="105"/>
      <c r="B46" s="120" t="s">
        <v>105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6"/>
      <c r="C47" s="106"/>
      <c r="D47" s="109"/>
      <c r="E47" s="106"/>
    </row>
    <row r="48" spans="1:11" x14ac:dyDescent="0.3">
      <c r="B48" s="106"/>
      <c r="C48" s="106"/>
      <c r="D48" s="109"/>
      <c r="E48" s="106"/>
    </row>
    <row r="49" spans="3:4" x14ac:dyDescent="0.3">
      <c r="C49" s="106"/>
      <c r="D49" s="109"/>
    </row>
    <row r="50" spans="3:4" x14ac:dyDescent="0.3">
      <c r="C50" s="106"/>
      <c r="D50" s="109"/>
    </row>
    <row r="51" spans="3:4" x14ac:dyDescent="0.3">
      <c r="C51" s="106"/>
      <c r="D51" s="109"/>
    </row>
    <row r="52" spans="3:4" x14ac:dyDescent="0.3">
      <c r="C52" s="106"/>
      <c r="D52" s="109"/>
    </row>
    <row r="53" spans="3:4" x14ac:dyDescent="0.3">
      <c r="C53" s="106"/>
      <c r="D53" s="109"/>
    </row>
    <row r="54" spans="3:4" x14ac:dyDescent="0.3">
      <c r="C54" s="106"/>
      <c r="D54" s="109"/>
    </row>
    <row r="55" spans="3:4" x14ac:dyDescent="0.3">
      <c r="C55" s="106"/>
      <c r="D55" s="109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6" customWidth="1"/>
    <col min="2" max="2" width="33.77734375" style="96" customWidth="1"/>
    <col min="3" max="4" width="12.88671875" style="96" customWidth="1"/>
    <col min="5" max="5" width="12" style="96" customWidth="1"/>
    <col min="6" max="6" width="9.44140625" style="96" customWidth="1"/>
    <col min="7" max="7" width="7" style="96" customWidth="1"/>
    <col min="8" max="8" width="6" style="96" customWidth="1"/>
    <col min="9" max="9" width="12.44140625" style="96" customWidth="1"/>
    <col min="10" max="10" width="10" style="96" customWidth="1"/>
    <col min="11" max="11" width="1.88671875" style="96" customWidth="1"/>
    <col min="12" max="12" width="10.88671875" style="96"/>
    <col min="13" max="13" width="17.44140625" style="96" customWidth="1"/>
    <col min="14" max="14" width="10.88671875" style="96" customWidth="1"/>
    <col min="15" max="16384" width="10.88671875" style="96"/>
  </cols>
  <sheetData>
    <row r="1" spans="1:14" ht="15.75" x14ac:dyDescent="0.25">
      <c r="A1" s="99"/>
      <c r="B1" s="100"/>
      <c r="C1" s="100"/>
      <c r="D1" s="100"/>
      <c r="E1" s="100"/>
      <c r="F1" s="100"/>
      <c r="G1" s="100"/>
      <c r="H1" s="100"/>
      <c r="I1" s="108"/>
      <c r="J1" s="100"/>
      <c r="K1" s="101"/>
      <c r="L1" s="107"/>
    </row>
    <row r="2" spans="1:14" ht="15.75" x14ac:dyDescent="0.25">
      <c r="A2" s="102"/>
      <c r="B2" s="117"/>
      <c r="C2" s="117"/>
      <c r="D2" s="117"/>
      <c r="E2" s="117"/>
      <c r="F2" s="117"/>
      <c r="G2" s="117"/>
      <c r="H2" s="117"/>
      <c r="I2" s="126"/>
      <c r="J2" s="117"/>
      <c r="K2" s="103"/>
      <c r="L2" s="107"/>
    </row>
    <row r="3" spans="1:14" ht="15.75" x14ac:dyDescent="0.25">
      <c r="A3" s="102"/>
      <c r="B3" s="117"/>
      <c r="C3" s="117"/>
      <c r="D3" s="117"/>
      <c r="E3" s="117"/>
      <c r="F3" s="117"/>
      <c r="G3" s="117"/>
      <c r="H3" s="117"/>
      <c r="I3" s="126"/>
      <c r="J3" s="117"/>
      <c r="K3" s="103"/>
      <c r="L3" s="107"/>
    </row>
    <row r="4" spans="1:14" ht="15.75" x14ac:dyDescent="0.25">
      <c r="A4" s="102"/>
      <c r="B4" s="117"/>
      <c r="C4" s="117"/>
      <c r="D4" s="117"/>
      <c r="E4" s="117"/>
      <c r="F4" s="117"/>
      <c r="G4" s="117"/>
      <c r="H4" s="117"/>
      <c r="I4" s="126"/>
      <c r="J4" s="117"/>
      <c r="K4" s="104"/>
    </row>
    <row r="5" spans="1:14" ht="15.75" x14ac:dyDescent="0.25">
      <c r="A5" s="102"/>
      <c r="B5" s="117"/>
      <c r="C5" s="117"/>
      <c r="D5" s="117"/>
      <c r="E5" s="117"/>
      <c r="F5" s="117"/>
      <c r="G5" s="117"/>
      <c r="H5" s="117"/>
      <c r="I5" s="117"/>
      <c r="J5" s="117"/>
      <c r="K5" s="104"/>
    </row>
    <row r="6" spans="1:14" ht="15.75" x14ac:dyDescent="0.25">
      <c r="A6" s="102"/>
      <c r="B6" s="117"/>
      <c r="C6" s="117"/>
      <c r="D6" s="117"/>
      <c r="E6" s="117"/>
      <c r="F6" s="117"/>
      <c r="G6" s="117"/>
      <c r="H6" s="117"/>
      <c r="I6" s="117"/>
      <c r="J6" s="117"/>
      <c r="K6" s="104"/>
    </row>
    <row r="7" spans="1:14" x14ac:dyDescent="0.3">
      <c r="A7" s="102"/>
      <c r="B7" s="117"/>
      <c r="C7" s="180" t="s">
        <v>115</v>
      </c>
      <c r="D7" s="180"/>
      <c r="E7" s="180"/>
      <c r="F7" s="180"/>
      <c r="G7" s="180"/>
      <c r="H7" s="180"/>
      <c r="I7" s="180"/>
      <c r="J7" s="180"/>
      <c r="K7" s="104"/>
    </row>
    <row r="8" spans="1:14" x14ac:dyDescent="0.3">
      <c r="A8" s="102"/>
      <c r="B8" s="117"/>
      <c r="C8" s="180" t="s">
        <v>58</v>
      </c>
      <c r="D8" s="180"/>
      <c r="E8" s="180"/>
      <c r="F8" s="180"/>
      <c r="G8" s="180"/>
      <c r="H8" s="180"/>
      <c r="I8" s="180"/>
      <c r="J8" s="180"/>
      <c r="K8" s="104"/>
    </row>
    <row r="9" spans="1:14" ht="15.75" x14ac:dyDescent="0.25">
      <c r="A9" s="102"/>
      <c r="B9" s="117"/>
      <c r="C9" s="132"/>
      <c r="D9" s="132"/>
      <c r="E9" s="132"/>
      <c r="F9" s="132"/>
      <c r="G9" s="132"/>
      <c r="H9" s="132"/>
      <c r="I9" s="117"/>
      <c r="J9" s="117"/>
      <c r="K9" s="104"/>
    </row>
    <row r="10" spans="1:14" ht="15.75" customHeight="1" x14ac:dyDescent="0.3">
      <c r="A10" s="102"/>
      <c r="B10" s="126"/>
      <c r="C10" s="182" t="s">
        <v>148</v>
      </c>
      <c r="D10" s="182"/>
      <c r="E10" s="181" t="s">
        <v>132</v>
      </c>
      <c r="F10" s="181" t="s">
        <v>133</v>
      </c>
      <c r="G10" s="182" t="s">
        <v>149</v>
      </c>
      <c r="H10" s="182"/>
      <c r="I10" s="181" t="s">
        <v>132</v>
      </c>
      <c r="J10" s="181" t="s">
        <v>133</v>
      </c>
      <c r="K10" s="104"/>
    </row>
    <row r="11" spans="1:14" x14ac:dyDescent="0.3">
      <c r="A11" s="102"/>
      <c r="B11" s="126"/>
      <c r="C11" s="132">
        <v>2013</v>
      </c>
      <c r="D11" s="132">
        <v>2014</v>
      </c>
      <c r="E11" s="181"/>
      <c r="F11" s="181"/>
      <c r="G11" s="132">
        <v>2013</v>
      </c>
      <c r="H11" s="132">
        <v>2014</v>
      </c>
      <c r="I11" s="181"/>
      <c r="J11" s="181"/>
      <c r="K11" s="104"/>
      <c r="N11" s="95"/>
    </row>
    <row r="12" spans="1:14" ht="15.75" x14ac:dyDescent="0.25">
      <c r="A12" s="102"/>
      <c r="B12" s="126"/>
      <c r="C12" s="132"/>
      <c r="D12" s="132"/>
      <c r="E12" s="132"/>
      <c r="F12" s="132"/>
      <c r="G12" s="132"/>
      <c r="H12" s="132"/>
      <c r="I12" s="132"/>
      <c r="J12" s="132"/>
      <c r="K12" s="104"/>
    </row>
    <row r="13" spans="1:14" ht="15.75" x14ac:dyDescent="0.25">
      <c r="A13" s="102"/>
      <c r="B13" s="127" t="s">
        <v>24</v>
      </c>
      <c r="C13" s="24">
        <v>37.018570980000071</v>
      </c>
      <c r="D13" s="24">
        <v>38.565439569999974</v>
      </c>
      <c r="E13" s="24">
        <v>4.1786285884336971</v>
      </c>
      <c r="F13" s="22">
        <v>100</v>
      </c>
      <c r="G13" s="24">
        <v>13.013687769999997</v>
      </c>
      <c r="H13" s="24">
        <v>14.789112000000005</v>
      </c>
      <c r="I13" s="24">
        <v>13.642744941928232</v>
      </c>
      <c r="J13" s="22">
        <v>100</v>
      </c>
      <c r="K13" s="104"/>
    </row>
    <row r="14" spans="1:14" ht="15.75" x14ac:dyDescent="0.25">
      <c r="A14" s="102"/>
      <c r="B14" s="126" t="s">
        <v>227</v>
      </c>
      <c r="C14" s="21">
        <v>0</v>
      </c>
      <c r="D14" s="24">
        <v>0.92499800000000021</v>
      </c>
      <c r="E14" s="21" t="s">
        <v>102</v>
      </c>
      <c r="F14" s="21">
        <v>2.3985153814234117</v>
      </c>
      <c r="G14" s="21">
        <v>0</v>
      </c>
      <c r="H14" s="24">
        <v>0.92499800000000021</v>
      </c>
      <c r="I14" s="21" t="s">
        <v>102</v>
      </c>
      <c r="J14" s="21">
        <v>6.2545878346177917</v>
      </c>
      <c r="K14" s="104"/>
    </row>
    <row r="15" spans="1:14" ht="15.75" x14ac:dyDescent="0.25">
      <c r="A15" s="102"/>
      <c r="B15" s="126" t="s">
        <v>223</v>
      </c>
      <c r="C15" s="21">
        <v>2.2098897000000002</v>
      </c>
      <c r="D15" s="24">
        <v>1.4168007200000001</v>
      </c>
      <c r="E15" s="21">
        <v>-35.888170346239455</v>
      </c>
      <c r="F15" s="21">
        <v>3.6737574776721287</v>
      </c>
      <c r="G15" s="21">
        <v>0.61827993000000003</v>
      </c>
      <c r="H15" s="24">
        <v>0.68326799999999988</v>
      </c>
      <c r="I15" s="21">
        <v>10.511107808399967</v>
      </c>
      <c r="J15" s="21">
        <v>4.6200745521434943</v>
      </c>
      <c r="K15" s="104"/>
    </row>
    <row r="16" spans="1:14" ht="15.75" x14ac:dyDescent="0.25">
      <c r="A16" s="102"/>
      <c r="B16" s="126" t="s">
        <v>203</v>
      </c>
      <c r="C16" s="21">
        <v>2.2386166799999998</v>
      </c>
      <c r="D16" s="24">
        <v>1.4255115500000002</v>
      </c>
      <c r="E16" s="21">
        <v>-36.321766797520674</v>
      </c>
      <c r="F16" s="21">
        <v>3.6963446181199613</v>
      </c>
      <c r="G16" s="21">
        <v>1.5621433800000009</v>
      </c>
      <c r="H16" s="24">
        <v>0.52797300000000003</v>
      </c>
      <c r="I16" s="21">
        <v>-66.202014055841673</v>
      </c>
      <c r="J16" s="21">
        <v>3.5700115057618054</v>
      </c>
      <c r="K16" s="104"/>
    </row>
    <row r="17" spans="1:11" x14ac:dyDescent="0.3">
      <c r="A17" s="102"/>
      <c r="B17" s="126" t="s">
        <v>225</v>
      </c>
      <c r="C17" s="21">
        <v>1.3482913200000004</v>
      </c>
      <c r="D17" s="24">
        <v>1.0355015599999999</v>
      </c>
      <c r="E17" s="21">
        <v>-23.198974536155916</v>
      </c>
      <c r="F17" s="21">
        <v>2.6850505829720031</v>
      </c>
      <c r="G17" s="21">
        <v>0.27638871000000009</v>
      </c>
      <c r="H17" s="24">
        <v>0.52371299999999998</v>
      </c>
      <c r="I17" s="21">
        <v>89.484223143557415</v>
      </c>
      <c r="J17" s="21">
        <v>3.5412065308586467</v>
      </c>
      <c r="K17" s="104"/>
    </row>
    <row r="18" spans="1:11" x14ac:dyDescent="0.3">
      <c r="A18" s="102"/>
      <c r="B18" s="126" t="s">
        <v>226</v>
      </c>
      <c r="C18" s="21">
        <v>0.53226915999999991</v>
      </c>
      <c r="D18" s="24">
        <v>0.96998675000000023</v>
      </c>
      <c r="E18" s="21">
        <v>82.236135942950455</v>
      </c>
      <c r="F18" s="21">
        <v>2.5151709945879941</v>
      </c>
      <c r="G18" s="21">
        <v>0.15922619999999998</v>
      </c>
      <c r="H18" s="24">
        <v>0.47797100000000009</v>
      </c>
      <c r="I18" s="21">
        <v>200.18363811985728</v>
      </c>
      <c r="J18" s="21">
        <v>3.2319114224031837</v>
      </c>
      <c r="K18" s="104"/>
    </row>
    <row r="19" spans="1:11" x14ac:dyDescent="0.3">
      <c r="A19" s="102"/>
      <c r="B19" s="126" t="s">
        <v>198</v>
      </c>
      <c r="C19" s="21">
        <v>1.6391070999999993</v>
      </c>
      <c r="D19" s="24">
        <v>1.4155795099999993</v>
      </c>
      <c r="E19" s="21">
        <v>-13.637155863701656</v>
      </c>
      <c r="F19" s="21">
        <v>3.6705908859941467</v>
      </c>
      <c r="G19" s="21">
        <v>0.42747987999999998</v>
      </c>
      <c r="H19" s="24">
        <v>0.46101700000000001</v>
      </c>
      <c r="I19" s="21">
        <v>7.8453095850967269</v>
      </c>
      <c r="J19" s="21">
        <v>3.1172730316735708</v>
      </c>
      <c r="K19" s="104"/>
    </row>
    <row r="20" spans="1:11" x14ac:dyDescent="0.3">
      <c r="A20" s="102"/>
      <c r="B20" s="126" t="s">
        <v>224</v>
      </c>
      <c r="C20" s="21">
        <v>1.2159892000000001</v>
      </c>
      <c r="D20" s="24">
        <v>1.1908100799999999</v>
      </c>
      <c r="E20" s="21">
        <v>-2.0706697066059654</v>
      </c>
      <c r="F20" s="21">
        <v>3.0877648310958969</v>
      </c>
      <c r="G20" s="21">
        <v>0.23862004000000003</v>
      </c>
      <c r="H20" s="24">
        <v>0.43125499999999994</v>
      </c>
      <c r="I20" s="21">
        <v>80.728743486925865</v>
      </c>
      <c r="J20" s="21">
        <v>2.9160303877609408</v>
      </c>
      <c r="K20" s="104"/>
    </row>
    <row r="21" spans="1:11" x14ac:dyDescent="0.3">
      <c r="A21" s="102"/>
      <c r="B21" s="126" t="s">
        <v>228</v>
      </c>
      <c r="C21" s="21">
        <v>1.0013436299999996</v>
      </c>
      <c r="D21" s="24">
        <v>0.75840379000000013</v>
      </c>
      <c r="E21" s="21">
        <v>-24.261385674366309</v>
      </c>
      <c r="F21" s="21">
        <v>1.9665373932103756</v>
      </c>
      <c r="G21" s="21">
        <v>0.39659899999999998</v>
      </c>
      <c r="H21" s="24">
        <v>0.39649700000000004</v>
      </c>
      <c r="I21" s="21">
        <v>-2.5718673017316451E-2</v>
      </c>
      <c r="J21" s="21">
        <v>2.6810061347834804</v>
      </c>
      <c r="K21" s="104"/>
    </row>
    <row r="22" spans="1:11" x14ac:dyDescent="0.3">
      <c r="A22" s="102"/>
      <c r="B22" s="126" t="s">
        <v>232</v>
      </c>
      <c r="C22" s="21">
        <v>0.45152629999999999</v>
      </c>
      <c r="D22" s="24">
        <v>0.52397815000000003</v>
      </c>
      <c r="E22" s="21">
        <v>16.045986690033342</v>
      </c>
      <c r="F22" s="21">
        <v>1.3586728320545378</v>
      </c>
      <c r="G22" s="21">
        <v>0</v>
      </c>
      <c r="H22" s="24">
        <v>0.36452700000000005</v>
      </c>
      <c r="I22" s="21" t="s">
        <v>102</v>
      </c>
      <c r="J22" s="21">
        <v>2.4648335883858339</v>
      </c>
      <c r="K22" s="104"/>
    </row>
    <row r="23" spans="1:11" x14ac:dyDescent="0.3">
      <c r="A23" s="102"/>
      <c r="B23" s="126" t="s">
        <v>195</v>
      </c>
      <c r="C23" s="21">
        <v>0.37200334000000007</v>
      </c>
      <c r="D23" s="24">
        <v>0.83927980000000002</v>
      </c>
      <c r="E23" s="21">
        <v>125.61082381679687</v>
      </c>
      <c r="F23" s="21">
        <v>2.1762484995837443</v>
      </c>
      <c r="G23" s="21">
        <v>0.10464240000000001</v>
      </c>
      <c r="H23" s="24">
        <v>0.34718299999999996</v>
      </c>
      <c r="I23" s="21">
        <v>231.78042552540839</v>
      </c>
      <c r="J23" s="21">
        <v>2.3475581224890298</v>
      </c>
      <c r="K23" s="104"/>
    </row>
    <row r="24" spans="1:11" x14ac:dyDescent="0.3">
      <c r="A24" s="102"/>
      <c r="B24" s="126" t="s">
        <v>230</v>
      </c>
      <c r="C24" s="21">
        <v>0.57214067999999996</v>
      </c>
      <c r="D24" s="24">
        <v>0.62471577999999994</v>
      </c>
      <c r="E24" s="21">
        <v>9.1891910220402337</v>
      </c>
      <c r="F24" s="21">
        <v>1.6198850239113205</v>
      </c>
      <c r="G24" s="21">
        <v>6.8222600000000008E-2</v>
      </c>
      <c r="H24" s="24">
        <v>0.31531499999999996</v>
      </c>
      <c r="I24" s="21">
        <v>362.1855514155132</v>
      </c>
      <c r="J24" s="21">
        <v>2.1320752726735712</v>
      </c>
      <c r="K24" s="104"/>
    </row>
    <row r="25" spans="1:11" x14ac:dyDescent="0.3">
      <c r="A25" s="102"/>
      <c r="B25" s="126" t="s">
        <v>216</v>
      </c>
      <c r="C25" s="21">
        <v>0.89019990999999965</v>
      </c>
      <c r="D25" s="24">
        <v>0.91464005999999987</v>
      </c>
      <c r="E25" s="21">
        <v>2.7454675882858881</v>
      </c>
      <c r="F25" s="21">
        <v>2.3716572926385044</v>
      </c>
      <c r="G25" s="21">
        <v>9.7510520000000017E-2</v>
      </c>
      <c r="H25" s="24">
        <v>0.26231899999999997</v>
      </c>
      <c r="I25" s="21">
        <v>169.016102057501</v>
      </c>
      <c r="J25" s="21">
        <v>1.7737305661083633</v>
      </c>
      <c r="K25" s="104"/>
    </row>
    <row r="26" spans="1:11" x14ac:dyDescent="0.3">
      <c r="A26" s="102"/>
      <c r="B26" s="126" t="s">
        <v>237</v>
      </c>
      <c r="C26" s="21">
        <v>0.13974607999999999</v>
      </c>
      <c r="D26" s="24">
        <v>0.38907186000000005</v>
      </c>
      <c r="E26" s="21">
        <v>178.4134338508816</v>
      </c>
      <c r="F26" s="21">
        <v>1.0088614685534629</v>
      </c>
      <c r="G26" s="21">
        <v>7.5345780000000001E-2</v>
      </c>
      <c r="H26" s="24">
        <v>0.25977099999999997</v>
      </c>
      <c r="I26" s="21">
        <v>244.77179743842319</v>
      </c>
      <c r="J26" s="21">
        <v>1.7565016750160516</v>
      </c>
      <c r="K26" s="104"/>
    </row>
    <row r="27" spans="1:11" x14ac:dyDescent="0.3">
      <c r="A27" s="102"/>
      <c r="B27" s="126" t="s">
        <v>231</v>
      </c>
      <c r="C27" s="21">
        <v>0.70527132999999997</v>
      </c>
      <c r="D27" s="24">
        <v>0.56564775</v>
      </c>
      <c r="E27" s="21">
        <v>-19.797143887870781</v>
      </c>
      <c r="F27" s="21">
        <v>1.4667219051744376</v>
      </c>
      <c r="G27" s="21">
        <v>0.30135350000000005</v>
      </c>
      <c r="H27" s="24">
        <v>0.22964300000000001</v>
      </c>
      <c r="I27" s="21">
        <v>-23.796139749496859</v>
      </c>
      <c r="J27" s="21">
        <v>1.5527842374849818</v>
      </c>
      <c r="K27" s="104"/>
    </row>
    <row r="28" spans="1:11" x14ac:dyDescent="0.3">
      <c r="A28" s="102"/>
      <c r="B28" s="126" t="s">
        <v>211</v>
      </c>
      <c r="C28" s="21">
        <v>0.2690379</v>
      </c>
      <c r="D28" s="24">
        <v>0.37081093000000004</v>
      </c>
      <c r="E28" s="21">
        <v>37.828510406898076</v>
      </c>
      <c r="F28" s="21">
        <v>0.96151096456956653</v>
      </c>
      <c r="G28" s="21">
        <v>4.5915589999999999E-2</v>
      </c>
      <c r="H28" s="24">
        <v>0.20985900000000002</v>
      </c>
      <c r="I28" s="21">
        <v>357.05391131857402</v>
      </c>
      <c r="J28" s="21">
        <v>1.419010147465243</v>
      </c>
      <c r="K28" s="104"/>
    </row>
    <row r="29" spans="1:11" x14ac:dyDescent="0.3">
      <c r="A29" s="102"/>
      <c r="B29" s="126" t="s">
        <v>209</v>
      </c>
      <c r="C29" s="21">
        <v>0</v>
      </c>
      <c r="D29" s="24">
        <v>1.6686055399999999</v>
      </c>
      <c r="E29" s="21" t="s">
        <v>102</v>
      </c>
      <c r="F29" s="21">
        <v>4.3266861692871954</v>
      </c>
      <c r="G29" s="21">
        <v>0</v>
      </c>
      <c r="H29" s="24">
        <v>0.20747199999999999</v>
      </c>
      <c r="I29" s="21" t="s">
        <v>102</v>
      </c>
      <c r="J29" s="21">
        <v>1.402869895095797</v>
      </c>
      <c r="K29" s="104"/>
    </row>
    <row r="30" spans="1:11" x14ac:dyDescent="0.3">
      <c r="A30" s="102"/>
      <c r="B30" s="126" t="s">
        <v>235</v>
      </c>
      <c r="C30" s="21">
        <v>0.85943442999999997</v>
      </c>
      <c r="D30" s="24">
        <v>0.41260168999999997</v>
      </c>
      <c r="E30" s="21">
        <v>-51.991487006169869</v>
      </c>
      <c r="F30" s="21">
        <v>1.0698742049888692</v>
      </c>
      <c r="G30" s="21">
        <v>0.32259896000000005</v>
      </c>
      <c r="H30" s="24">
        <v>0.20288099999999995</v>
      </c>
      <c r="I30" s="21">
        <v>-37.110460616488062</v>
      </c>
      <c r="J30" s="21">
        <v>1.3718267871661254</v>
      </c>
      <c r="K30" s="104"/>
    </row>
    <row r="31" spans="1:11" x14ac:dyDescent="0.3">
      <c r="A31" s="102"/>
      <c r="B31" s="126" t="s">
        <v>207</v>
      </c>
      <c r="C31" s="21">
        <v>0.86526005000000028</v>
      </c>
      <c r="D31" s="24">
        <v>0.71863828999999979</v>
      </c>
      <c r="E31" s="21">
        <v>-16.945398091591123</v>
      </c>
      <c r="F31" s="21">
        <v>1.8634256422660562</v>
      </c>
      <c r="G31" s="21">
        <v>0.29755023999999997</v>
      </c>
      <c r="H31" s="24">
        <v>0.20000399999999999</v>
      </c>
      <c r="I31" s="21">
        <v>-32.783115886581037</v>
      </c>
      <c r="J31" s="21">
        <v>1.3523732865096967</v>
      </c>
      <c r="K31" s="104"/>
    </row>
    <row r="32" spans="1:11" x14ac:dyDescent="0.3">
      <c r="A32" s="102"/>
      <c r="B32" s="126" t="s">
        <v>243</v>
      </c>
      <c r="C32" s="21">
        <v>0.62519005000000005</v>
      </c>
      <c r="D32" s="24">
        <v>0.33351527999999997</v>
      </c>
      <c r="E32" s="21">
        <v>-46.653776719575127</v>
      </c>
      <c r="F32" s="21">
        <v>0.86480352283976358</v>
      </c>
      <c r="G32" s="21">
        <v>0.28758917999999989</v>
      </c>
      <c r="H32" s="24">
        <v>0.19597200000000001</v>
      </c>
      <c r="I32" s="21">
        <v>-31.856963464341714</v>
      </c>
      <c r="J32" s="21">
        <v>1.3251099863196649</v>
      </c>
      <c r="K32" s="104"/>
    </row>
    <row r="33" spans="1:11" x14ac:dyDescent="0.3">
      <c r="A33" s="102"/>
      <c r="B33" s="126" t="s">
        <v>234</v>
      </c>
      <c r="C33" s="21">
        <v>0.23722195000000001</v>
      </c>
      <c r="D33" s="24">
        <v>0.44035220999999997</v>
      </c>
      <c r="E33" s="21">
        <v>85.628779292978564</v>
      </c>
      <c r="F33" s="21">
        <v>1.141831170368792</v>
      </c>
      <c r="G33" s="21">
        <v>0.15253655000000002</v>
      </c>
      <c r="H33" s="24">
        <v>0.16408400000000001</v>
      </c>
      <c r="I33" s="21">
        <v>7.570283974562142</v>
      </c>
      <c r="J33" s="21">
        <v>1.1094919018802478</v>
      </c>
      <c r="K33" s="104"/>
    </row>
    <row r="34" spans="1:11" x14ac:dyDescent="0.3">
      <c r="A34" s="102"/>
      <c r="B34" s="126" t="s">
        <v>236</v>
      </c>
      <c r="C34" s="21">
        <v>0.24447593000000004</v>
      </c>
      <c r="D34" s="24">
        <v>0.40274038999999989</v>
      </c>
      <c r="E34" s="21">
        <v>64.736213499627482</v>
      </c>
      <c r="F34" s="21">
        <v>1.0443039013440711</v>
      </c>
      <c r="G34" s="21">
        <v>3.6011960000000003E-2</v>
      </c>
      <c r="H34" s="24">
        <v>0.154502</v>
      </c>
      <c r="I34" s="21">
        <v>329.02968902553482</v>
      </c>
      <c r="J34" s="21">
        <v>1.0447009935417351</v>
      </c>
      <c r="K34" s="104"/>
    </row>
    <row r="35" spans="1:11" x14ac:dyDescent="0.3">
      <c r="A35" s="102"/>
      <c r="B35" s="126" t="s">
        <v>223</v>
      </c>
      <c r="C35" s="21">
        <v>0.5549251999999999</v>
      </c>
      <c r="D35" s="24">
        <v>0.37523990000000007</v>
      </c>
      <c r="E35" s="21">
        <v>-32.380093749571991</v>
      </c>
      <c r="F35" s="21">
        <v>0.97299526255600866</v>
      </c>
      <c r="G35" s="21">
        <v>0.14682251999999998</v>
      </c>
      <c r="H35" s="24">
        <v>0.14150499999999999</v>
      </c>
      <c r="I35" s="21">
        <v>-3.6217332327493024</v>
      </c>
      <c r="J35" s="21">
        <v>0.95681877316230979</v>
      </c>
      <c r="K35" s="104"/>
    </row>
    <row r="36" spans="1:11" x14ac:dyDescent="0.3">
      <c r="A36" s="102"/>
      <c r="B36" s="126" t="s">
        <v>233</v>
      </c>
      <c r="C36" s="21">
        <v>0.33182479000000004</v>
      </c>
      <c r="D36" s="24">
        <v>0.44788453</v>
      </c>
      <c r="E36" s="21">
        <v>34.976211391559971</v>
      </c>
      <c r="F36" s="21">
        <v>1.1613624400340274</v>
      </c>
      <c r="G36" s="21">
        <v>0.19563936000000001</v>
      </c>
      <c r="H36" s="24">
        <v>0.131082</v>
      </c>
      <c r="I36" s="21">
        <v>-32.998145158520252</v>
      </c>
      <c r="J36" s="21">
        <v>0.88634124888634269</v>
      </c>
      <c r="K36" s="104"/>
    </row>
    <row r="37" spans="1:11" x14ac:dyDescent="0.3">
      <c r="A37" s="102"/>
      <c r="B37" s="126" t="s">
        <v>240</v>
      </c>
      <c r="C37" s="21">
        <v>0.31839919999999999</v>
      </c>
      <c r="D37" s="24">
        <v>0.35042912000000004</v>
      </c>
      <c r="E37" s="21">
        <v>10.059673516767642</v>
      </c>
      <c r="F37" s="21">
        <v>0.90866102890889544</v>
      </c>
      <c r="G37" s="21">
        <v>5.2404379999999993E-2</v>
      </c>
      <c r="H37" s="24">
        <v>0.11821200000000001</v>
      </c>
      <c r="I37" s="21">
        <v>125.57656440167793</v>
      </c>
      <c r="J37" s="21">
        <v>0.7993177683690541</v>
      </c>
      <c r="K37" s="104"/>
    </row>
    <row r="38" spans="1:11" x14ac:dyDescent="0.3">
      <c r="A38" s="102"/>
      <c r="B38" s="126" t="s">
        <v>241</v>
      </c>
      <c r="C38" s="21">
        <v>0</v>
      </c>
      <c r="D38" s="24">
        <v>0.34728579999999998</v>
      </c>
      <c r="E38" s="21" t="s">
        <v>102</v>
      </c>
      <c r="F38" s="21">
        <v>0.90051041521163766</v>
      </c>
      <c r="G38" s="21">
        <v>0</v>
      </c>
      <c r="H38" s="24">
        <v>8.3950999999999998E-2</v>
      </c>
      <c r="I38" s="21" t="s">
        <v>102</v>
      </c>
      <c r="J38" s="21">
        <v>0.5676540957969618</v>
      </c>
      <c r="K38" s="104"/>
    </row>
    <row r="39" spans="1:11" x14ac:dyDescent="0.3">
      <c r="A39" s="102"/>
      <c r="B39" s="126" t="s">
        <v>196</v>
      </c>
      <c r="C39" s="21">
        <v>0.87227986000000002</v>
      </c>
      <c r="D39" s="24">
        <v>0.72367742999999984</v>
      </c>
      <c r="E39" s="21">
        <v>-17.036095502652117</v>
      </c>
      <c r="F39" s="21">
        <v>1.8764921081385728</v>
      </c>
      <c r="G39" s="21">
        <v>0.16108369000000003</v>
      </c>
      <c r="H39" s="24">
        <v>7.5637999999999997E-2</v>
      </c>
      <c r="I39" s="21">
        <v>-53.044283999205646</v>
      </c>
      <c r="J39" s="21">
        <v>0.51144382434861524</v>
      </c>
      <c r="K39" s="104"/>
    </row>
    <row r="40" spans="1:11" x14ac:dyDescent="0.3">
      <c r="A40" s="102"/>
      <c r="B40" s="126" t="s">
        <v>238</v>
      </c>
      <c r="C40" s="21">
        <v>1.6688049999999999E-2</v>
      </c>
      <c r="D40" s="24">
        <v>0.37462914000000008</v>
      </c>
      <c r="E40" s="21">
        <v>2144.8946401766539</v>
      </c>
      <c r="F40" s="21">
        <v>0.97141156480276147</v>
      </c>
      <c r="G40" s="21">
        <v>9.5944999999999989E-3</v>
      </c>
      <c r="H40" s="24">
        <v>6.7605999999999999E-2</v>
      </c>
      <c r="I40" s="21">
        <v>604.63286257751849</v>
      </c>
      <c r="J40" s="21">
        <v>0.45713359936688541</v>
      </c>
      <c r="K40" s="104"/>
    </row>
    <row r="41" spans="1:11" x14ac:dyDescent="0.3">
      <c r="A41" s="102"/>
      <c r="B41" s="126" t="s">
        <v>229</v>
      </c>
      <c r="C41" s="21">
        <v>0</v>
      </c>
      <c r="D41" s="24">
        <v>0.71014608999999995</v>
      </c>
      <c r="E41" s="21" t="s">
        <v>102</v>
      </c>
      <c r="F41" s="21">
        <v>1.841405408360552</v>
      </c>
      <c r="G41" s="21">
        <v>0</v>
      </c>
      <c r="H41" s="24">
        <v>0</v>
      </c>
      <c r="I41" s="21" t="s">
        <v>102</v>
      </c>
      <c r="J41" s="21">
        <v>0</v>
      </c>
      <c r="K41" s="104"/>
    </row>
    <row r="42" spans="1:11" x14ac:dyDescent="0.3">
      <c r="A42" s="102"/>
      <c r="B42" s="126" t="s">
        <v>239</v>
      </c>
      <c r="C42" s="21">
        <v>0</v>
      </c>
      <c r="D42" s="24">
        <v>0.36816778999999999</v>
      </c>
      <c r="E42" s="21" t="s">
        <v>102</v>
      </c>
      <c r="F42" s="21">
        <v>0.95465731521545383</v>
      </c>
      <c r="G42" s="21">
        <v>0</v>
      </c>
      <c r="H42" s="24">
        <v>0</v>
      </c>
      <c r="I42" s="21" t="s">
        <v>102</v>
      </c>
      <c r="J42" s="21">
        <v>0</v>
      </c>
      <c r="K42" s="104"/>
    </row>
    <row r="43" spans="1:11" x14ac:dyDescent="0.3">
      <c r="A43" s="102"/>
      <c r="B43" s="126" t="s">
        <v>242</v>
      </c>
      <c r="C43" s="21">
        <v>0</v>
      </c>
      <c r="D43" s="24">
        <v>0.33964960999999999</v>
      </c>
      <c r="E43" s="21" t="s">
        <v>102</v>
      </c>
      <c r="F43" s="21">
        <v>0.88070981113414593</v>
      </c>
      <c r="G43" s="21">
        <v>0</v>
      </c>
      <c r="H43" s="24">
        <v>0</v>
      </c>
      <c r="I43" s="21" t="s">
        <v>102</v>
      </c>
      <c r="J43" s="21">
        <v>0</v>
      </c>
      <c r="K43" s="104"/>
    </row>
    <row r="44" spans="1:11" x14ac:dyDescent="0.3">
      <c r="A44" s="102"/>
      <c r="B44" s="126" t="s">
        <v>49</v>
      </c>
      <c r="C44" s="21">
        <v>18.507439140000074</v>
      </c>
      <c r="D44" s="24">
        <v>17.18614046999997</v>
      </c>
      <c r="E44" s="21">
        <v>-7.1392841549017145</v>
      </c>
      <c r="F44" s="21">
        <v>44.563579882981692</v>
      </c>
      <c r="G44" s="21">
        <v>6.9801288999999969</v>
      </c>
      <c r="H44" s="24">
        <v>6.6308940000000067</v>
      </c>
      <c r="I44" s="21">
        <v>-5.0032729338277733</v>
      </c>
      <c r="J44" s="21">
        <v>44.836322829930594</v>
      </c>
      <c r="K44" s="104"/>
    </row>
    <row r="45" spans="1:11" x14ac:dyDescent="0.3">
      <c r="A45" s="102"/>
      <c r="B45" s="126"/>
      <c r="C45" s="123"/>
      <c r="D45" s="123"/>
      <c r="E45" s="123"/>
      <c r="F45" s="124"/>
      <c r="G45" s="124"/>
      <c r="H45" s="124"/>
      <c r="I45" s="125"/>
      <c r="J45" s="125"/>
      <c r="K45" s="104"/>
    </row>
    <row r="46" spans="1:11" x14ac:dyDescent="0.3">
      <c r="A46" s="105"/>
      <c r="B46" s="120" t="s">
        <v>105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6"/>
      <c r="C47" s="106"/>
      <c r="D47" s="109"/>
      <c r="E47" s="106"/>
    </row>
    <row r="48" spans="1:11" x14ac:dyDescent="0.3">
      <c r="B48" s="106"/>
      <c r="C48" s="106"/>
      <c r="D48" s="109"/>
      <c r="E48" s="106"/>
    </row>
    <row r="49" spans="3:4" x14ac:dyDescent="0.3">
      <c r="C49" s="106"/>
      <c r="D49" s="109"/>
    </row>
    <row r="50" spans="3:4" x14ac:dyDescent="0.3">
      <c r="C50" s="106"/>
      <c r="D50" s="109"/>
    </row>
    <row r="51" spans="3:4" x14ac:dyDescent="0.3">
      <c r="C51" s="106"/>
      <c r="D51" s="109"/>
    </row>
    <row r="52" spans="3:4" x14ac:dyDescent="0.3">
      <c r="C52" s="106"/>
      <c r="D52" s="109"/>
    </row>
    <row r="53" spans="3:4" x14ac:dyDescent="0.3">
      <c r="C53" s="106"/>
      <c r="D53" s="109"/>
    </row>
    <row r="54" spans="3:4" x14ac:dyDescent="0.3">
      <c r="C54" s="106"/>
      <c r="D54" s="109"/>
    </row>
    <row r="55" spans="3:4" x14ac:dyDescent="0.3">
      <c r="C55" s="106"/>
      <c r="D55" s="109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6" customWidth="1"/>
    <col min="2" max="2" width="36.33203125" style="96" customWidth="1"/>
    <col min="3" max="3" width="12.44140625" style="96" customWidth="1"/>
    <col min="4" max="4" width="12.88671875" style="96" customWidth="1"/>
    <col min="5" max="5" width="12" style="96" customWidth="1"/>
    <col min="6" max="6" width="9.44140625" style="96" customWidth="1"/>
    <col min="7" max="7" width="7" style="96" customWidth="1"/>
    <col min="8" max="8" width="6" style="96" customWidth="1"/>
    <col min="9" max="9" width="12" style="96" customWidth="1"/>
    <col min="10" max="10" width="10" style="96" customWidth="1"/>
    <col min="11" max="11" width="1.88671875" style="96" customWidth="1"/>
    <col min="12" max="12" width="10.88671875" style="96"/>
    <col min="13" max="13" width="17.44140625" style="96" customWidth="1"/>
    <col min="14" max="14" width="10.88671875" style="96" customWidth="1"/>
    <col min="15" max="16384" width="10.88671875" style="96"/>
  </cols>
  <sheetData>
    <row r="1" spans="1:14" ht="15.75" x14ac:dyDescent="0.25">
      <c r="A1" s="99"/>
      <c r="B1" s="100"/>
      <c r="C1" s="100"/>
      <c r="D1" s="100"/>
      <c r="E1" s="100"/>
      <c r="F1" s="100"/>
      <c r="G1" s="100"/>
      <c r="H1" s="100"/>
      <c r="I1" s="108"/>
      <c r="J1" s="100"/>
      <c r="K1" s="101"/>
      <c r="L1" s="107"/>
    </row>
    <row r="2" spans="1:14" ht="15.75" x14ac:dyDescent="0.25">
      <c r="A2" s="102"/>
      <c r="B2" s="117"/>
      <c r="C2" s="117"/>
      <c r="D2" s="117"/>
      <c r="E2" s="117"/>
      <c r="F2" s="117"/>
      <c r="G2" s="117"/>
      <c r="H2" s="117"/>
      <c r="I2" s="126"/>
      <c r="J2" s="117"/>
      <c r="K2" s="103"/>
      <c r="L2" s="107"/>
    </row>
    <row r="3" spans="1:14" ht="15.75" x14ac:dyDescent="0.25">
      <c r="A3" s="102"/>
      <c r="B3" s="117"/>
      <c r="C3" s="117"/>
      <c r="D3" s="117"/>
      <c r="E3" s="117"/>
      <c r="F3" s="117"/>
      <c r="G3" s="117"/>
      <c r="H3" s="117"/>
      <c r="I3" s="126"/>
      <c r="J3" s="117"/>
      <c r="K3" s="103"/>
      <c r="L3" s="107"/>
    </row>
    <row r="4" spans="1:14" ht="15.75" x14ac:dyDescent="0.25">
      <c r="A4" s="102"/>
      <c r="B4" s="117"/>
      <c r="C4" s="117"/>
      <c r="D4" s="117"/>
      <c r="E4" s="117"/>
      <c r="F4" s="117"/>
      <c r="G4" s="117"/>
      <c r="H4" s="117"/>
      <c r="I4" s="126"/>
      <c r="J4" s="117"/>
      <c r="K4" s="104"/>
    </row>
    <row r="5" spans="1:14" ht="15.75" x14ac:dyDescent="0.25">
      <c r="A5" s="102"/>
      <c r="B5" s="117"/>
      <c r="C5" s="117"/>
      <c r="D5" s="117"/>
      <c r="E5" s="117"/>
      <c r="F5" s="117"/>
      <c r="G5" s="117"/>
      <c r="H5" s="117"/>
      <c r="I5" s="117"/>
      <c r="J5" s="117"/>
      <c r="K5" s="104"/>
    </row>
    <row r="6" spans="1:14" ht="15.75" x14ac:dyDescent="0.25">
      <c r="A6" s="102"/>
      <c r="B6" s="117"/>
      <c r="C6" s="117"/>
      <c r="D6" s="117"/>
      <c r="E6" s="117"/>
      <c r="F6" s="117"/>
      <c r="G6" s="117"/>
      <c r="H6" s="117"/>
      <c r="I6" s="117"/>
      <c r="J6" s="117"/>
      <c r="K6" s="104"/>
    </row>
    <row r="7" spans="1:14" x14ac:dyDescent="0.3">
      <c r="A7" s="102"/>
      <c r="B7" s="117"/>
      <c r="C7" s="180" t="s">
        <v>127</v>
      </c>
      <c r="D7" s="180"/>
      <c r="E7" s="180"/>
      <c r="F7" s="180"/>
      <c r="G7" s="180"/>
      <c r="H7" s="180"/>
      <c r="I7" s="180"/>
      <c r="J7" s="180"/>
      <c r="K7" s="104"/>
    </row>
    <row r="8" spans="1:14" x14ac:dyDescent="0.3">
      <c r="A8" s="102"/>
      <c r="B8" s="117"/>
      <c r="C8" s="180" t="s">
        <v>58</v>
      </c>
      <c r="D8" s="180"/>
      <c r="E8" s="180"/>
      <c r="F8" s="180"/>
      <c r="G8" s="180"/>
      <c r="H8" s="180"/>
      <c r="I8" s="180"/>
      <c r="J8" s="180"/>
      <c r="K8" s="104"/>
    </row>
    <row r="9" spans="1:14" ht="15.75" x14ac:dyDescent="0.25">
      <c r="A9" s="102"/>
      <c r="B9" s="117"/>
      <c r="C9" s="132"/>
      <c r="D9" s="132"/>
      <c r="E9" s="132"/>
      <c r="F9" s="132"/>
      <c r="G9" s="132"/>
      <c r="H9" s="132"/>
      <c r="I9" s="117"/>
      <c r="J9" s="117"/>
      <c r="K9" s="104"/>
    </row>
    <row r="10" spans="1:14" ht="15.75" customHeight="1" x14ac:dyDescent="0.3">
      <c r="A10" s="102"/>
      <c r="B10" s="126"/>
      <c r="C10" s="182" t="s">
        <v>148</v>
      </c>
      <c r="D10" s="182"/>
      <c r="E10" s="181" t="s">
        <v>132</v>
      </c>
      <c r="F10" s="181" t="s">
        <v>133</v>
      </c>
      <c r="G10" s="182" t="s">
        <v>149</v>
      </c>
      <c r="H10" s="182"/>
      <c r="I10" s="181" t="s">
        <v>132</v>
      </c>
      <c r="J10" s="181" t="s">
        <v>133</v>
      </c>
      <c r="K10" s="104"/>
    </row>
    <row r="11" spans="1:14" x14ac:dyDescent="0.3">
      <c r="A11" s="102"/>
      <c r="B11" s="126"/>
      <c r="C11" s="132">
        <v>2013</v>
      </c>
      <c r="D11" s="132">
        <v>2014</v>
      </c>
      <c r="E11" s="181"/>
      <c r="F11" s="181"/>
      <c r="G11" s="132">
        <v>2013</v>
      </c>
      <c r="H11" s="132">
        <v>2014</v>
      </c>
      <c r="I11" s="181"/>
      <c r="J11" s="181"/>
      <c r="K11" s="104"/>
      <c r="N11" s="95"/>
    </row>
    <row r="12" spans="1:14" ht="15.75" x14ac:dyDescent="0.25">
      <c r="A12" s="102"/>
      <c r="B12" s="126"/>
      <c r="C12" s="132"/>
      <c r="D12" s="132"/>
      <c r="E12" s="132"/>
      <c r="F12" s="132"/>
      <c r="G12" s="132"/>
      <c r="H12" s="132"/>
      <c r="I12" s="132"/>
      <c r="J12" s="132"/>
      <c r="K12" s="104"/>
    </row>
    <row r="13" spans="1:14" ht="15.75" x14ac:dyDescent="0.25">
      <c r="A13" s="102"/>
      <c r="B13" s="127" t="s">
        <v>24</v>
      </c>
      <c r="C13" s="24">
        <v>34.843828729999991</v>
      </c>
      <c r="D13" s="24">
        <v>34.786418010000013</v>
      </c>
      <c r="E13" s="24">
        <v>-0.16476581963723591</v>
      </c>
      <c r="F13" s="22">
        <v>100</v>
      </c>
      <c r="G13" s="24">
        <v>11.031448409999994</v>
      </c>
      <c r="H13" s="24">
        <v>12.912622000000004</v>
      </c>
      <c r="I13" s="24">
        <v>17.052824978945914</v>
      </c>
      <c r="J13" s="22">
        <v>100</v>
      </c>
      <c r="K13" s="104"/>
    </row>
    <row r="14" spans="1:14" ht="15.75" x14ac:dyDescent="0.25">
      <c r="A14" s="102"/>
      <c r="B14" s="126" t="s">
        <v>195</v>
      </c>
      <c r="C14" s="21">
        <v>0.31775254000000003</v>
      </c>
      <c r="D14" s="24">
        <v>2.0002871100000004</v>
      </c>
      <c r="E14" s="21">
        <v>529.51097416876678</v>
      </c>
      <c r="F14" s="21">
        <v>5.7501956925400597</v>
      </c>
      <c r="G14" s="21">
        <v>7.6472720000000008E-2</v>
      </c>
      <c r="H14" s="24">
        <v>1.6742320000000002</v>
      </c>
      <c r="I14" s="21">
        <v>2089.319276207254</v>
      </c>
      <c r="J14" s="21">
        <v>12.965856198686831</v>
      </c>
      <c r="K14" s="104"/>
    </row>
    <row r="15" spans="1:14" ht="15.75" x14ac:dyDescent="0.25">
      <c r="A15" s="102"/>
      <c r="B15" s="126" t="s">
        <v>193</v>
      </c>
      <c r="C15" s="21">
        <v>2.0566822899999999</v>
      </c>
      <c r="D15" s="24">
        <v>2.3065817199999996</v>
      </c>
      <c r="E15" s="21">
        <v>12.150609319439409</v>
      </c>
      <c r="F15" s="21">
        <v>6.630696265815379</v>
      </c>
      <c r="G15" s="21">
        <v>0.64816981000000007</v>
      </c>
      <c r="H15" s="24">
        <v>1.0830839999999997</v>
      </c>
      <c r="I15" s="21">
        <v>67.098803938430819</v>
      </c>
      <c r="J15" s="21">
        <v>8.3877929672222997</v>
      </c>
      <c r="K15" s="104"/>
    </row>
    <row r="16" spans="1:14" ht="15.75" x14ac:dyDescent="0.25">
      <c r="A16" s="102"/>
      <c r="B16" s="126" t="s">
        <v>196</v>
      </c>
      <c r="C16" s="21">
        <v>2.30071709</v>
      </c>
      <c r="D16" s="24">
        <v>1.9615076499999997</v>
      </c>
      <c r="E16" s="21">
        <v>-14.743639775371086</v>
      </c>
      <c r="F16" s="21">
        <v>5.6387169539448623</v>
      </c>
      <c r="G16" s="21">
        <v>0.42966657999999996</v>
      </c>
      <c r="H16" s="24">
        <v>0.54442400000000002</v>
      </c>
      <c r="I16" s="21">
        <v>26.708481725527754</v>
      </c>
      <c r="J16" s="21">
        <v>4.2162157306238797</v>
      </c>
      <c r="K16" s="104"/>
    </row>
    <row r="17" spans="1:11" x14ac:dyDescent="0.3">
      <c r="A17" s="102"/>
      <c r="B17" s="126" t="s">
        <v>197</v>
      </c>
      <c r="C17" s="21">
        <v>1.2678685300000001</v>
      </c>
      <c r="D17" s="24">
        <v>1.6576272599999997</v>
      </c>
      <c r="E17" s="21">
        <v>30.741257534012579</v>
      </c>
      <c r="F17" s="21">
        <v>4.7651565031026859</v>
      </c>
      <c r="G17" s="21">
        <v>0.52887363999999992</v>
      </c>
      <c r="H17" s="24">
        <v>0.46871099999999999</v>
      </c>
      <c r="I17" s="21">
        <v>-11.375617056656473</v>
      </c>
      <c r="J17" s="21">
        <v>3.6298669627284048</v>
      </c>
      <c r="K17" s="104"/>
    </row>
    <row r="18" spans="1:11" x14ac:dyDescent="0.3">
      <c r="A18" s="102"/>
      <c r="B18" s="126" t="s">
        <v>200</v>
      </c>
      <c r="C18" s="21">
        <v>0</v>
      </c>
      <c r="D18" s="24">
        <v>1.00652181</v>
      </c>
      <c r="E18" s="21" t="s">
        <v>102</v>
      </c>
      <c r="F18" s="21">
        <v>2.8934333213343675</v>
      </c>
      <c r="G18" s="21">
        <v>0</v>
      </c>
      <c r="H18" s="24">
        <v>0.44330700000000001</v>
      </c>
      <c r="I18" s="21" t="s">
        <v>102</v>
      </c>
      <c r="J18" s="21">
        <v>3.4331292281304284</v>
      </c>
      <c r="K18" s="104"/>
    </row>
    <row r="19" spans="1:11" x14ac:dyDescent="0.3">
      <c r="A19" s="102"/>
      <c r="B19" s="126" t="s">
        <v>199</v>
      </c>
      <c r="C19" s="21">
        <v>0.67141605999999998</v>
      </c>
      <c r="D19" s="24">
        <v>1.1268472700000003</v>
      </c>
      <c r="E19" s="21">
        <v>67.831444186783415</v>
      </c>
      <c r="F19" s="21">
        <v>3.2393311368709101</v>
      </c>
      <c r="G19" s="21">
        <v>0.23948376999999998</v>
      </c>
      <c r="H19" s="24">
        <v>0.38202700000000001</v>
      </c>
      <c r="I19" s="21">
        <v>59.52103977651597</v>
      </c>
      <c r="J19" s="21">
        <v>2.9585548155905119</v>
      </c>
      <c r="K19" s="104"/>
    </row>
    <row r="20" spans="1:11" x14ac:dyDescent="0.3">
      <c r="A20" s="102"/>
      <c r="B20" s="126" t="s">
        <v>205</v>
      </c>
      <c r="C20" s="21">
        <v>1.3023898600000001</v>
      </c>
      <c r="D20" s="24">
        <v>0.60810198999999998</v>
      </c>
      <c r="E20" s="21">
        <v>-53.308758868868964</v>
      </c>
      <c r="F20" s="21">
        <v>1.7481017730114943</v>
      </c>
      <c r="G20" s="21">
        <v>0.20889445000000001</v>
      </c>
      <c r="H20" s="24">
        <v>0.37542599999999998</v>
      </c>
      <c r="I20" s="21">
        <v>79.720428187536797</v>
      </c>
      <c r="J20" s="21">
        <v>2.9074342918115303</v>
      </c>
      <c r="K20" s="104"/>
    </row>
    <row r="21" spans="1:11" x14ac:dyDescent="0.3">
      <c r="A21" s="102"/>
      <c r="B21" s="126" t="s">
        <v>206</v>
      </c>
      <c r="C21" s="21">
        <v>0.12911887</v>
      </c>
      <c r="D21" s="24">
        <v>0.52831264999999994</v>
      </c>
      <c r="E21" s="21">
        <v>309.16765303165982</v>
      </c>
      <c r="F21" s="21">
        <v>1.5187325405223571</v>
      </c>
      <c r="G21" s="21">
        <v>0.11696887</v>
      </c>
      <c r="H21" s="24">
        <v>0.36641999999999997</v>
      </c>
      <c r="I21" s="21">
        <v>213.26283651368092</v>
      </c>
      <c r="J21" s="21">
        <v>2.8376885809868813</v>
      </c>
      <c r="K21" s="104"/>
    </row>
    <row r="22" spans="1:11" x14ac:dyDescent="0.3">
      <c r="A22" s="102"/>
      <c r="B22" s="126" t="s">
        <v>204</v>
      </c>
      <c r="C22" s="21">
        <v>0.34657643999999999</v>
      </c>
      <c r="D22" s="24">
        <v>0.69437367000000005</v>
      </c>
      <c r="E22" s="21">
        <v>100.35224263945932</v>
      </c>
      <c r="F22" s="21">
        <v>1.9961056921709766</v>
      </c>
      <c r="G22" s="21">
        <v>4.4366290000000003E-2</v>
      </c>
      <c r="H22" s="24">
        <v>0.35580499999999998</v>
      </c>
      <c r="I22" s="21">
        <v>701.97149682788427</v>
      </c>
      <c r="J22" s="21">
        <v>2.7554821940888523</v>
      </c>
      <c r="K22" s="104"/>
    </row>
    <row r="23" spans="1:11" x14ac:dyDescent="0.3">
      <c r="A23" s="102"/>
      <c r="B23" s="126" t="s">
        <v>212</v>
      </c>
      <c r="C23" s="21">
        <v>0.77612927000000032</v>
      </c>
      <c r="D23" s="24">
        <v>0.38832245999999992</v>
      </c>
      <c r="E23" s="21">
        <v>-49.966780662711017</v>
      </c>
      <c r="F23" s="21">
        <v>1.1163048172662366</v>
      </c>
      <c r="G23" s="21">
        <v>0.27589382999999995</v>
      </c>
      <c r="H23" s="24">
        <v>0.25963100000000006</v>
      </c>
      <c r="I23" s="21">
        <v>-5.8945972079186726</v>
      </c>
      <c r="J23" s="21">
        <v>2.0106760656356233</v>
      </c>
      <c r="K23" s="104"/>
    </row>
    <row r="24" spans="1:11" x14ac:dyDescent="0.3">
      <c r="A24" s="102"/>
      <c r="B24" s="126" t="s">
        <v>219</v>
      </c>
      <c r="C24" s="21">
        <v>0</v>
      </c>
      <c r="D24" s="24">
        <v>0.32336501000000001</v>
      </c>
      <c r="E24" s="21" t="s">
        <v>102</v>
      </c>
      <c r="F24" s="21">
        <v>0.92957259901563483</v>
      </c>
      <c r="G24" s="21">
        <v>0</v>
      </c>
      <c r="H24" s="24">
        <v>0.25887899999999997</v>
      </c>
      <c r="I24" s="21" t="s">
        <v>102</v>
      </c>
      <c r="J24" s="21">
        <v>2.0048523065261254</v>
      </c>
      <c r="K24" s="104"/>
    </row>
    <row r="25" spans="1:11" x14ac:dyDescent="0.3">
      <c r="A25" s="102"/>
      <c r="B25" s="126" t="s">
        <v>214</v>
      </c>
      <c r="C25" s="21">
        <v>0.84644914999999998</v>
      </c>
      <c r="D25" s="24">
        <v>0.36488669000000001</v>
      </c>
      <c r="E25" s="21">
        <v>-56.892072016375693</v>
      </c>
      <c r="F25" s="21">
        <v>1.0489343567800125</v>
      </c>
      <c r="G25" s="21">
        <v>0.20903460000000001</v>
      </c>
      <c r="H25" s="24">
        <v>0.24319000000000002</v>
      </c>
      <c r="I25" s="21">
        <v>16.339591627414784</v>
      </c>
      <c r="J25" s="21">
        <v>1.8833510343600233</v>
      </c>
      <c r="K25" s="104"/>
    </row>
    <row r="26" spans="1:11" x14ac:dyDescent="0.3">
      <c r="A26" s="102"/>
      <c r="B26" s="126" t="s">
        <v>203</v>
      </c>
      <c r="C26" s="21">
        <v>2.3994977499999992</v>
      </c>
      <c r="D26" s="24">
        <v>0.71212609000000016</v>
      </c>
      <c r="E26" s="21">
        <v>-70.321868816088681</v>
      </c>
      <c r="F26" s="21">
        <v>2.0471383106915062</v>
      </c>
      <c r="G26" s="21">
        <v>0.66133228000000011</v>
      </c>
      <c r="H26" s="24">
        <v>0.23842099999999999</v>
      </c>
      <c r="I26" s="21">
        <v>-63.948380079073111</v>
      </c>
      <c r="J26" s="21">
        <v>1.8464181790499241</v>
      </c>
      <c r="K26" s="104"/>
    </row>
    <row r="27" spans="1:11" x14ac:dyDescent="0.3">
      <c r="A27" s="102"/>
      <c r="B27" s="126" t="s">
        <v>198</v>
      </c>
      <c r="C27" s="21">
        <v>1.6386829299999996</v>
      </c>
      <c r="D27" s="24">
        <v>1.1657933900000002</v>
      </c>
      <c r="E27" s="21">
        <v>-28.857903584801459</v>
      </c>
      <c r="F27" s="21">
        <v>3.3512889704966771</v>
      </c>
      <c r="G27" s="21">
        <v>0.23716908000000003</v>
      </c>
      <c r="H27" s="24">
        <v>0.214806</v>
      </c>
      <c r="I27" s="21">
        <v>-9.4291717959187782</v>
      </c>
      <c r="J27" s="21">
        <v>1.6635351054185583</v>
      </c>
      <c r="K27" s="104"/>
    </row>
    <row r="28" spans="1:11" x14ac:dyDescent="0.3">
      <c r="A28" s="102"/>
      <c r="B28" s="126" t="s">
        <v>215</v>
      </c>
      <c r="C28" s="21">
        <v>0</v>
      </c>
      <c r="D28" s="24">
        <v>0.35382506999999996</v>
      </c>
      <c r="E28" s="21" t="s">
        <v>102</v>
      </c>
      <c r="F28" s="21">
        <v>1.0171356818005415</v>
      </c>
      <c r="G28" s="21">
        <v>0</v>
      </c>
      <c r="H28" s="24">
        <v>0.19111500000000001</v>
      </c>
      <c r="I28" s="21" t="s">
        <v>102</v>
      </c>
      <c r="J28" s="21">
        <v>1.480063460387828</v>
      </c>
      <c r="K28" s="104"/>
    </row>
    <row r="29" spans="1:11" x14ac:dyDescent="0.3">
      <c r="A29" s="102"/>
      <c r="B29" s="126" t="s">
        <v>207</v>
      </c>
      <c r="C29" s="21">
        <v>0.67152614000000022</v>
      </c>
      <c r="D29" s="24">
        <v>0.51521541999999998</v>
      </c>
      <c r="E29" s="21">
        <v>-23.276937514301409</v>
      </c>
      <c r="F29" s="21">
        <v>1.4810821276622719</v>
      </c>
      <c r="G29" s="21">
        <v>0.22116270000000002</v>
      </c>
      <c r="H29" s="24">
        <v>0.16896799999999998</v>
      </c>
      <c r="I29" s="21">
        <v>-23.600136912779611</v>
      </c>
      <c r="J29" s="21">
        <v>1.3085491079968106</v>
      </c>
      <c r="K29" s="104"/>
    </row>
    <row r="30" spans="1:11" x14ac:dyDescent="0.3">
      <c r="A30" s="102"/>
      <c r="B30" s="126" t="s">
        <v>211</v>
      </c>
      <c r="C30" s="21">
        <v>1.0545923900000007</v>
      </c>
      <c r="D30" s="24">
        <v>0.39416058999999998</v>
      </c>
      <c r="E30" s="21">
        <v>-62.62436617810225</v>
      </c>
      <c r="F30" s="21">
        <v>1.1330876030026751</v>
      </c>
      <c r="G30" s="21">
        <v>0.45236304000000005</v>
      </c>
      <c r="H30" s="24">
        <v>0.16550600000000001</v>
      </c>
      <c r="I30" s="21">
        <v>-63.413014467318106</v>
      </c>
      <c r="J30" s="21">
        <v>1.2817381318836714</v>
      </c>
      <c r="K30" s="104"/>
    </row>
    <row r="31" spans="1:11" x14ac:dyDescent="0.3">
      <c r="A31" s="102"/>
      <c r="B31" s="126" t="s">
        <v>202</v>
      </c>
      <c r="C31" s="21">
        <v>1.15328721</v>
      </c>
      <c r="D31" s="24">
        <v>0.90055649999999987</v>
      </c>
      <c r="E31" s="21">
        <v>-21.913943708783535</v>
      </c>
      <c r="F31" s="21">
        <v>2.5888164160538687</v>
      </c>
      <c r="G31" s="21">
        <v>0.32985829999999999</v>
      </c>
      <c r="H31" s="24">
        <v>0.15015800000000001</v>
      </c>
      <c r="I31" s="21">
        <v>-54.478028899075746</v>
      </c>
      <c r="J31" s="21">
        <v>1.1628776866541897</v>
      </c>
      <c r="K31" s="104"/>
    </row>
    <row r="32" spans="1:11" x14ac:dyDescent="0.3">
      <c r="A32" s="102"/>
      <c r="B32" s="126" t="s">
        <v>217</v>
      </c>
      <c r="C32" s="21">
        <v>0.47577719999999996</v>
      </c>
      <c r="D32" s="24">
        <v>0.34366459999999999</v>
      </c>
      <c r="E32" s="21">
        <v>-27.767745070591864</v>
      </c>
      <c r="F32" s="21">
        <v>0.9879275293627735</v>
      </c>
      <c r="G32" s="21">
        <v>0.13164039999999999</v>
      </c>
      <c r="H32" s="24">
        <v>0.13613599999999998</v>
      </c>
      <c r="I32" s="21">
        <v>3.4150610298965933</v>
      </c>
      <c r="J32" s="21">
        <v>1.0542862634715082</v>
      </c>
      <c r="K32" s="104"/>
    </row>
    <row r="33" spans="1:11" x14ac:dyDescent="0.3">
      <c r="A33" s="102"/>
      <c r="B33" s="126" t="s">
        <v>222</v>
      </c>
      <c r="C33" s="21">
        <v>0.54938447999999995</v>
      </c>
      <c r="D33" s="24">
        <v>0.26329526000000003</v>
      </c>
      <c r="E33" s="21">
        <v>-52.074499811134075</v>
      </c>
      <c r="F33" s="21">
        <v>0.75689097947454909</v>
      </c>
      <c r="G33" s="21">
        <v>0.23621500000000001</v>
      </c>
      <c r="H33" s="24">
        <v>9.9349000000000007E-2</v>
      </c>
      <c r="I33" s="21">
        <v>-57.941282306373431</v>
      </c>
      <c r="J33" s="21">
        <v>0.76939447309771769</v>
      </c>
      <c r="K33" s="104"/>
    </row>
    <row r="34" spans="1:11" x14ac:dyDescent="0.3">
      <c r="A34" s="102"/>
      <c r="B34" s="126" t="s">
        <v>216</v>
      </c>
      <c r="C34" s="21">
        <v>0.23725488</v>
      </c>
      <c r="D34" s="24">
        <v>0.35358146999999995</v>
      </c>
      <c r="E34" s="21">
        <v>49.030220158169115</v>
      </c>
      <c r="F34" s="21">
        <v>1.0164354084929246</v>
      </c>
      <c r="G34" s="21">
        <v>4.4352699999999995E-2</v>
      </c>
      <c r="H34" s="24">
        <v>6.8473000000000006E-2</v>
      </c>
      <c r="I34" s="21">
        <v>54.382934973519113</v>
      </c>
      <c r="J34" s="21">
        <v>0.53027959774552358</v>
      </c>
      <c r="K34" s="104"/>
    </row>
    <row r="35" spans="1:11" x14ac:dyDescent="0.3">
      <c r="A35" s="102"/>
      <c r="B35" s="126" t="s">
        <v>209</v>
      </c>
      <c r="C35" s="21">
        <v>1.3682546599999998</v>
      </c>
      <c r="D35" s="24">
        <v>0.41258917000000001</v>
      </c>
      <c r="E35" s="21">
        <v>-69.845586347208197</v>
      </c>
      <c r="F35" s="21">
        <v>1.1860639686483199</v>
      </c>
      <c r="G35" s="21">
        <v>0.39078341</v>
      </c>
      <c r="H35" s="24">
        <v>4.9161999999999997E-2</v>
      </c>
      <c r="I35" s="21">
        <v>-87.419629712530536</v>
      </c>
      <c r="J35" s="21">
        <v>0.38072825178340991</v>
      </c>
      <c r="K35" s="104"/>
    </row>
    <row r="36" spans="1:11" x14ac:dyDescent="0.3">
      <c r="A36" s="102"/>
      <c r="B36" s="126" t="s">
        <v>210</v>
      </c>
      <c r="C36" s="21">
        <v>0.1172</v>
      </c>
      <c r="D36" s="24">
        <v>0.40240400000000009</v>
      </c>
      <c r="E36" s="21">
        <v>243.3481228668943</v>
      </c>
      <c r="F36" s="21">
        <v>1.1567848114868322</v>
      </c>
      <c r="G36" s="21">
        <v>2.7999999999999997E-2</v>
      </c>
      <c r="H36" s="24">
        <v>3.2000000000000001E-2</v>
      </c>
      <c r="I36" s="21">
        <v>14.285714285714302</v>
      </c>
      <c r="J36" s="21">
        <v>0.24781953657436878</v>
      </c>
      <c r="K36" s="104"/>
    </row>
    <row r="37" spans="1:11" x14ac:dyDescent="0.3">
      <c r="A37" s="102"/>
      <c r="B37" s="126" t="s">
        <v>194</v>
      </c>
      <c r="C37" s="21">
        <v>0</v>
      </c>
      <c r="D37" s="24">
        <v>2.1321892199999999</v>
      </c>
      <c r="E37" s="21" t="s">
        <v>102</v>
      </c>
      <c r="F37" s="21">
        <v>6.1293727321596085</v>
      </c>
      <c r="G37" s="21">
        <v>0</v>
      </c>
      <c r="H37" s="24">
        <v>0</v>
      </c>
      <c r="I37" s="21" t="s">
        <v>102</v>
      </c>
      <c r="J37" s="21">
        <v>0</v>
      </c>
      <c r="K37" s="104"/>
    </row>
    <row r="38" spans="1:11" x14ac:dyDescent="0.3">
      <c r="A38" s="102"/>
      <c r="B38" s="126" t="s">
        <v>201</v>
      </c>
      <c r="C38" s="21">
        <v>0.468275</v>
      </c>
      <c r="D38" s="24">
        <v>0.95787</v>
      </c>
      <c r="E38" s="21">
        <v>104.5528802519887</v>
      </c>
      <c r="F38" s="21">
        <v>2.7535746845928264</v>
      </c>
      <c r="G38" s="21">
        <v>0.106152</v>
      </c>
      <c r="H38" s="24">
        <v>0</v>
      </c>
      <c r="I38" s="21" t="s">
        <v>102</v>
      </c>
      <c r="J38" s="21">
        <v>0</v>
      </c>
      <c r="K38" s="104"/>
    </row>
    <row r="39" spans="1:11" x14ac:dyDescent="0.3">
      <c r="A39" s="102"/>
      <c r="B39" s="126" t="s">
        <v>208</v>
      </c>
      <c r="C39" s="21">
        <v>0</v>
      </c>
      <c r="D39" s="24">
        <v>0.41799999999999998</v>
      </c>
      <c r="E39" s="21" t="s">
        <v>102</v>
      </c>
      <c r="F39" s="21">
        <v>1.2016184014112576</v>
      </c>
      <c r="G39" s="21">
        <v>0</v>
      </c>
      <c r="H39" s="24">
        <v>0</v>
      </c>
      <c r="I39" s="21" t="s">
        <v>102</v>
      </c>
      <c r="J39" s="21">
        <v>0</v>
      </c>
      <c r="K39" s="104"/>
    </row>
    <row r="40" spans="1:11" x14ac:dyDescent="0.3">
      <c r="A40" s="102"/>
      <c r="B40" s="126" t="s">
        <v>213</v>
      </c>
      <c r="C40" s="21">
        <v>0</v>
      </c>
      <c r="D40" s="24">
        <v>0.37311056999999997</v>
      </c>
      <c r="E40" s="21" t="s">
        <v>102</v>
      </c>
      <c r="F40" s="21">
        <v>1.0725754226627826</v>
      </c>
      <c r="G40" s="21">
        <v>0</v>
      </c>
      <c r="H40" s="24">
        <v>0</v>
      </c>
      <c r="I40" s="21" t="s">
        <v>102</v>
      </c>
      <c r="J40" s="21">
        <v>0</v>
      </c>
      <c r="K40" s="104"/>
    </row>
    <row r="41" spans="1:11" x14ac:dyDescent="0.3">
      <c r="A41" s="102"/>
      <c r="B41" s="126" t="s">
        <v>218</v>
      </c>
      <c r="C41" s="21">
        <v>0.61073599999999995</v>
      </c>
      <c r="D41" s="24">
        <v>0.34339203999999995</v>
      </c>
      <c r="E41" s="21">
        <v>-43.774062770165834</v>
      </c>
      <c r="F41" s="21">
        <v>0.98714400517260903</v>
      </c>
      <c r="G41" s="21">
        <v>0.13719999999999999</v>
      </c>
      <c r="H41" s="24">
        <v>0</v>
      </c>
      <c r="I41" s="21" t="s">
        <v>102</v>
      </c>
      <c r="J41" s="21">
        <v>0</v>
      </c>
      <c r="K41" s="104"/>
    </row>
    <row r="42" spans="1:11" x14ac:dyDescent="0.3">
      <c r="A42" s="102"/>
      <c r="B42" s="126" t="s">
        <v>220</v>
      </c>
      <c r="C42" s="21">
        <v>2.6581899999999999E-3</v>
      </c>
      <c r="D42" s="24">
        <v>0.27950711</v>
      </c>
      <c r="E42" s="21">
        <v>10414.940993683671</v>
      </c>
      <c r="F42" s="21">
        <v>0.80349494426143686</v>
      </c>
      <c r="G42" s="21">
        <v>0</v>
      </c>
      <c r="H42" s="24">
        <v>0</v>
      </c>
      <c r="I42" s="21" t="s">
        <v>102</v>
      </c>
      <c r="J42" s="21">
        <v>0</v>
      </c>
      <c r="K42" s="104"/>
    </row>
    <row r="43" spans="1:11" x14ac:dyDescent="0.3">
      <c r="A43" s="102"/>
      <c r="B43" s="126" t="s">
        <v>221</v>
      </c>
      <c r="C43" s="21">
        <v>0.40142721999999997</v>
      </c>
      <c r="D43" s="24">
        <v>0.27743947999999996</v>
      </c>
      <c r="E43" s="21">
        <v>-30.886729604434905</v>
      </c>
      <c r="F43" s="21">
        <v>0.79755115896165196</v>
      </c>
      <c r="G43" s="21">
        <v>0.35102721999999997</v>
      </c>
      <c r="H43" s="24">
        <v>0</v>
      </c>
      <c r="I43" s="21" t="s">
        <v>102</v>
      </c>
      <c r="J43" s="21">
        <v>0</v>
      </c>
      <c r="K43" s="104"/>
    </row>
    <row r="44" spans="1:11" x14ac:dyDescent="0.3">
      <c r="A44" s="102"/>
      <c r="B44" s="126" t="s">
        <v>49</v>
      </c>
      <c r="C44" s="21">
        <v>13.680174579999996</v>
      </c>
      <c r="D44" s="24">
        <v>11.220962740000012</v>
      </c>
      <c r="E44" s="21">
        <v>-17.976465326658019</v>
      </c>
      <c r="F44" s="21">
        <v>32.256735191229907</v>
      </c>
      <c r="G44" s="21">
        <v>4.9263677199999947</v>
      </c>
      <c r="H44" s="24">
        <v>4.9433920000000056</v>
      </c>
      <c r="I44" s="21">
        <v>0.34557469047420408</v>
      </c>
      <c r="J44" s="21">
        <v>38.283409829545107</v>
      </c>
      <c r="K44" s="104"/>
    </row>
    <row r="45" spans="1:11" x14ac:dyDescent="0.3">
      <c r="A45" s="102"/>
      <c r="B45" s="126"/>
      <c r="C45" s="123"/>
      <c r="D45" s="123"/>
      <c r="E45" s="123"/>
      <c r="F45" s="124"/>
      <c r="G45" s="124"/>
      <c r="H45" s="124"/>
      <c r="I45" s="125"/>
      <c r="J45" s="125"/>
      <c r="K45" s="104"/>
    </row>
    <row r="46" spans="1:11" x14ac:dyDescent="0.3">
      <c r="A46" s="105"/>
      <c r="B46" s="120" t="s">
        <v>105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6"/>
      <c r="C47" s="106"/>
      <c r="D47" s="109"/>
      <c r="E47" s="106"/>
    </row>
    <row r="48" spans="1:11" x14ac:dyDescent="0.3">
      <c r="B48" s="106"/>
      <c r="C48" s="106"/>
      <c r="D48" s="109"/>
      <c r="E48" s="106"/>
    </row>
    <row r="49" spans="3:4" x14ac:dyDescent="0.3">
      <c r="C49" s="106"/>
      <c r="D49" s="109"/>
    </row>
    <row r="50" spans="3:4" x14ac:dyDescent="0.3">
      <c r="C50" s="106"/>
      <c r="D50" s="109"/>
    </row>
    <row r="51" spans="3:4" x14ac:dyDescent="0.3">
      <c r="C51" s="106"/>
      <c r="D51" s="109"/>
    </row>
    <row r="52" spans="3:4" x14ac:dyDescent="0.3">
      <c r="C52" s="106"/>
      <c r="D52" s="109"/>
    </row>
    <row r="53" spans="3:4" x14ac:dyDescent="0.3">
      <c r="C53" s="106"/>
      <c r="D53" s="109"/>
    </row>
    <row r="54" spans="3:4" x14ac:dyDescent="0.3">
      <c r="C54" s="106"/>
      <c r="D54" s="109"/>
    </row>
    <row r="55" spans="3:4" x14ac:dyDescent="0.3">
      <c r="C55" s="106"/>
      <c r="D55" s="109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2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ht="15.75" x14ac:dyDescent="0.25">
      <c r="A7" s="60"/>
      <c r="B7" s="42"/>
      <c r="C7" s="184" t="s">
        <v>47</v>
      </c>
      <c r="D7" s="184"/>
      <c r="E7" s="184"/>
      <c r="F7" s="184"/>
      <c r="G7" s="184"/>
      <c r="H7" s="184"/>
      <c r="I7" s="184"/>
      <c r="J7" s="184"/>
      <c r="K7" s="184"/>
      <c r="L7" s="62"/>
    </row>
    <row r="8" spans="1:15" x14ac:dyDescent="0.3">
      <c r="A8" s="60"/>
      <c r="B8" s="42"/>
      <c r="C8" s="180" t="s">
        <v>58</v>
      </c>
      <c r="D8" s="180"/>
      <c r="E8" s="180"/>
      <c r="F8" s="180"/>
      <c r="G8" s="180"/>
      <c r="H8" s="180"/>
      <c r="I8" s="180"/>
      <c r="J8" s="180"/>
      <c r="K8" s="180"/>
      <c r="L8" s="62"/>
    </row>
    <row r="9" spans="1:15" ht="15.75" x14ac:dyDescent="0.25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5" t="s">
        <v>1</v>
      </c>
      <c r="D10" s="185"/>
      <c r="E10" s="185"/>
      <c r="F10" s="185"/>
      <c r="G10" s="185"/>
      <c r="H10" s="185"/>
      <c r="I10" s="181" t="s">
        <v>132</v>
      </c>
      <c r="J10" s="181" t="s">
        <v>134</v>
      </c>
      <c r="K10" s="181" t="s">
        <v>123</v>
      </c>
      <c r="L10" s="62"/>
    </row>
    <row r="11" spans="1:15" x14ac:dyDescent="0.3">
      <c r="A11" s="60"/>
      <c r="B11" s="44"/>
      <c r="C11" s="74">
        <v>2009</v>
      </c>
      <c r="D11" s="150">
        <v>2010</v>
      </c>
      <c r="E11" s="150">
        <v>2011</v>
      </c>
      <c r="F11" s="150">
        <v>2012</v>
      </c>
      <c r="G11" s="150">
        <v>2013</v>
      </c>
      <c r="H11" s="150">
        <v>2014</v>
      </c>
      <c r="I11" s="181"/>
      <c r="J11" s="181"/>
      <c r="K11" s="181"/>
      <c r="L11" s="62"/>
      <c r="O11" s="45"/>
    </row>
    <row r="12" spans="1:15" ht="15.75" x14ac:dyDescent="0.25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242.00093200000001</v>
      </c>
      <c r="D13" s="70">
        <v>170.79666</v>
      </c>
      <c r="E13" s="70">
        <v>227.822484</v>
      </c>
      <c r="F13" s="70">
        <v>256.65837199999999</v>
      </c>
      <c r="G13" s="70">
        <v>205.435192</v>
      </c>
      <c r="H13" s="157">
        <v>207.389398</v>
      </c>
      <c r="I13" s="157">
        <v>0.95125181862705244</v>
      </c>
      <c r="J13" s="157">
        <v>100.95125181862706</v>
      </c>
      <c r="K13" s="157">
        <v>-19.957728088449024</v>
      </c>
      <c r="L13" s="62"/>
      <c r="N13" s="40">
        <v>1</v>
      </c>
    </row>
    <row r="14" spans="1:15" x14ac:dyDescent="0.3">
      <c r="A14" s="60"/>
      <c r="B14" s="69" t="s">
        <v>8</v>
      </c>
      <c r="C14" s="70">
        <v>251.969663</v>
      </c>
      <c r="D14" s="70">
        <v>206.519181</v>
      </c>
      <c r="E14" s="70">
        <v>249.22439299999999</v>
      </c>
      <c r="F14" s="70">
        <v>275.85027200000002</v>
      </c>
      <c r="G14" s="70">
        <v>238.26693399999999</v>
      </c>
      <c r="H14" s="157">
        <v>248.39957999999999</v>
      </c>
      <c r="I14" s="157">
        <v>4.2526446409890895</v>
      </c>
      <c r="J14" s="157">
        <v>104.25264464098909</v>
      </c>
      <c r="K14" s="157">
        <v>-13.624542664942529</v>
      </c>
      <c r="L14" s="62"/>
      <c r="N14" s="40">
        <v>1</v>
      </c>
    </row>
    <row r="15" spans="1:15" x14ac:dyDescent="0.3">
      <c r="A15" s="60"/>
      <c r="B15" s="69" t="s">
        <v>9</v>
      </c>
      <c r="C15" s="70">
        <v>272.31894899999998</v>
      </c>
      <c r="D15" s="70">
        <v>296.77774599999998</v>
      </c>
      <c r="E15" s="70">
        <v>386.71803999999997</v>
      </c>
      <c r="F15" s="70">
        <v>322.71263099999999</v>
      </c>
      <c r="G15" s="70">
        <v>270.63146499999999</v>
      </c>
      <c r="H15" s="30">
        <v>253.67009200000001</v>
      </c>
      <c r="I15" s="30">
        <v>-6.2673322187425491</v>
      </c>
      <c r="J15" s="30">
        <v>93.732667781257447</v>
      </c>
      <c r="K15" s="30">
        <v>-16.138558270438441</v>
      </c>
      <c r="L15" s="62"/>
      <c r="N15" s="40">
        <v>1</v>
      </c>
    </row>
    <row r="16" spans="1:15" ht="15.75" x14ac:dyDescent="0.25">
      <c r="A16" s="60"/>
      <c r="B16" s="69" t="s">
        <v>10</v>
      </c>
      <c r="C16" s="70">
        <v>223.764308</v>
      </c>
      <c r="D16" s="70">
        <v>226.57357300000001</v>
      </c>
      <c r="E16" s="70">
        <v>340.13563499999998</v>
      </c>
      <c r="F16" s="70">
        <v>230.51125999999999</v>
      </c>
      <c r="G16" s="70">
        <v>326.83519200000001</v>
      </c>
      <c r="H16" s="70"/>
      <c r="I16" s="70" t="s">
        <v>102</v>
      </c>
      <c r="J16" s="70" t="s">
        <v>102</v>
      </c>
      <c r="K16" s="70" t="s">
        <v>102</v>
      </c>
      <c r="L16" s="62"/>
      <c r="N16" s="40" t="s">
        <v>102</v>
      </c>
    </row>
    <row r="17" spans="1:15" x14ac:dyDescent="0.3">
      <c r="A17" s="60"/>
      <c r="B17" s="69" t="s">
        <v>11</v>
      </c>
      <c r="C17" s="70">
        <v>268.072677</v>
      </c>
      <c r="D17" s="70">
        <v>355.30443600000001</v>
      </c>
      <c r="E17" s="70">
        <v>265.33380799999998</v>
      </c>
      <c r="F17" s="70">
        <v>306.66912100000002</v>
      </c>
      <c r="G17" s="70">
        <v>323.48553399999997</v>
      </c>
      <c r="H17" s="70"/>
      <c r="I17" s="70" t="s">
        <v>102</v>
      </c>
      <c r="J17" s="70" t="s">
        <v>102</v>
      </c>
      <c r="K17" s="70" t="s">
        <v>102</v>
      </c>
      <c r="L17" s="62"/>
      <c r="N17" s="40" t="s">
        <v>102</v>
      </c>
    </row>
    <row r="18" spans="1:15" x14ac:dyDescent="0.3">
      <c r="A18" s="60"/>
      <c r="B18" s="69" t="s">
        <v>12</v>
      </c>
      <c r="C18" s="70">
        <v>253.33715900000001</v>
      </c>
      <c r="D18" s="70">
        <v>234.36356799999999</v>
      </c>
      <c r="E18" s="70">
        <v>297.64943199999999</v>
      </c>
      <c r="F18" s="70">
        <v>253.80930699999999</v>
      </c>
      <c r="G18" s="70">
        <v>283.09079300000002</v>
      </c>
      <c r="H18" s="70"/>
      <c r="I18" s="70" t="s">
        <v>102</v>
      </c>
      <c r="J18" s="70" t="s">
        <v>102</v>
      </c>
      <c r="K18" s="70" t="s">
        <v>102</v>
      </c>
      <c r="L18" s="62"/>
      <c r="N18" s="40" t="s">
        <v>102</v>
      </c>
    </row>
    <row r="19" spans="1:15" x14ac:dyDescent="0.3">
      <c r="A19" s="60"/>
      <c r="B19" s="69" t="s">
        <v>13</v>
      </c>
      <c r="C19" s="70">
        <v>226.84204099999999</v>
      </c>
      <c r="D19" s="70">
        <v>195.535889</v>
      </c>
      <c r="E19" s="70">
        <v>285.16797700000001</v>
      </c>
      <c r="F19" s="70">
        <v>320.12071300000002</v>
      </c>
      <c r="G19" s="70">
        <v>279.70673399999998</v>
      </c>
      <c r="H19" s="70"/>
      <c r="I19" s="70" t="s">
        <v>102</v>
      </c>
      <c r="J19" s="70" t="s">
        <v>102</v>
      </c>
      <c r="K19" s="70" t="s">
        <v>102</v>
      </c>
      <c r="L19" s="62"/>
      <c r="N19" s="40" t="s">
        <v>102</v>
      </c>
    </row>
    <row r="20" spans="1:15" x14ac:dyDescent="0.3">
      <c r="A20" s="60"/>
      <c r="B20" s="69" t="s">
        <v>14</v>
      </c>
      <c r="C20" s="70">
        <v>207.37031200000001</v>
      </c>
      <c r="D20" s="70">
        <v>221.91504</v>
      </c>
      <c r="E20" s="70">
        <v>321.34257700000001</v>
      </c>
      <c r="F20" s="70">
        <v>271.30448000000001</v>
      </c>
      <c r="G20" s="70">
        <v>245.679866</v>
      </c>
      <c r="H20" s="70"/>
      <c r="I20" s="70" t="s">
        <v>102</v>
      </c>
      <c r="J20" s="70" t="s">
        <v>102</v>
      </c>
      <c r="K20" s="70" t="s">
        <v>102</v>
      </c>
      <c r="L20" s="62"/>
      <c r="N20" s="40" t="s">
        <v>102</v>
      </c>
    </row>
    <row r="21" spans="1:15" x14ac:dyDescent="0.3">
      <c r="A21" s="60"/>
      <c r="B21" s="69" t="s">
        <v>15</v>
      </c>
      <c r="C21" s="70">
        <v>250.36220399999999</v>
      </c>
      <c r="D21" s="70">
        <v>268.68528800000001</v>
      </c>
      <c r="E21" s="70">
        <v>257.45700799999997</v>
      </c>
      <c r="F21" s="70">
        <v>256.87543799999997</v>
      </c>
      <c r="G21" s="70">
        <v>238.105448</v>
      </c>
      <c r="H21" s="70"/>
      <c r="I21" s="70" t="s">
        <v>102</v>
      </c>
      <c r="J21" s="70" t="s">
        <v>102</v>
      </c>
      <c r="K21" s="70" t="s">
        <v>102</v>
      </c>
      <c r="L21" s="62"/>
      <c r="N21" s="40" t="s">
        <v>102</v>
      </c>
    </row>
    <row r="22" spans="1:15" x14ac:dyDescent="0.3">
      <c r="A22" s="60"/>
      <c r="B22" s="69" t="s">
        <v>16</v>
      </c>
      <c r="C22" s="70">
        <v>219.21742800000001</v>
      </c>
      <c r="D22" s="70">
        <v>251.29046700000001</v>
      </c>
      <c r="E22" s="70">
        <v>264.35180300000002</v>
      </c>
      <c r="F22" s="70">
        <v>268.69307099999997</v>
      </c>
      <c r="G22" s="70">
        <v>295.30072799999999</v>
      </c>
      <c r="H22" s="70"/>
      <c r="I22" s="21" t="s">
        <v>102</v>
      </c>
      <c r="J22" s="21" t="s">
        <v>102</v>
      </c>
      <c r="K22" s="21" t="s">
        <v>102</v>
      </c>
      <c r="L22" s="62"/>
      <c r="N22" s="40" t="s">
        <v>102</v>
      </c>
    </row>
    <row r="23" spans="1:15" x14ac:dyDescent="0.3">
      <c r="A23" s="60"/>
      <c r="B23" s="69" t="s">
        <v>17</v>
      </c>
      <c r="C23" s="70">
        <v>226.978048</v>
      </c>
      <c r="D23" s="70">
        <v>236.18226999999999</v>
      </c>
      <c r="E23" s="70">
        <v>343.74963700000001</v>
      </c>
      <c r="F23" s="70">
        <v>271.36029100000002</v>
      </c>
      <c r="G23" s="70">
        <v>262.97737499999999</v>
      </c>
      <c r="H23" s="70"/>
      <c r="I23" s="157" t="s">
        <v>102</v>
      </c>
      <c r="J23" s="157" t="s">
        <v>102</v>
      </c>
      <c r="K23" s="157" t="s">
        <v>102</v>
      </c>
      <c r="L23" s="62"/>
      <c r="N23" s="40" t="s">
        <v>102</v>
      </c>
    </row>
    <row r="24" spans="1:15" x14ac:dyDescent="0.3">
      <c r="A24" s="60"/>
      <c r="B24" s="69" t="s">
        <v>18</v>
      </c>
      <c r="C24" s="70">
        <v>243.16203300000001</v>
      </c>
      <c r="D24" s="70">
        <v>281.09912200000002</v>
      </c>
      <c r="E24" s="70">
        <v>503.35862100000003</v>
      </c>
      <c r="F24" s="70">
        <v>255.237551</v>
      </c>
      <c r="G24" s="70">
        <v>262.35449499999999</v>
      </c>
      <c r="H24" s="70"/>
      <c r="I24" s="157" t="s">
        <v>102</v>
      </c>
      <c r="J24" s="157" t="s">
        <v>102</v>
      </c>
      <c r="K24" s="157" t="s">
        <v>102</v>
      </c>
      <c r="L24" s="62"/>
      <c r="N24" s="40" t="s">
        <v>102</v>
      </c>
    </row>
    <row r="25" spans="1:15" x14ac:dyDescent="0.3">
      <c r="A25" s="60"/>
      <c r="B25" s="71" t="s">
        <v>35</v>
      </c>
      <c r="C25" s="72">
        <v>2885.3957540000001</v>
      </c>
      <c r="D25" s="72">
        <v>2945.0432399999995</v>
      </c>
      <c r="E25" s="72">
        <v>3742.3114149999992</v>
      </c>
      <c r="F25" s="72">
        <v>3289.8025070000003</v>
      </c>
      <c r="G25" s="72">
        <v>3231.8697560000001</v>
      </c>
      <c r="H25" s="86">
        <v>709.45907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2.067220273590209</v>
      </c>
      <c r="E26" s="72">
        <v>27.07152697017785</v>
      </c>
      <c r="F26" s="72">
        <v>-12.091695688024373</v>
      </c>
      <c r="G26" s="72">
        <v>-1.7609795991319177</v>
      </c>
      <c r="H26" s="49"/>
      <c r="I26" s="50"/>
      <c r="J26" s="50"/>
      <c r="K26" s="50"/>
      <c r="L26" s="62"/>
    </row>
    <row r="27" spans="1:15" ht="12" customHeight="1" x14ac:dyDescent="0.3">
      <c r="A27" s="60"/>
      <c r="B27" s="69"/>
      <c r="C27" s="73"/>
      <c r="D27" s="73"/>
      <c r="E27" s="73"/>
      <c r="F27" s="73"/>
      <c r="G27" s="73"/>
      <c r="H27" s="52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766.28954399999998</v>
      </c>
      <c r="D28" s="72">
        <v>674.09358699999996</v>
      </c>
      <c r="E28" s="72">
        <v>863.76491699999997</v>
      </c>
      <c r="F28" s="72">
        <v>855.22127499999999</v>
      </c>
      <c r="G28" s="72">
        <v>714.33359100000007</v>
      </c>
      <c r="H28" s="30">
        <v>709.45907</v>
      </c>
      <c r="I28" s="68">
        <v>-0.68238720136011288</v>
      </c>
      <c r="J28" s="30">
        <v>99.317612798639885</v>
      </c>
      <c r="K28" s="30">
        <v>-16.473828249887713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-12.031477882203756</v>
      </c>
      <c r="E29" s="72">
        <v>28.137239940839255</v>
      </c>
      <c r="F29" s="72">
        <v>-0.98911657927407415</v>
      </c>
      <c r="G29" s="72">
        <v>-16.473828249887713</v>
      </c>
      <c r="H29" s="30">
        <v>-0.68238720136011288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65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102</v>
      </c>
      <c r="O32" s="40"/>
    </row>
    <row r="33" spans="1:15" s="165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102</v>
      </c>
      <c r="O33" s="40"/>
    </row>
    <row r="34" spans="1:15" s="165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102</v>
      </c>
      <c r="O34" s="40"/>
    </row>
    <row r="35" spans="1:15" s="165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102</v>
      </c>
      <c r="O35" s="40"/>
    </row>
    <row r="36" spans="1:15" s="165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102</v>
      </c>
      <c r="O36" s="40"/>
    </row>
    <row r="37" spans="1:15" s="165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5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102</v>
      </c>
      <c r="O38" s="40"/>
    </row>
    <row r="39" spans="1:15" s="165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102</v>
      </c>
      <c r="O39" s="40"/>
    </row>
    <row r="40" spans="1:15" s="165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102</v>
      </c>
      <c r="O40" s="40"/>
    </row>
    <row r="41" spans="1:15" s="165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102</v>
      </c>
      <c r="O41" s="40"/>
    </row>
    <row r="42" spans="1:15" s="165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5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5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65" customFormat="1" x14ac:dyDescent="0.3">
      <c r="A45" s="64"/>
      <c r="B45" s="75" t="s">
        <v>105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65" customFormat="1" x14ac:dyDescent="0.3">
      <c r="A46" s="40"/>
      <c r="N46" s="147"/>
    </row>
    <row r="47" spans="1:15" x14ac:dyDescent="0.3">
      <c r="B47" s="165"/>
      <c r="C47" s="165"/>
      <c r="D47" s="165"/>
      <c r="E47" s="165"/>
      <c r="F47" s="165"/>
      <c r="G47" s="165"/>
      <c r="H47" s="165"/>
      <c r="I47" s="165"/>
      <c r="J47" s="165"/>
      <c r="K47" s="165"/>
      <c r="L47" s="165"/>
      <c r="M47" s="165"/>
      <c r="N47" s="147"/>
      <c r="O47" s="165"/>
    </row>
    <row r="48" spans="1:15" x14ac:dyDescent="0.3">
      <c r="B48" s="165"/>
      <c r="C48" s="165"/>
      <c r="D48" s="165"/>
      <c r="E48" s="165"/>
      <c r="F48" s="165"/>
      <c r="G48" s="165"/>
      <c r="H48" s="165"/>
      <c r="I48" s="165"/>
      <c r="J48" s="165"/>
      <c r="K48" s="165"/>
      <c r="L48" s="165"/>
      <c r="M48" s="165"/>
      <c r="N48" s="147"/>
      <c r="O48" s="165"/>
    </row>
    <row r="49" spans="2:15" x14ac:dyDescent="0.3">
      <c r="B49" s="165"/>
      <c r="C49" s="165"/>
      <c r="D49" s="165"/>
      <c r="E49" s="165"/>
      <c r="F49" s="165"/>
      <c r="G49" s="165"/>
      <c r="H49" s="165"/>
      <c r="I49" s="165"/>
      <c r="J49" s="165"/>
      <c r="K49" s="165"/>
      <c r="L49" s="165"/>
      <c r="M49" s="165"/>
      <c r="N49" s="147"/>
      <c r="O49" s="165"/>
    </row>
    <row r="50" spans="2:15" x14ac:dyDescent="0.3">
      <c r="B50" s="165"/>
      <c r="C50" s="165"/>
      <c r="D50" s="165"/>
      <c r="E50" s="165"/>
      <c r="F50" s="165"/>
      <c r="G50" s="165"/>
      <c r="H50" s="165"/>
      <c r="I50" s="165"/>
      <c r="J50" s="165"/>
      <c r="K50" s="165"/>
      <c r="L50" s="165"/>
      <c r="M50" s="165"/>
      <c r="N50" s="147"/>
      <c r="O50" s="165"/>
    </row>
    <row r="51" spans="2:15" x14ac:dyDescent="0.3">
      <c r="B51" s="165"/>
      <c r="C51" s="165"/>
      <c r="D51" s="165"/>
      <c r="E51" s="165"/>
      <c r="F51" s="165"/>
      <c r="G51" s="165"/>
      <c r="H51" s="165"/>
      <c r="I51" s="165"/>
      <c r="J51" s="165"/>
      <c r="K51" s="165"/>
      <c r="L51" s="165"/>
      <c r="M51" s="165"/>
      <c r="N51" s="147"/>
      <c r="O51" s="165"/>
    </row>
    <row r="52" spans="2:15" x14ac:dyDescent="0.3">
      <c r="B52" s="165"/>
      <c r="C52" s="165"/>
      <c r="D52" s="165"/>
      <c r="E52" s="165"/>
      <c r="F52" s="165"/>
      <c r="G52" s="165"/>
      <c r="H52" s="165"/>
      <c r="I52" s="165"/>
      <c r="J52" s="165"/>
      <c r="K52" s="165"/>
      <c r="L52" s="165"/>
      <c r="M52" s="165"/>
      <c r="N52" s="147"/>
      <c r="O52" s="165"/>
    </row>
    <row r="53" spans="2:15" x14ac:dyDescent="0.3">
      <c r="B53" s="165"/>
      <c r="C53" s="165"/>
      <c r="D53" s="165"/>
      <c r="E53" s="165"/>
      <c r="F53" s="165"/>
      <c r="G53" s="165"/>
      <c r="H53" s="165"/>
      <c r="I53" s="165"/>
      <c r="J53" s="165"/>
      <c r="K53" s="165"/>
      <c r="L53" s="165"/>
      <c r="M53" s="165"/>
      <c r="N53" s="147"/>
      <c r="O53" s="165"/>
    </row>
    <row r="54" spans="2:15" x14ac:dyDescent="0.3">
      <c r="B54" s="165"/>
      <c r="C54" s="165"/>
      <c r="D54" s="165"/>
      <c r="E54" s="165"/>
      <c r="F54" s="165"/>
      <c r="G54" s="165"/>
      <c r="H54" s="165"/>
      <c r="I54" s="165"/>
      <c r="J54" s="165"/>
      <c r="K54" s="165"/>
      <c r="L54" s="165"/>
      <c r="M54" s="165"/>
      <c r="N54" s="147"/>
      <c r="O54" s="165"/>
    </row>
    <row r="55" spans="2:15" x14ac:dyDescent="0.3">
      <c r="B55" s="165"/>
      <c r="C55" s="165"/>
      <c r="D55" s="165"/>
      <c r="E55" s="165"/>
      <c r="F55" s="165"/>
      <c r="G55" s="165"/>
      <c r="H55" s="165"/>
      <c r="I55" s="165"/>
      <c r="J55" s="165"/>
      <c r="K55" s="165"/>
      <c r="L55" s="165"/>
      <c r="M55" s="165"/>
      <c r="N55" s="147"/>
      <c r="O55" s="165"/>
    </row>
    <row r="56" spans="2:15" x14ac:dyDescent="0.3">
      <c r="B56" s="165"/>
      <c r="C56" s="165"/>
      <c r="D56" s="165"/>
      <c r="E56" s="165"/>
      <c r="F56" s="165"/>
      <c r="G56" s="165"/>
      <c r="H56" s="165"/>
      <c r="I56" s="165"/>
      <c r="J56" s="165"/>
      <c r="K56" s="165"/>
      <c r="L56" s="165"/>
      <c r="M56" s="165"/>
      <c r="N56" s="147"/>
      <c r="O56" s="165"/>
    </row>
    <row r="57" spans="2:15" x14ac:dyDescent="0.3">
      <c r="B57" s="165"/>
      <c r="C57" s="165"/>
      <c r="D57" s="165"/>
      <c r="E57" s="165"/>
      <c r="F57" s="165"/>
      <c r="G57" s="165"/>
      <c r="H57" s="165"/>
      <c r="I57" s="165"/>
      <c r="J57" s="165"/>
      <c r="K57" s="165"/>
      <c r="L57" s="165"/>
      <c r="M57" s="165"/>
      <c r="N57" s="147"/>
      <c r="O57" s="165"/>
    </row>
    <row r="58" spans="2:15" x14ac:dyDescent="0.3">
      <c r="B58" s="165"/>
      <c r="C58" s="165"/>
      <c r="D58" s="165"/>
      <c r="E58" s="165"/>
      <c r="F58" s="165"/>
      <c r="G58" s="165"/>
      <c r="H58" s="165"/>
      <c r="I58" s="165"/>
      <c r="J58" s="165"/>
      <c r="K58" s="165"/>
      <c r="L58" s="165"/>
      <c r="M58" s="165"/>
      <c r="N58" s="147"/>
      <c r="O58" s="165"/>
    </row>
    <row r="59" spans="2:15" x14ac:dyDescent="0.3">
      <c r="B59" s="165"/>
      <c r="C59" s="165"/>
      <c r="D59" s="165"/>
      <c r="E59" s="165"/>
      <c r="F59" s="165"/>
      <c r="G59" s="165"/>
      <c r="H59" s="165"/>
      <c r="I59" s="165"/>
      <c r="J59" s="165"/>
      <c r="K59" s="165"/>
      <c r="L59" s="165"/>
      <c r="M59" s="165"/>
      <c r="N59" s="147"/>
      <c r="O59" s="165"/>
    </row>
    <row r="60" spans="2:15" x14ac:dyDescent="0.3">
      <c r="B60" s="165"/>
      <c r="C60" s="165"/>
      <c r="D60" s="165"/>
      <c r="E60" s="165"/>
      <c r="F60" s="165"/>
      <c r="G60" s="165"/>
      <c r="H60" s="165"/>
      <c r="I60" s="165"/>
      <c r="J60" s="165"/>
      <c r="K60" s="165"/>
      <c r="L60" s="165"/>
      <c r="M60" s="165"/>
      <c r="N60" s="147"/>
      <c r="O60" s="165"/>
    </row>
    <row r="61" spans="2:15" x14ac:dyDescent="0.3">
      <c r="B61" s="165"/>
      <c r="C61" s="165"/>
      <c r="D61" s="165"/>
      <c r="E61" s="165"/>
      <c r="F61" s="165"/>
      <c r="G61" s="165"/>
      <c r="H61" s="165"/>
      <c r="I61" s="165"/>
      <c r="J61" s="165"/>
      <c r="K61" s="165"/>
      <c r="L61" s="165"/>
      <c r="M61" s="165"/>
      <c r="N61" s="147"/>
      <c r="O61" s="165"/>
    </row>
    <row r="62" spans="2:15" x14ac:dyDescent="0.3">
      <c r="B62" s="165"/>
      <c r="C62" s="165"/>
      <c r="D62" s="165"/>
      <c r="E62" s="165"/>
      <c r="F62" s="165"/>
      <c r="G62" s="165"/>
      <c r="H62" s="165"/>
      <c r="I62" s="165"/>
      <c r="J62" s="165"/>
      <c r="K62" s="165"/>
      <c r="L62" s="165"/>
      <c r="M62" s="165"/>
      <c r="N62" s="147"/>
      <c r="O62" s="165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9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3" style="40" bestFit="1" customWidth="1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ht="15.75" x14ac:dyDescent="0.25">
      <c r="A7" s="60"/>
      <c r="B7" s="42"/>
      <c r="C7" s="184" t="s">
        <v>31</v>
      </c>
      <c r="D7" s="184"/>
      <c r="E7" s="184"/>
      <c r="F7" s="184"/>
      <c r="G7" s="184"/>
      <c r="H7" s="184"/>
      <c r="I7" s="184"/>
      <c r="J7" s="184"/>
      <c r="K7" s="184"/>
      <c r="L7" s="62"/>
    </row>
    <row r="8" spans="1:15" x14ac:dyDescent="0.3">
      <c r="A8" s="60"/>
      <c r="B8" s="42"/>
      <c r="C8" s="180" t="s">
        <v>58</v>
      </c>
      <c r="D8" s="180"/>
      <c r="E8" s="180"/>
      <c r="F8" s="180"/>
      <c r="G8" s="180"/>
      <c r="H8" s="180"/>
      <c r="I8" s="180"/>
      <c r="J8" s="180"/>
      <c r="K8" s="180"/>
      <c r="L8" s="62"/>
    </row>
    <row r="9" spans="1:15" ht="15.75" x14ac:dyDescent="0.25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5" t="s">
        <v>1</v>
      </c>
      <c r="D10" s="185"/>
      <c r="E10" s="185"/>
      <c r="F10" s="185"/>
      <c r="G10" s="185"/>
      <c r="H10" s="185"/>
      <c r="I10" s="181" t="s">
        <v>132</v>
      </c>
      <c r="J10" s="181" t="s">
        <v>134</v>
      </c>
      <c r="K10" s="181" t="s">
        <v>123</v>
      </c>
      <c r="L10" s="62"/>
    </row>
    <row r="11" spans="1:15" x14ac:dyDescent="0.3">
      <c r="A11" s="60"/>
      <c r="B11" s="44"/>
      <c r="C11" s="151">
        <v>2009</v>
      </c>
      <c r="D11" s="151">
        <v>2010</v>
      </c>
      <c r="E11" s="151">
        <v>2011</v>
      </c>
      <c r="F11" s="151">
        <v>2012</v>
      </c>
      <c r="G11" s="151">
        <v>2013</v>
      </c>
      <c r="H11" s="151">
        <v>2014</v>
      </c>
      <c r="I11" s="181"/>
      <c r="J11" s="181"/>
      <c r="K11" s="181"/>
      <c r="L11" s="62"/>
      <c r="O11" s="45"/>
    </row>
    <row r="12" spans="1:15" ht="12" customHeight="1" x14ac:dyDescent="0.25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39.303502999999999</v>
      </c>
      <c r="D13" s="70">
        <v>15.849413</v>
      </c>
      <c r="E13" s="70">
        <v>32.649073000000001</v>
      </c>
      <c r="F13" s="70">
        <v>29.168998999999999</v>
      </c>
      <c r="G13" s="70">
        <v>17.413149000000001</v>
      </c>
      <c r="H13" s="157">
        <v>11.360009</v>
      </c>
      <c r="I13" s="157">
        <v>-34.761891717575033</v>
      </c>
      <c r="J13" s="157">
        <v>65.23810828242496</v>
      </c>
      <c r="K13" s="157">
        <v>-40.302548606484578</v>
      </c>
      <c r="L13" s="62"/>
      <c r="M13" s="142"/>
      <c r="N13" s="40">
        <v>1</v>
      </c>
    </row>
    <row r="14" spans="1:15" x14ac:dyDescent="0.3">
      <c r="A14" s="60"/>
      <c r="B14" s="69" t="s">
        <v>8</v>
      </c>
      <c r="C14" s="70">
        <v>35.060710999999998</v>
      </c>
      <c r="D14" s="70">
        <v>15.829096</v>
      </c>
      <c r="E14" s="70">
        <v>27.516204999999999</v>
      </c>
      <c r="F14" s="70">
        <v>40.585464000000002</v>
      </c>
      <c r="G14" s="70">
        <v>30.976023999999999</v>
      </c>
      <c r="H14" s="157">
        <v>32.912272999999999</v>
      </c>
      <c r="I14" s="157">
        <v>6.2507990050627571</v>
      </c>
      <c r="J14" s="157">
        <v>106.25079900506276</v>
      </c>
      <c r="K14" s="157">
        <v>-23.677048511752886</v>
      </c>
      <c r="L14" s="62"/>
      <c r="N14" s="40">
        <v>1</v>
      </c>
    </row>
    <row r="15" spans="1:15" x14ac:dyDescent="0.3">
      <c r="A15" s="60"/>
      <c r="B15" s="69" t="s">
        <v>9</v>
      </c>
      <c r="C15" s="70">
        <v>32.991284</v>
      </c>
      <c r="D15" s="70">
        <v>23.157443000000001</v>
      </c>
      <c r="E15" s="70">
        <v>52.089571999999997</v>
      </c>
      <c r="F15" s="70">
        <v>27.181937999999999</v>
      </c>
      <c r="G15" s="70">
        <v>15.453935</v>
      </c>
      <c r="H15" s="30">
        <v>19.740791000000002</v>
      </c>
      <c r="I15" s="30">
        <v>27.739575713240683</v>
      </c>
      <c r="J15" s="30">
        <v>127.73957571324068</v>
      </c>
      <c r="K15" s="30">
        <v>-43.14630914101857</v>
      </c>
      <c r="L15" s="62"/>
      <c r="N15" s="40">
        <v>1</v>
      </c>
    </row>
    <row r="16" spans="1:15" ht="15.75" x14ac:dyDescent="0.25">
      <c r="A16" s="60"/>
      <c r="B16" s="69" t="s">
        <v>10</v>
      </c>
      <c r="C16" s="70">
        <v>30.051521999999999</v>
      </c>
      <c r="D16" s="70">
        <v>14.453158999999999</v>
      </c>
      <c r="E16" s="70">
        <v>86.402929</v>
      </c>
      <c r="F16" s="70">
        <v>13.412137</v>
      </c>
      <c r="G16" s="70">
        <v>17.345039</v>
      </c>
      <c r="H16" s="70"/>
      <c r="I16" s="70" t="s">
        <v>102</v>
      </c>
      <c r="J16" s="70" t="s">
        <v>102</v>
      </c>
      <c r="K16" s="70" t="s">
        <v>102</v>
      </c>
      <c r="L16" s="62"/>
      <c r="N16" s="40" t="s">
        <v>102</v>
      </c>
    </row>
    <row r="17" spans="1:15" x14ac:dyDescent="0.3">
      <c r="A17" s="60"/>
      <c r="B17" s="69" t="s">
        <v>11</v>
      </c>
      <c r="C17" s="70">
        <v>15.3309</v>
      </c>
      <c r="D17" s="70">
        <v>25.110378999999998</v>
      </c>
      <c r="E17" s="70">
        <v>33.364111999999999</v>
      </c>
      <c r="F17" s="70">
        <v>21.011600999999999</v>
      </c>
      <c r="G17" s="70">
        <v>21.488112999999998</v>
      </c>
      <c r="H17" s="70"/>
      <c r="I17" s="70" t="s">
        <v>102</v>
      </c>
      <c r="J17" s="70" t="s">
        <v>102</v>
      </c>
      <c r="K17" s="70" t="s">
        <v>102</v>
      </c>
      <c r="L17" s="62"/>
      <c r="N17" s="40" t="s">
        <v>102</v>
      </c>
    </row>
    <row r="18" spans="1:15" x14ac:dyDescent="0.3">
      <c r="A18" s="60"/>
      <c r="B18" s="69" t="s">
        <v>12</v>
      </c>
      <c r="C18" s="70">
        <v>27.916739</v>
      </c>
      <c r="D18" s="70">
        <v>32.448985999999998</v>
      </c>
      <c r="E18" s="70">
        <v>26.562277999999999</v>
      </c>
      <c r="F18" s="70">
        <v>17.302167000000001</v>
      </c>
      <c r="G18" s="70">
        <v>20.906894999999999</v>
      </c>
      <c r="H18" s="70"/>
      <c r="I18" s="70" t="s">
        <v>102</v>
      </c>
      <c r="J18" s="70" t="s">
        <v>102</v>
      </c>
      <c r="K18" s="70" t="s">
        <v>102</v>
      </c>
      <c r="L18" s="62"/>
      <c r="N18" s="40" t="s">
        <v>102</v>
      </c>
    </row>
    <row r="19" spans="1:15" x14ac:dyDescent="0.3">
      <c r="A19" s="60"/>
      <c r="B19" s="69" t="s">
        <v>13</v>
      </c>
      <c r="C19" s="70">
        <v>13.003639</v>
      </c>
      <c r="D19" s="70">
        <v>13.670313</v>
      </c>
      <c r="E19" s="70">
        <v>29.919844999999999</v>
      </c>
      <c r="F19" s="70">
        <v>21.928730000000002</v>
      </c>
      <c r="G19" s="70">
        <v>16.898966000000001</v>
      </c>
      <c r="H19" s="70"/>
      <c r="I19" s="70" t="s">
        <v>102</v>
      </c>
      <c r="J19" s="70" t="s">
        <v>102</v>
      </c>
      <c r="K19" s="70" t="s">
        <v>102</v>
      </c>
      <c r="L19" s="62"/>
      <c r="N19" s="40" t="s">
        <v>102</v>
      </c>
    </row>
    <row r="20" spans="1:15" x14ac:dyDescent="0.3">
      <c r="A20" s="60"/>
      <c r="B20" s="69" t="s">
        <v>14</v>
      </c>
      <c r="C20" s="70">
        <v>13.985434</v>
      </c>
      <c r="D20" s="70">
        <v>20.265488000000001</v>
      </c>
      <c r="E20" s="70">
        <v>27.650538000000001</v>
      </c>
      <c r="F20" s="70">
        <v>15.897212</v>
      </c>
      <c r="G20" s="70">
        <v>21.486941999999999</v>
      </c>
      <c r="H20" s="70"/>
      <c r="I20" s="70" t="s">
        <v>102</v>
      </c>
      <c r="J20" s="70" t="s">
        <v>102</v>
      </c>
      <c r="K20" s="70" t="s">
        <v>102</v>
      </c>
      <c r="L20" s="62"/>
      <c r="N20" s="40" t="s">
        <v>102</v>
      </c>
    </row>
    <row r="21" spans="1:15" x14ac:dyDescent="0.3">
      <c r="A21" s="60"/>
      <c r="B21" s="69" t="s">
        <v>15</v>
      </c>
      <c r="C21" s="70">
        <v>16.610230999999999</v>
      </c>
      <c r="D21" s="70">
        <v>18.731957999999999</v>
      </c>
      <c r="E21" s="70">
        <v>26.088028999999999</v>
      </c>
      <c r="F21" s="70">
        <v>15.189285</v>
      </c>
      <c r="G21" s="70">
        <v>8.5056250000000002</v>
      </c>
      <c r="H21" s="70"/>
      <c r="I21" s="70" t="s">
        <v>102</v>
      </c>
      <c r="J21" s="70" t="s">
        <v>102</v>
      </c>
      <c r="K21" s="70" t="s">
        <v>102</v>
      </c>
      <c r="L21" s="62"/>
      <c r="N21" s="40" t="s">
        <v>102</v>
      </c>
    </row>
    <row r="22" spans="1:15" x14ac:dyDescent="0.3">
      <c r="A22" s="60"/>
      <c r="B22" s="69" t="s">
        <v>16</v>
      </c>
      <c r="C22" s="70">
        <v>12.805666</v>
      </c>
      <c r="D22" s="70">
        <v>24.135225999999999</v>
      </c>
      <c r="E22" s="70">
        <v>26.805617000000002</v>
      </c>
      <c r="F22" s="70">
        <v>18.212147000000002</v>
      </c>
      <c r="G22" s="70">
        <v>31.475769</v>
      </c>
      <c r="H22" s="70"/>
      <c r="I22" s="21" t="s">
        <v>102</v>
      </c>
      <c r="J22" s="21" t="s">
        <v>102</v>
      </c>
      <c r="K22" s="21" t="s">
        <v>102</v>
      </c>
      <c r="L22" s="62"/>
      <c r="N22" s="40" t="s">
        <v>102</v>
      </c>
    </row>
    <row r="23" spans="1:15" x14ac:dyDescent="0.3">
      <c r="A23" s="60"/>
      <c r="B23" s="69" t="s">
        <v>17</v>
      </c>
      <c r="C23" s="70">
        <v>16.578146</v>
      </c>
      <c r="D23" s="70">
        <v>33.995558000000003</v>
      </c>
      <c r="E23" s="70">
        <v>27.155206</v>
      </c>
      <c r="F23" s="70">
        <v>18.588825</v>
      </c>
      <c r="G23" s="70">
        <v>21.586988999999999</v>
      </c>
      <c r="H23" s="70"/>
      <c r="I23" s="157" t="s">
        <v>102</v>
      </c>
      <c r="J23" s="157" t="s">
        <v>102</v>
      </c>
      <c r="K23" s="157" t="s">
        <v>102</v>
      </c>
      <c r="L23" s="62"/>
      <c r="N23" s="40" t="s">
        <v>102</v>
      </c>
    </row>
    <row r="24" spans="1:15" x14ac:dyDescent="0.3">
      <c r="A24" s="60"/>
      <c r="B24" s="69" t="s">
        <v>18</v>
      </c>
      <c r="C24" s="70">
        <v>23.241848000000001</v>
      </c>
      <c r="D24" s="70">
        <v>30.091881000000001</v>
      </c>
      <c r="E24" s="70">
        <v>30.185131999999999</v>
      </c>
      <c r="F24" s="70">
        <v>19.335864000000001</v>
      </c>
      <c r="G24" s="70">
        <v>28.184871000000001</v>
      </c>
      <c r="H24" s="70"/>
      <c r="I24" s="157" t="s">
        <v>102</v>
      </c>
      <c r="J24" s="157" t="s">
        <v>102</v>
      </c>
      <c r="K24" s="157" t="s">
        <v>102</v>
      </c>
      <c r="L24" s="62"/>
      <c r="N24" s="40" t="s">
        <v>102</v>
      </c>
    </row>
    <row r="25" spans="1:15" x14ac:dyDescent="0.3">
      <c r="A25" s="60"/>
      <c r="B25" s="71" t="s">
        <v>35</v>
      </c>
      <c r="C25" s="72">
        <v>276.87962300000004</v>
      </c>
      <c r="D25" s="72">
        <v>267.73889999999994</v>
      </c>
      <c r="E25" s="72">
        <v>426.38853600000004</v>
      </c>
      <c r="F25" s="72">
        <v>257.814369</v>
      </c>
      <c r="G25" s="72">
        <v>251.72231700000003</v>
      </c>
      <c r="H25" s="86">
        <v>64.013072999999991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-3.3013346742385874</v>
      </c>
      <c r="E26" s="72">
        <v>59.255355123965984</v>
      </c>
      <c r="F26" s="72">
        <v>-39.535342244754915</v>
      </c>
      <c r="G26" s="72">
        <v>-2.3629606152789639</v>
      </c>
      <c r="H26" s="49"/>
      <c r="I26" s="50"/>
      <c r="J26" s="50"/>
      <c r="K26" s="50"/>
      <c r="L26" s="62"/>
    </row>
    <row r="27" spans="1:15" ht="12" customHeight="1" x14ac:dyDescent="0.3">
      <c r="A27" s="60"/>
      <c r="B27" s="69"/>
      <c r="C27" s="73"/>
      <c r="D27" s="73"/>
      <c r="E27" s="73"/>
      <c r="F27" s="73"/>
      <c r="G27" s="73"/>
      <c r="H27" s="52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107.35549800000001</v>
      </c>
      <c r="D28" s="72">
        <v>54.835951999999999</v>
      </c>
      <c r="E28" s="72">
        <v>112.25485</v>
      </c>
      <c r="F28" s="72">
        <v>96.936401000000004</v>
      </c>
      <c r="G28" s="72">
        <v>63.843108000000001</v>
      </c>
      <c r="H28" s="30">
        <v>64.013072999999991</v>
      </c>
      <c r="I28" s="68">
        <v>0.26622294140190572</v>
      </c>
      <c r="J28" s="30">
        <v>100.26622294140191</v>
      </c>
      <c r="K28" s="30">
        <v>-34.139180595326621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-48.9211516675187</v>
      </c>
      <c r="E29" s="72">
        <v>104.71031486788087</v>
      </c>
      <c r="F29" s="72">
        <v>-13.646135556726502</v>
      </c>
      <c r="G29" s="72">
        <v>-34.139180595326621</v>
      </c>
      <c r="H29" s="30">
        <v>0.26622294140190572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65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102</v>
      </c>
      <c r="O32" s="40"/>
    </row>
    <row r="33" spans="1:15" s="165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102</v>
      </c>
      <c r="O33" s="40"/>
    </row>
    <row r="34" spans="1:15" s="165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102</v>
      </c>
      <c r="O34" s="40"/>
    </row>
    <row r="35" spans="1:15" s="165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102</v>
      </c>
      <c r="O35" s="40"/>
    </row>
    <row r="36" spans="1:15" s="165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102</v>
      </c>
      <c r="O36" s="40"/>
    </row>
    <row r="37" spans="1:15" s="165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5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102</v>
      </c>
      <c r="O38" s="40"/>
    </row>
    <row r="39" spans="1:15" s="165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102</v>
      </c>
      <c r="O39" s="40"/>
    </row>
    <row r="40" spans="1:15" s="165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102</v>
      </c>
      <c r="O40" s="40"/>
    </row>
    <row r="41" spans="1:15" s="165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102</v>
      </c>
      <c r="O41" s="40"/>
    </row>
    <row r="42" spans="1:15" s="165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5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5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x14ac:dyDescent="0.3">
      <c r="A45" s="64"/>
      <c r="B45" s="75" t="s">
        <v>105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  <row r="46" spans="1:15" x14ac:dyDescent="0.3">
      <c r="B46" s="165"/>
      <c r="C46" s="165"/>
      <c r="D46" s="165"/>
      <c r="E46" s="165"/>
      <c r="F46" s="165"/>
      <c r="G46" s="165"/>
      <c r="H46" s="165"/>
      <c r="I46" s="165"/>
      <c r="J46" s="165"/>
      <c r="K46" s="165"/>
      <c r="L46" s="165"/>
      <c r="M46" s="165"/>
      <c r="N46" s="147"/>
      <c r="O46" s="165"/>
    </row>
    <row r="47" spans="1:15" x14ac:dyDescent="0.3">
      <c r="B47" s="165"/>
      <c r="C47" s="165"/>
      <c r="D47" s="165"/>
      <c r="E47" s="165"/>
      <c r="F47" s="165"/>
      <c r="G47" s="165"/>
      <c r="H47" s="165"/>
      <c r="I47" s="165"/>
      <c r="J47" s="165"/>
      <c r="K47" s="165"/>
      <c r="L47" s="165"/>
      <c r="M47" s="165"/>
      <c r="N47" s="147"/>
      <c r="O47" s="165"/>
    </row>
    <row r="48" spans="1:15" x14ac:dyDescent="0.3">
      <c r="B48" s="165"/>
      <c r="C48" s="165"/>
      <c r="D48" s="165"/>
      <c r="E48" s="165"/>
      <c r="F48" s="165"/>
      <c r="G48" s="165"/>
      <c r="H48" s="165"/>
      <c r="I48" s="165"/>
      <c r="J48" s="165"/>
      <c r="K48" s="165"/>
      <c r="L48" s="165"/>
      <c r="M48" s="165"/>
      <c r="N48" s="147"/>
      <c r="O48" s="165"/>
    </row>
    <row r="49" spans="2:15" x14ac:dyDescent="0.3">
      <c r="B49" s="165"/>
      <c r="C49" s="165"/>
      <c r="D49" s="165"/>
      <c r="E49" s="165"/>
      <c r="F49" s="165"/>
      <c r="G49" s="165"/>
      <c r="H49" s="165"/>
      <c r="I49" s="165"/>
      <c r="J49" s="165"/>
      <c r="K49" s="165"/>
      <c r="L49" s="165"/>
      <c r="M49" s="165"/>
      <c r="N49" s="147"/>
      <c r="O49" s="165"/>
    </row>
    <row r="50" spans="2:15" x14ac:dyDescent="0.3">
      <c r="B50" s="165"/>
      <c r="C50" s="165"/>
      <c r="D50" s="165"/>
      <c r="E50" s="165"/>
      <c r="F50" s="165"/>
      <c r="G50" s="165"/>
      <c r="H50" s="165"/>
      <c r="I50" s="165"/>
      <c r="J50" s="165"/>
      <c r="K50" s="165"/>
      <c r="L50" s="165"/>
      <c r="M50" s="165"/>
      <c r="N50" s="147"/>
      <c r="O50" s="165"/>
    </row>
    <row r="51" spans="2:15" x14ac:dyDescent="0.3">
      <c r="B51" s="165"/>
      <c r="C51" s="165"/>
      <c r="D51" s="165"/>
      <c r="E51" s="165"/>
      <c r="F51" s="165"/>
      <c r="G51" s="165"/>
      <c r="H51" s="165"/>
      <c r="I51" s="165"/>
      <c r="J51" s="165"/>
      <c r="K51" s="165"/>
      <c r="L51" s="165"/>
      <c r="M51" s="165"/>
      <c r="N51" s="147"/>
      <c r="O51" s="165"/>
    </row>
    <row r="52" spans="2:15" x14ac:dyDescent="0.3">
      <c r="B52" s="165"/>
      <c r="C52" s="165"/>
      <c r="D52" s="165"/>
      <c r="E52" s="165"/>
      <c r="F52" s="165"/>
      <c r="G52" s="165"/>
      <c r="H52" s="165"/>
      <c r="I52" s="165"/>
      <c r="J52" s="165"/>
      <c r="K52" s="165"/>
      <c r="L52" s="165"/>
      <c r="M52" s="165"/>
      <c r="N52" s="147"/>
      <c r="O52" s="165"/>
    </row>
    <row r="53" spans="2:15" x14ac:dyDescent="0.3">
      <c r="B53" s="165"/>
      <c r="C53" s="165"/>
      <c r="D53" s="165"/>
      <c r="E53" s="165"/>
      <c r="F53" s="165"/>
      <c r="G53" s="165"/>
      <c r="H53" s="165"/>
      <c r="I53" s="165"/>
      <c r="J53" s="165"/>
      <c r="K53" s="165"/>
      <c r="L53" s="165"/>
      <c r="M53" s="165"/>
      <c r="N53" s="147"/>
      <c r="O53" s="165"/>
    </row>
    <row r="54" spans="2:15" x14ac:dyDescent="0.3">
      <c r="B54" s="165"/>
      <c r="C54" s="165"/>
      <c r="D54" s="165"/>
      <c r="E54" s="165"/>
      <c r="F54" s="165"/>
      <c r="G54" s="165"/>
      <c r="H54" s="165"/>
      <c r="I54" s="165"/>
      <c r="J54" s="165"/>
      <c r="K54" s="165"/>
      <c r="L54" s="165"/>
      <c r="M54" s="165"/>
      <c r="N54" s="147"/>
      <c r="O54" s="165"/>
    </row>
    <row r="55" spans="2:15" x14ac:dyDescent="0.3">
      <c r="B55" s="165"/>
      <c r="C55" s="165"/>
      <c r="D55" s="165"/>
      <c r="E55" s="165"/>
      <c r="F55" s="165"/>
      <c r="G55" s="165"/>
      <c r="H55" s="165"/>
      <c r="I55" s="165"/>
      <c r="J55" s="165"/>
      <c r="K55" s="165"/>
      <c r="L55" s="165"/>
      <c r="M55" s="165"/>
      <c r="N55" s="147"/>
      <c r="O55" s="165"/>
    </row>
    <row r="56" spans="2:15" x14ac:dyDescent="0.3">
      <c r="B56" s="165"/>
      <c r="C56" s="165"/>
      <c r="D56" s="165"/>
      <c r="E56" s="165"/>
      <c r="F56" s="165"/>
      <c r="G56" s="165"/>
      <c r="H56" s="165"/>
      <c r="I56" s="165"/>
      <c r="J56" s="165"/>
      <c r="K56" s="165"/>
      <c r="L56" s="165"/>
      <c r="M56" s="165"/>
      <c r="N56" s="147"/>
      <c r="O56" s="165"/>
    </row>
    <row r="57" spans="2:15" x14ac:dyDescent="0.3">
      <c r="B57" s="165"/>
      <c r="C57" s="165"/>
      <c r="D57" s="165"/>
      <c r="E57" s="165"/>
      <c r="F57" s="165"/>
      <c r="G57" s="165"/>
      <c r="H57" s="165"/>
      <c r="I57" s="165"/>
      <c r="J57" s="165"/>
      <c r="K57" s="165"/>
      <c r="L57" s="165"/>
      <c r="M57" s="165"/>
      <c r="N57" s="147"/>
      <c r="O57" s="165"/>
    </row>
    <row r="58" spans="2:15" x14ac:dyDescent="0.3">
      <c r="B58" s="165"/>
      <c r="C58" s="165"/>
      <c r="D58" s="165"/>
      <c r="E58" s="165"/>
      <c r="F58" s="165"/>
      <c r="G58" s="165"/>
      <c r="H58" s="165"/>
      <c r="I58" s="165"/>
      <c r="J58" s="165"/>
      <c r="K58" s="165"/>
      <c r="L58" s="165"/>
      <c r="M58" s="165"/>
      <c r="N58" s="147"/>
      <c r="O58" s="165"/>
    </row>
    <row r="59" spans="2:15" x14ac:dyDescent="0.3">
      <c r="B59" s="165"/>
      <c r="C59" s="165"/>
      <c r="D59" s="165"/>
      <c r="E59" s="165"/>
      <c r="F59" s="165"/>
      <c r="G59" s="165"/>
      <c r="H59" s="165"/>
      <c r="I59" s="165"/>
      <c r="J59" s="165"/>
      <c r="K59" s="165"/>
      <c r="L59" s="165"/>
      <c r="M59" s="165"/>
      <c r="N59" s="147"/>
      <c r="O59" s="165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9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ht="15.75" x14ac:dyDescent="0.25">
      <c r="A7" s="60"/>
      <c r="B7" s="42"/>
      <c r="C7" s="184" t="s">
        <v>32</v>
      </c>
      <c r="D7" s="184"/>
      <c r="E7" s="184"/>
      <c r="F7" s="184"/>
      <c r="G7" s="184"/>
      <c r="H7" s="184"/>
      <c r="I7" s="184"/>
      <c r="J7" s="184"/>
      <c r="K7" s="184"/>
      <c r="L7" s="62"/>
    </row>
    <row r="8" spans="1:15" x14ac:dyDescent="0.3">
      <c r="A8" s="60"/>
      <c r="B8" s="42"/>
      <c r="C8" s="180" t="s">
        <v>58</v>
      </c>
      <c r="D8" s="180"/>
      <c r="E8" s="180"/>
      <c r="F8" s="180"/>
      <c r="G8" s="180"/>
      <c r="H8" s="180"/>
      <c r="I8" s="180"/>
      <c r="J8" s="180"/>
      <c r="K8" s="180"/>
      <c r="L8" s="62"/>
    </row>
    <row r="9" spans="1:15" ht="15.75" x14ac:dyDescent="0.25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5" t="s">
        <v>1</v>
      </c>
      <c r="D10" s="185"/>
      <c r="E10" s="185"/>
      <c r="F10" s="185"/>
      <c r="G10" s="185"/>
      <c r="H10" s="185"/>
      <c r="I10" s="181" t="s">
        <v>132</v>
      </c>
      <c r="J10" s="181" t="s">
        <v>134</v>
      </c>
      <c r="K10" s="181" t="s">
        <v>123</v>
      </c>
      <c r="L10" s="62"/>
    </row>
    <row r="11" spans="1:15" x14ac:dyDescent="0.3">
      <c r="A11" s="60"/>
      <c r="B11" s="44"/>
      <c r="C11" s="151">
        <v>2009</v>
      </c>
      <c r="D11" s="151">
        <v>2010</v>
      </c>
      <c r="E11" s="151">
        <v>2011</v>
      </c>
      <c r="F11" s="151">
        <v>2012</v>
      </c>
      <c r="G11" s="151">
        <v>2013</v>
      </c>
      <c r="H11" s="151">
        <v>2014</v>
      </c>
      <c r="I11" s="181"/>
      <c r="J11" s="181"/>
      <c r="K11" s="181"/>
      <c r="L11" s="62"/>
      <c r="O11" s="45"/>
    </row>
    <row r="12" spans="1:15" ht="15.75" x14ac:dyDescent="0.25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202.697429</v>
      </c>
      <c r="D13" s="70">
        <v>154.947247</v>
      </c>
      <c r="E13" s="70">
        <v>195.17341099999999</v>
      </c>
      <c r="F13" s="70">
        <v>227.489373</v>
      </c>
      <c r="G13" s="70">
        <v>188.022043</v>
      </c>
      <c r="H13" s="157">
        <v>196.02938900000001</v>
      </c>
      <c r="I13" s="157">
        <v>4.2587272599734494</v>
      </c>
      <c r="J13" s="157">
        <v>104.25872725997345</v>
      </c>
      <c r="K13" s="157">
        <v>-17.34908733516972</v>
      </c>
      <c r="L13" s="62"/>
      <c r="N13" s="40">
        <v>1</v>
      </c>
    </row>
    <row r="14" spans="1:15" x14ac:dyDescent="0.3">
      <c r="A14" s="60"/>
      <c r="B14" s="69" t="s">
        <v>8</v>
      </c>
      <c r="C14" s="70">
        <v>216.908951</v>
      </c>
      <c r="D14" s="70">
        <v>190.69008500000001</v>
      </c>
      <c r="E14" s="70">
        <v>221.70818700000001</v>
      </c>
      <c r="F14" s="70">
        <v>235.26480799999999</v>
      </c>
      <c r="G14" s="70">
        <v>207.29091</v>
      </c>
      <c r="H14" s="157">
        <v>215.48730699999999</v>
      </c>
      <c r="I14" s="157">
        <v>3.9540551971140481</v>
      </c>
      <c r="J14" s="157">
        <v>103.95405519711404</v>
      </c>
      <c r="K14" s="157">
        <v>-11.890387788045198</v>
      </c>
      <c r="L14" s="62"/>
      <c r="N14" s="40">
        <v>1</v>
      </c>
    </row>
    <row r="15" spans="1:15" x14ac:dyDescent="0.3">
      <c r="A15" s="60"/>
      <c r="B15" s="69" t="s">
        <v>9</v>
      </c>
      <c r="C15" s="70">
        <v>239.327665</v>
      </c>
      <c r="D15" s="70">
        <v>273.62030399999998</v>
      </c>
      <c r="E15" s="70">
        <v>334.628468</v>
      </c>
      <c r="F15" s="70">
        <v>295.53069299999999</v>
      </c>
      <c r="G15" s="70">
        <v>255.17752999999999</v>
      </c>
      <c r="H15" s="30">
        <v>233.92930100000001</v>
      </c>
      <c r="I15" s="30">
        <v>-8.3268417089858886</v>
      </c>
      <c r="J15" s="30">
        <v>91.673158291014119</v>
      </c>
      <c r="K15" s="30">
        <v>-13.654474460965716</v>
      </c>
      <c r="L15" s="62"/>
      <c r="N15" s="40">
        <v>1</v>
      </c>
    </row>
    <row r="16" spans="1:15" ht="15.75" x14ac:dyDescent="0.25">
      <c r="A16" s="60"/>
      <c r="B16" s="69" t="s">
        <v>10</v>
      </c>
      <c r="C16" s="70">
        <v>193.712785</v>
      </c>
      <c r="D16" s="70">
        <v>212.12041400000001</v>
      </c>
      <c r="E16" s="70">
        <v>253.732707</v>
      </c>
      <c r="F16" s="70">
        <v>217.09912299999999</v>
      </c>
      <c r="G16" s="70">
        <v>309.49015300000002</v>
      </c>
      <c r="H16" s="70"/>
      <c r="I16" s="70" t="s">
        <v>102</v>
      </c>
      <c r="J16" s="70" t="s">
        <v>102</v>
      </c>
      <c r="K16" s="70" t="s">
        <v>102</v>
      </c>
      <c r="L16" s="62"/>
      <c r="N16" s="40" t="s">
        <v>102</v>
      </c>
    </row>
    <row r="17" spans="1:15" x14ac:dyDescent="0.3">
      <c r="A17" s="60"/>
      <c r="B17" s="69" t="s">
        <v>11</v>
      </c>
      <c r="C17" s="70">
        <v>252.74177800000001</v>
      </c>
      <c r="D17" s="70">
        <v>330.19405699999999</v>
      </c>
      <c r="E17" s="70">
        <v>231.969696</v>
      </c>
      <c r="F17" s="70">
        <v>285.65751999999998</v>
      </c>
      <c r="G17" s="70">
        <v>301.99742099999997</v>
      </c>
      <c r="H17" s="70"/>
      <c r="I17" s="70" t="s">
        <v>102</v>
      </c>
      <c r="J17" s="70" t="s">
        <v>102</v>
      </c>
      <c r="K17" s="70" t="s">
        <v>102</v>
      </c>
      <c r="L17" s="62"/>
      <c r="N17" s="40" t="s">
        <v>102</v>
      </c>
    </row>
    <row r="18" spans="1:15" x14ac:dyDescent="0.3">
      <c r="A18" s="60"/>
      <c r="B18" s="69" t="s">
        <v>12</v>
      </c>
      <c r="C18" s="70">
        <v>225.42042000000001</v>
      </c>
      <c r="D18" s="70">
        <v>201.914582</v>
      </c>
      <c r="E18" s="70">
        <v>271.087154</v>
      </c>
      <c r="F18" s="70">
        <v>236.50713999999999</v>
      </c>
      <c r="G18" s="70">
        <v>262.183898</v>
      </c>
      <c r="H18" s="70"/>
      <c r="I18" s="70" t="s">
        <v>102</v>
      </c>
      <c r="J18" s="70" t="s">
        <v>102</v>
      </c>
      <c r="K18" s="70" t="s">
        <v>102</v>
      </c>
      <c r="L18" s="62"/>
      <c r="N18" s="40" t="s">
        <v>102</v>
      </c>
    </row>
    <row r="19" spans="1:15" x14ac:dyDescent="0.3">
      <c r="A19" s="60"/>
      <c r="B19" s="69" t="s">
        <v>13</v>
      </c>
      <c r="C19" s="70">
        <v>213.838402</v>
      </c>
      <c r="D19" s="70">
        <v>181.86557500000001</v>
      </c>
      <c r="E19" s="70">
        <v>255.248132</v>
      </c>
      <c r="F19" s="70">
        <v>298.19198299999999</v>
      </c>
      <c r="G19" s="70">
        <v>262.80776800000001</v>
      </c>
      <c r="H19" s="70"/>
      <c r="I19" s="70" t="s">
        <v>102</v>
      </c>
      <c r="J19" s="70" t="s">
        <v>102</v>
      </c>
      <c r="K19" s="70" t="s">
        <v>102</v>
      </c>
      <c r="L19" s="62"/>
      <c r="N19" s="40" t="s">
        <v>102</v>
      </c>
    </row>
    <row r="20" spans="1:15" x14ac:dyDescent="0.3">
      <c r="A20" s="60"/>
      <c r="B20" s="69" t="s">
        <v>14</v>
      </c>
      <c r="C20" s="70">
        <v>193.38487799999999</v>
      </c>
      <c r="D20" s="70">
        <v>201.649552</v>
      </c>
      <c r="E20" s="70">
        <v>293.69203900000002</v>
      </c>
      <c r="F20" s="70">
        <v>255.40726799999999</v>
      </c>
      <c r="G20" s="70">
        <v>224.192924</v>
      </c>
      <c r="H20" s="70"/>
      <c r="I20" s="70" t="s">
        <v>102</v>
      </c>
      <c r="J20" s="70" t="s">
        <v>102</v>
      </c>
      <c r="K20" s="70" t="s">
        <v>102</v>
      </c>
      <c r="L20" s="62"/>
      <c r="N20" s="40" t="s">
        <v>102</v>
      </c>
    </row>
    <row r="21" spans="1:15" x14ac:dyDescent="0.3">
      <c r="A21" s="60"/>
      <c r="B21" s="69" t="s">
        <v>15</v>
      </c>
      <c r="C21" s="70">
        <v>233.75197299999999</v>
      </c>
      <c r="D21" s="70">
        <v>249.95332999999999</v>
      </c>
      <c r="E21" s="70">
        <v>231.368979</v>
      </c>
      <c r="F21" s="70">
        <v>241.68615299999999</v>
      </c>
      <c r="G21" s="70">
        <v>229.59982299999999</v>
      </c>
      <c r="H21" s="70"/>
      <c r="I21" s="70" t="s">
        <v>102</v>
      </c>
      <c r="J21" s="70" t="s">
        <v>102</v>
      </c>
      <c r="K21" s="70" t="s">
        <v>102</v>
      </c>
      <c r="L21" s="62"/>
      <c r="N21" s="40" t="s">
        <v>102</v>
      </c>
    </row>
    <row r="22" spans="1:15" x14ac:dyDescent="0.3">
      <c r="A22" s="60"/>
      <c r="B22" s="69" t="s">
        <v>16</v>
      </c>
      <c r="C22" s="70">
        <v>206.41176200000001</v>
      </c>
      <c r="D22" s="70">
        <v>227.15524099999999</v>
      </c>
      <c r="E22" s="70">
        <v>237.54618600000001</v>
      </c>
      <c r="F22" s="70">
        <v>250.48092399999999</v>
      </c>
      <c r="G22" s="70">
        <v>263.82495899999998</v>
      </c>
      <c r="H22" s="70"/>
      <c r="I22" s="21" t="s">
        <v>102</v>
      </c>
      <c r="J22" s="21" t="s">
        <v>102</v>
      </c>
      <c r="K22" s="21" t="s">
        <v>102</v>
      </c>
      <c r="L22" s="62"/>
      <c r="N22" s="40" t="s">
        <v>102</v>
      </c>
    </row>
    <row r="23" spans="1:15" x14ac:dyDescent="0.3">
      <c r="A23" s="60"/>
      <c r="B23" s="69" t="s">
        <v>17</v>
      </c>
      <c r="C23" s="70">
        <v>210.399902</v>
      </c>
      <c r="D23" s="70">
        <v>202.186712</v>
      </c>
      <c r="E23" s="70">
        <v>316.59443099999999</v>
      </c>
      <c r="F23" s="70">
        <v>252.77146500000001</v>
      </c>
      <c r="G23" s="70">
        <v>241.390387</v>
      </c>
      <c r="H23" s="70"/>
      <c r="I23" s="157" t="s">
        <v>102</v>
      </c>
      <c r="J23" s="157" t="s">
        <v>102</v>
      </c>
      <c r="K23" s="157" t="s">
        <v>102</v>
      </c>
      <c r="L23" s="62"/>
      <c r="N23" s="40" t="s">
        <v>102</v>
      </c>
    </row>
    <row r="24" spans="1:15" x14ac:dyDescent="0.3">
      <c r="A24" s="60"/>
      <c r="B24" s="69" t="s">
        <v>18</v>
      </c>
      <c r="C24" s="70">
        <v>219.920185</v>
      </c>
      <c r="D24" s="70">
        <v>251.00724099999999</v>
      </c>
      <c r="E24" s="70">
        <v>473.17348900000002</v>
      </c>
      <c r="F24" s="70">
        <v>235.90168700000001</v>
      </c>
      <c r="G24" s="70">
        <v>234.169624</v>
      </c>
      <c r="H24" s="70"/>
      <c r="I24" s="157" t="s">
        <v>102</v>
      </c>
      <c r="J24" s="157" t="s">
        <v>102</v>
      </c>
      <c r="K24" s="157" t="s">
        <v>102</v>
      </c>
      <c r="L24" s="62"/>
      <c r="N24" s="40" t="s">
        <v>102</v>
      </c>
    </row>
    <row r="25" spans="1:15" x14ac:dyDescent="0.3">
      <c r="A25" s="60"/>
      <c r="B25" s="71" t="s">
        <v>35</v>
      </c>
      <c r="C25" s="72">
        <v>2608.51613</v>
      </c>
      <c r="D25" s="72">
        <v>2677.3043400000001</v>
      </c>
      <c r="E25" s="72">
        <v>3315.9228789999997</v>
      </c>
      <c r="F25" s="72">
        <v>3031.9881369999998</v>
      </c>
      <c r="G25" s="72">
        <v>2980.1474400000002</v>
      </c>
      <c r="H25" s="86">
        <v>645.44599700000003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2.6370628576485089</v>
      </c>
      <c r="E26" s="72">
        <v>23.853042385162659</v>
      </c>
      <c r="F26" s="72">
        <v>-8.5627667578815228</v>
      </c>
      <c r="G26" s="72">
        <v>-1.7097922108393671</v>
      </c>
      <c r="H26" s="49"/>
      <c r="I26" s="50"/>
      <c r="J26" s="50"/>
      <c r="K26" s="50"/>
      <c r="L26" s="62"/>
    </row>
    <row r="27" spans="1:15" ht="12" customHeight="1" x14ac:dyDescent="0.3">
      <c r="A27" s="60"/>
      <c r="B27" s="69"/>
      <c r="C27" s="73"/>
      <c r="D27" s="73"/>
      <c r="E27" s="73"/>
      <c r="F27" s="73"/>
      <c r="G27" s="73"/>
      <c r="H27" s="52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658.93404499999997</v>
      </c>
      <c r="D28" s="72">
        <v>619.25763600000005</v>
      </c>
      <c r="E28" s="72">
        <v>751.51006600000005</v>
      </c>
      <c r="F28" s="72">
        <v>758.28487399999995</v>
      </c>
      <c r="G28" s="72">
        <v>650.49048300000004</v>
      </c>
      <c r="H28" s="30">
        <v>645.44599700000003</v>
      </c>
      <c r="I28" s="68">
        <v>-0.77548959313521459</v>
      </c>
      <c r="J28" s="30">
        <v>99.224510406864781</v>
      </c>
      <c r="K28" s="30">
        <v>-14.215553375260903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-6.021302025758879</v>
      </c>
      <c r="E29" s="72">
        <v>21.356608673292165</v>
      </c>
      <c r="F29" s="72">
        <v>0.90149264880237112</v>
      </c>
      <c r="G29" s="72">
        <v>-14.215553375260903</v>
      </c>
      <c r="H29" s="30">
        <v>-0.77548959313521459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65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102</v>
      </c>
      <c r="O32" s="40"/>
    </row>
    <row r="33" spans="1:16" s="165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102</v>
      </c>
      <c r="O33" s="40"/>
    </row>
    <row r="34" spans="1:16" s="165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102</v>
      </c>
      <c r="O34" s="40"/>
    </row>
    <row r="35" spans="1:16" s="165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102</v>
      </c>
      <c r="O35" s="40"/>
    </row>
    <row r="36" spans="1:16" s="165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102</v>
      </c>
      <c r="O36" s="40"/>
    </row>
    <row r="37" spans="1:16" s="165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6" s="165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102</v>
      </c>
      <c r="O38" s="40"/>
    </row>
    <row r="39" spans="1:16" s="165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102</v>
      </c>
      <c r="O39" s="40"/>
    </row>
    <row r="40" spans="1:16" s="165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102</v>
      </c>
      <c r="O40" s="40"/>
    </row>
    <row r="41" spans="1:16" s="165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102</v>
      </c>
      <c r="O41" s="40"/>
    </row>
    <row r="42" spans="1:16" s="165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6" s="165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6" s="165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6" x14ac:dyDescent="0.3">
      <c r="A45" s="64"/>
      <c r="B45" s="75" t="s">
        <v>105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  <row r="46" spans="1:16" x14ac:dyDescent="0.3">
      <c r="B46" s="165"/>
      <c r="C46" s="165"/>
      <c r="D46" s="165"/>
      <c r="E46" s="165"/>
      <c r="F46" s="165"/>
      <c r="G46" s="165"/>
      <c r="H46" s="165"/>
      <c r="I46" s="165"/>
      <c r="J46" s="165"/>
      <c r="K46" s="165"/>
      <c r="L46" s="165"/>
      <c r="M46" s="165"/>
      <c r="N46" s="147"/>
      <c r="O46" s="165"/>
      <c r="P46" s="165"/>
    </row>
    <row r="47" spans="1:16" x14ac:dyDescent="0.3">
      <c r="B47" s="165"/>
      <c r="C47" s="165"/>
      <c r="D47" s="165"/>
      <c r="E47" s="165"/>
      <c r="F47" s="165"/>
      <c r="G47" s="165"/>
      <c r="H47" s="165"/>
      <c r="I47" s="165"/>
      <c r="J47" s="165"/>
      <c r="K47" s="165"/>
      <c r="L47" s="165"/>
      <c r="M47" s="165"/>
      <c r="N47" s="147"/>
      <c r="O47" s="165"/>
      <c r="P47" s="165"/>
    </row>
    <row r="48" spans="1:16" x14ac:dyDescent="0.3">
      <c r="B48" s="165"/>
      <c r="C48" s="165"/>
      <c r="D48" s="165"/>
      <c r="E48" s="165"/>
      <c r="F48" s="165"/>
      <c r="G48" s="165"/>
      <c r="H48" s="165"/>
      <c r="I48" s="165"/>
      <c r="J48" s="165"/>
      <c r="K48" s="165"/>
      <c r="L48" s="165"/>
      <c r="M48" s="165"/>
      <c r="N48" s="147"/>
      <c r="O48" s="165"/>
      <c r="P48" s="165"/>
    </row>
    <row r="49" spans="2:16" x14ac:dyDescent="0.3">
      <c r="B49" s="165"/>
      <c r="C49" s="165"/>
      <c r="D49" s="165"/>
      <c r="E49" s="165"/>
      <c r="F49" s="165"/>
      <c r="G49" s="165"/>
      <c r="H49" s="165"/>
      <c r="I49" s="165"/>
      <c r="J49" s="165"/>
      <c r="K49" s="165"/>
      <c r="L49" s="165"/>
      <c r="M49" s="165"/>
      <c r="N49" s="147"/>
      <c r="O49" s="165"/>
      <c r="P49" s="165"/>
    </row>
    <row r="50" spans="2:16" x14ac:dyDescent="0.3">
      <c r="B50" s="165"/>
      <c r="C50" s="165"/>
      <c r="D50" s="165"/>
      <c r="E50" s="165"/>
      <c r="F50" s="165"/>
      <c r="G50" s="165"/>
      <c r="H50" s="165"/>
      <c r="I50" s="165"/>
      <c r="J50" s="165"/>
      <c r="K50" s="165"/>
      <c r="L50" s="165"/>
      <c r="M50" s="165"/>
      <c r="N50" s="147"/>
      <c r="O50" s="165"/>
      <c r="P50" s="165"/>
    </row>
    <row r="51" spans="2:16" x14ac:dyDescent="0.3">
      <c r="B51" s="165"/>
      <c r="C51" s="165"/>
      <c r="D51" s="165"/>
      <c r="E51" s="165"/>
      <c r="F51" s="165"/>
      <c r="G51" s="165"/>
      <c r="H51" s="165"/>
      <c r="I51" s="165"/>
      <c r="J51" s="165"/>
      <c r="K51" s="165"/>
      <c r="L51" s="165"/>
      <c r="M51" s="165"/>
      <c r="N51" s="147"/>
      <c r="O51" s="165"/>
      <c r="P51" s="165"/>
    </row>
    <row r="52" spans="2:16" x14ac:dyDescent="0.3">
      <c r="B52" s="165"/>
      <c r="C52" s="165"/>
      <c r="D52" s="165"/>
      <c r="E52" s="165"/>
      <c r="F52" s="165"/>
      <c r="G52" s="165"/>
      <c r="H52" s="165"/>
      <c r="I52" s="165"/>
      <c r="J52" s="165"/>
      <c r="K52" s="165"/>
      <c r="L52" s="165"/>
      <c r="M52" s="165"/>
      <c r="N52" s="147"/>
      <c r="O52" s="165"/>
      <c r="P52" s="165"/>
    </row>
    <row r="53" spans="2:16" x14ac:dyDescent="0.3">
      <c r="B53" s="165"/>
      <c r="C53" s="165"/>
      <c r="D53" s="165"/>
      <c r="E53" s="165"/>
      <c r="F53" s="165"/>
      <c r="G53" s="165"/>
      <c r="H53" s="165"/>
      <c r="I53" s="165"/>
      <c r="J53" s="165"/>
      <c r="K53" s="165"/>
      <c r="L53" s="165"/>
      <c r="M53" s="165"/>
      <c r="N53" s="147"/>
      <c r="O53" s="165"/>
      <c r="P53" s="165"/>
    </row>
    <row r="54" spans="2:16" x14ac:dyDescent="0.3">
      <c r="B54" s="165"/>
      <c r="C54" s="165"/>
      <c r="D54" s="165"/>
      <c r="E54" s="165"/>
      <c r="F54" s="165"/>
      <c r="G54" s="165"/>
      <c r="H54" s="165"/>
      <c r="I54" s="165"/>
      <c r="J54" s="165"/>
      <c r="K54" s="165"/>
      <c r="L54" s="165"/>
      <c r="M54" s="165"/>
      <c r="N54" s="147"/>
      <c r="O54" s="165"/>
      <c r="P54" s="165"/>
    </row>
    <row r="55" spans="2:16" x14ac:dyDescent="0.3">
      <c r="B55" s="165"/>
      <c r="C55" s="165"/>
      <c r="D55" s="165"/>
      <c r="E55" s="165"/>
      <c r="F55" s="165"/>
      <c r="G55" s="165"/>
      <c r="H55" s="165"/>
      <c r="I55" s="165"/>
      <c r="J55" s="165"/>
      <c r="K55" s="165"/>
      <c r="L55" s="165"/>
      <c r="M55" s="165"/>
      <c r="N55" s="147"/>
      <c r="O55" s="165"/>
      <c r="P55" s="165"/>
    </row>
    <row r="56" spans="2:16" x14ac:dyDescent="0.3">
      <c r="B56" s="165"/>
      <c r="C56" s="165"/>
      <c r="D56" s="165"/>
      <c r="E56" s="165"/>
      <c r="F56" s="165"/>
      <c r="G56" s="165"/>
      <c r="H56" s="165"/>
      <c r="I56" s="165"/>
      <c r="J56" s="165"/>
      <c r="K56" s="165"/>
      <c r="L56" s="165"/>
      <c r="M56" s="165"/>
      <c r="N56" s="147"/>
      <c r="O56" s="165"/>
      <c r="P56" s="165"/>
    </row>
    <row r="57" spans="2:16" x14ac:dyDescent="0.3">
      <c r="B57" s="165"/>
      <c r="C57" s="165"/>
      <c r="D57" s="165"/>
      <c r="E57" s="165"/>
      <c r="F57" s="165"/>
      <c r="G57" s="165"/>
      <c r="H57" s="165"/>
      <c r="I57" s="165"/>
      <c r="J57" s="165"/>
      <c r="K57" s="165"/>
      <c r="L57" s="165"/>
      <c r="M57" s="165"/>
      <c r="N57" s="147"/>
      <c r="O57" s="165"/>
      <c r="P57" s="165"/>
    </row>
    <row r="58" spans="2:16" x14ac:dyDescent="0.3">
      <c r="B58" s="165"/>
      <c r="C58" s="165"/>
      <c r="D58" s="165"/>
      <c r="E58" s="165"/>
      <c r="F58" s="165"/>
      <c r="G58" s="165"/>
      <c r="H58" s="165"/>
      <c r="I58" s="165"/>
      <c r="J58" s="165"/>
      <c r="K58" s="165"/>
      <c r="L58" s="165"/>
      <c r="M58" s="165"/>
      <c r="N58" s="147"/>
      <c r="O58" s="165"/>
      <c r="P58" s="165"/>
    </row>
    <row r="59" spans="2:16" x14ac:dyDescent="0.3">
      <c r="B59" s="165"/>
      <c r="C59" s="165"/>
      <c r="D59" s="165"/>
      <c r="E59" s="165"/>
      <c r="F59" s="165"/>
      <c r="G59" s="165"/>
      <c r="H59" s="165"/>
      <c r="I59" s="165"/>
      <c r="J59" s="165"/>
      <c r="K59" s="165"/>
      <c r="L59" s="165"/>
      <c r="M59" s="165"/>
      <c r="N59" s="147"/>
      <c r="O59" s="165"/>
      <c r="P59" s="165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ht="15.75" x14ac:dyDescent="0.25">
      <c r="A7" s="60"/>
      <c r="B7" s="42"/>
      <c r="C7" s="184" t="s">
        <v>36</v>
      </c>
      <c r="D7" s="184"/>
      <c r="E7" s="184"/>
      <c r="F7" s="184"/>
      <c r="G7" s="184"/>
      <c r="H7" s="184"/>
      <c r="I7" s="184"/>
      <c r="J7" s="184"/>
      <c r="K7" s="184"/>
      <c r="L7" s="62"/>
    </row>
    <row r="8" spans="1:15" x14ac:dyDescent="0.3">
      <c r="A8" s="60"/>
      <c r="B8" s="42"/>
      <c r="C8" s="180" t="s">
        <v>58</v>
      </c>
      <c r="D8" s="180"/>
      <c r="E8" s="180"/>
      <c r="F8" s="180"/>
      <c r="G8" s="180"/>
      <c r="H8" s="180"/>
      <c r="I8" s="180"/>
      <c r="J8" s="180"/>
      <c r="K8" s="180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5" t="s">
        <v>1</v>
      </c>
      <c r="D10" s="185"/>
      <c r="E10" s="185"/>
      <c r="F10" s="185"/>
      <c r="G10" s="185"/>
      <c r="H10" s="185"/>
      <c r="I10" s="181" t="s">
        <v>132</v>
      </c>
      <c r="J10" s="181" t="s">
        <v>134</v>
      </c>
      <c r="K10" s="181" t="s">
        <v>123</v>
      </c>
      <c r="L10" s="62"/>
    </row>
    <row r="11" spans="1:15" x14ac:dyDescent="0.3">
      <c r="A11" s="60"/>
      <c r="B11" s="44"/>
      <c r="C11" s="159">
        <v>2009</v>
      </c>
      <c r="D11" s="159">
        <v>2010</v>
      </c>
      <c r="E11" s="159">
        <v>2011</v>
      </c>
      <c r="F11" s="159">
        <v>2012</v>
      </c>
      <c r="G11" s="159">
        <v>2013</v>
      </c>
      <c r="H11" s="159">
        <v>2014</v>
      </c>
      <c r="I11" s="181"/>
      <c r="J11" s="181"/>
      <c r="K11" s="181"/>
      <c r="L11" s="62"/>
      <c r="O11" s="45"/>
    </row>
    <row r="12" spans="1:15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38.223585999999997</v>
      </c>
      <c r="D13" s="70">
        <v>35.578916999999997</v>
      </c>
      <c r="E13" s="70">
        <v>76.465271000000001</v>
      </c>
      <c r="F13" s="70">
        <v>103.057356</v>
      </c>
      <c r="G13" s="70">
        <v>50.843620999999999</v>
      </c>
      <c r="H13" s="157">
        <v>68.601960000000005</v>
      </c>
      <c r="I13" s="157">
        <v>34.927368764706991</v>
      </c>
      <c r="J13" s="157">
        <v>134.92736876470698</v>
      </c>
      <c r="K13" s="157">
        <v>-50.664733723616976</v>
      </c>
      <c r="L13" s="62"/>
      <c r="N13" s="40">
        <v>1</v>
      </c>
    </row>
    <row r="14" spans="1:15" x14ac:dyDescent="0.3">
      <c r="A14" s="60"/>
      <c r="B14" s="69" t="s">
        <v>8</v>
      </c>
      <c r="C14" s="70">
        <v>35.953192999999999</v>
      </c>
      <c r="D14" s="70">
        <v>39.551887000000001</v>
      </c>
      <c r="E14" s="70">
        <v>83.913959000000006</v>
      </c>
      <c r="F14" s="70">
        <v>78.985445999999996</v>
      </c>
      <c r="G14" s="70">
        <v>62.802674000000003</v>
      </c>
      <c r="H14" s="157">
        <v>94.856634999999997</v>
      </c>
      <c r="I14" s="157">
        <v>51.039165943794032</v>
      </c>
      <c r="J14" s="157">
        <v>151.03916594379402</v>
      </c>
      <c r="K14" s="157">
        <v>-20.488296033676878</v>
      </c>
      <c r="L14" s="62"/>
      <c r="N14" s="40">
        <v>1</v>
      </c>
    </row>
    <row r="15" spans="1:15" x14ac:dyDescent="0.3">
      <c r="A15" s="60"/>
      <c r="B15" s="69" t="s">
        <v>9</v>
      </c>
      <c r="C15" s="70">
        <v>38.081356</v>
      </c>
      <c r="D15" s="70">
        <v>59.710332000000001</v>
      </c>
      <c r="E15" s="70">
        <v>112.78113</v>
      </c>
      <c r="F15" s="70">
        <v>123.590428</v>
      </c>
      <c r="G15" s="70">
        <v>98.963423000000006</v>
      </c>
      <c r="H15" s="30">
        <v>90.343663000000006</v>
      </c>
      <c r="I15" s="30">
        <v>-8.7100463370188841</v>
      </c>
      <c r="J15" s="30">
        <v>91.289953662981119</v>
      </c>
      <c r="K15" s="30">
        <v>-19.92630448694619</v>
      </c>
      <c r="L15" s="62"/>
      <c r="N15" s="40">
        <v>1</v>
      </c>
    </row>
    <row r="16" spans="1:15" ht="15.75" x14ac:dyDescent="0.25">
      <c r="A16" s="60"/>
      <c r="B16" s="69" t="s">
        <v>10</v>
      </c>
      <c r="C16" s="70">
        <v>40.676340000000003</v>
      </c>
      <c r="D16" s="70">
        <v>36.316001</v>
      </c>
      <c r="E16" s="70">
        <v>109.009939</v>
      </c>
      <c r="F16" s="70">
        <v>55.853386999999998</v>
      </c>
      <c r="G16" s="70">
        <v>117.311171</v>
      </c>
      <c r="H16" s="70"/>
      <c r="I16" s="70" t="s">
        <v>102</v>
      </c>
      <c r="J16" s="70" t="s">
        <v>102</v>
      </c>
      <c r="K16" s="70" t="s">
        <v>102</v>
      </c>
      <c r="L16" s="62"/>
      <c r="N16" s="40" t="s">
        <v>102</v>
      </c>
    </row>
    <row r="17" spans="1:15" x14ac:dyDescent="0.3">
      <c r="A17" s="60"/>
      <c r="B17" s="69" t="s">
        <v>11</v>
      </c>
      <c r="C17" s="70">
        <v>31.903929999999999</v>
      </c>
      <c r="D17" s="70">
        <v>93.453502</v>
      </c>
      <c r="E17" s="70">
        <v>95.863068999999996</v>
      </c>
      <c r="F17" s="70">
        <v>78.643209999999996</v>
      </c>
      <c r="G17" s="70">
        <v>108.88458199999999</v>
      </c>
      <c r="H17" s="70"/>
      <c r="I17" s="70" t="s">
        <v>102</v>
      </c>
      <c r="J17" s="70" t="s">
        <v>102</v>
      </c>
      <c r="K17" s="70" t="s">
        <v>102</v>
      </c>
      <c r="L17" s="62"/>
      <c r="N17" s="40" t="s">
        <v>102</v>
      </c>
    </row>
    <row r="18" spans="1:15" x14ac:dyDescent="0.3">
      <c r="A18" s="60"/>
      <c r="B18" s="69" t="s">
        <v>12</v>
      </c>
      <c r="C18" s="70">
        <v>41.351607999999999</v>
      </c>
      <c r="D18" s="70">
        <v>48.789141000000001</v>
      </c>
      <c r="E18" s="70">
        <v>91.378673000000006</v>
      </c>
      <c r="F18" s="70">
        <v>55.590037000000002</v>
      </c>
      <c r="G18" s="70">
        <v>94.940662000000003</v>
      </c>
      <c r="H18" s="70"/>
      <c r="I18" s="70" t="s">
        <v>102</v>
      </c>
      <c r="J18" s="70" t="s">
        <v>102</v>
      </c>
      <c r="K18" s="70" t="s">
        <v>102</v>
      </c>
      <c r="L18" s="62"/>
      <c r="N18" s="40" t="s">
        <v>102</v>
      </c>
    </row>
    <row r="19" spans="1:15" x14ac:dyDescent="0.3">
      <c r="A19" s="60"/>
      <c r="B19" s="69" t="s">
        <v>13</v>
      </c>
      <c r="C19" s="70">
        <v>28.143013</v>
      </c>
      <c r="D19" s="70">
        <v>27.177731999999999</v>
      </c>
      <c r="E19" s="70">
        <v>65.838876999999997</v>
      </c>
      <c r="F19" s="70">
        <v>101.80981300000001</v>
      </c>
      <c r="G19" s="70">
        <v>75.381549000000007</v>
      </c>
      <c r="H19" s="70"/>
      <c r="I19" s="70" t="s">
        <v>102</v>
      </c>
      <c r="J19" s="70" t="s">
        <v>102</v>
      </c>
      <c r="K19" s="70" t="s">
        <v>102</v>
      </c>
      <c r="L19" s="62"/>
      <c r="N19" s="40" t="s">
        <v>102</v>
      </c>
    </row>
    <row r="20" spans="1:15" x14ac:dyDescent="0.3">
      <c r="A20" s="60"/>
      <c r="B20" s="69" t="s">
        <v>14</v>
      </c>
      <c r="C20" s="70">
        <v>24.973901999999999</v>
      </c>
      <c r="D20" s="70">
        <v>50.193570999999999</v>
      </c>
      <c r="E20" s="70">
        <v>70.261865</v>
      </c>
      <c r="F20" s="70">
        <v>58.422401000000001</v>
      </c>
      <c r="G20" s="70">
        <v>70.101549000000006</v>
      </c>
      <c r="H20" s="70"/>
      <c r="I20" s="70" t="s">
        <v>102</v>
      </c>
      <c r="J20" s="70" t="s">
        <v>102</v>
      </c>
      <c r="K20" s="70" t="s">
        <v>102</v>
      </c>
      <c r="L20" s="62"/>
      <c r="N20" s="40" t="s">
        <v>102</v>
      </c>
    </row>
    <row r="21" spans="1:15" x14ac:dyDescent="0.3">
      <c r="A21" s="60"/>
      <c r="B21" s="69" t="s">
        <v>15</v>
      </c>
      <c r="C21" s="70">
        <v>32.465789999999998</v>
      </c>
      <c r="D21" s="70">
        <v>46.919072999999997</v>
      </c>
      <c r="E21" s="70">
        <v>40.080185999999998</v>
      </c>
      <c r="F21" s="70">
        <v>47.716819999999998</v>
      </c>
      <c r="G21" s="70">
        <v>57.644398000000002</v>
      </c>
      <c r="H21" s="70"/>
      <c r="I21" s="70" t="s">
        <v>102</v>
      </c>
      <c r="J21" s="70" t="s">
        <v>102</v>
      </c>
      <c r="K21" s="70" t="s">
        <v>102</v>
      </c>
      <c r="L21" s="62"/>
      <c r="N21" s="40" t="s">
        <v>102</v>
      </c>
    </row>
    <row r="22" spans="1:15" x14ac:dyDescent="0.3">
      <c r="A22" s="60"/>
      <c r="B22" s="69" t="s">
        <v>16</v>
      </c>
      <c r="C22" s="70">
        <v>30.818999000000002</v>
      </c>
      <c r="D22" s="70">
        <v>43.989147000000003</v>
      </c>
      <c r="E22" s="70">
        <v>57.183249000000004</v>
      </c>
      <c r="F22" s="70">
        <v>47.382145000000001</v>
      </c>
      <c r="G22" s="70">
        <v>69.215507000000002</v>
      </c>
      <c r="H22" s="70"/>
      <c r="I22" s="157" t="s">
        <v>102</v>
      </c>
      <c r="J22" s="157" t="s">
        <v>102</v>
      </c>
      <c r="K22" s="157" t="s">
        <v>102</v>
      </c>
      <c r="L22" s="62"/>
      <c r="N22" s="40" t="s">
        <v>102</v>
      </c>
    </row>
    <row r="23" spans="1:15" x14ac:dyDescent="0.3">
      <c r="A23" s="60"/>
      <c r="B23" s="69" t="s">
        <v>17</v>
      </c>
      <c r="C23" s="70">
        <v>51.309499000000002</v>
      </c>
      <c r="D23" s="70">
        <v>76.347656999999998</v>
      </c>
      <c r="E23" s="70">
        <v>72.571134999999998</v>
      </c>
      <c r="F23" s="70">
        <v>62.322563000000002</v>
      </c>
      <c r="G23" s="70">
        <v>72.156747999999993</v>
      </c>
      <c r="H23" s="70"/>
      <c r="I23" s="157" t="s">
        <v>102</v>
      </c>
      <c r="J23" s="157" t="s">
        <v>102</v>
      </c>
      <c r="K23" s="157" t="s">
        <v>102</v>
      </c>
      <c r="L23" s="62"/>
      <c r="N23" s="40" t="s">
        <v>102</v>
      </c>
    </row>
    <row r="24" spans="1:15" x14ac:dyDescent="0.3">
      <c r="A24" s="60"/>
      <c r="B24" s="69" t="s">
        <v>18</v>
      </c>
      <c r="C24" s="70">
        <v>44.622079999999997</v>
      </c>
      <c r="D24" s="70">
        <v>106.151449</v>
      </c>
      <c r="E24" s="70">
        <v>55.955758000000003</v>
      </c>
      <c r="F24" s="70">
        <v>45.386305999999998</v>
      </c>
      <c r="G24" s="70">
        <v>60.539386999999998</v>
      </c>
      <c r="H24" s="70"/>
      <c r="I24" s="157" t="s">
        <v>102</v>
      </c>
      <c r="J24" s="157" t="s">
        <v>102</v>
      </c>
      <c r="K24" s="157" t="s">
        <v>102</v>
      </c>
      <c r="L24" s="62"/>
      <c r="N24" s="40" t="s">
        <v>102</v>
      </c>
    </row>
    <row r="25" spans="1:15" x14ac:dyDescent="0.3">
      <c r="A25" s="60"/>
      <c r="B25" s="71" t="s">
        <v>35</v>
      </c>
      <c r="C25" s="72">
        <v>438.52329599999996</v>
      </c>
      <c r="D25" s="72">
        <v>664.17840899999999</v>
      </c>
      <c r="E25" s="72">
        <v>931.30311100000017</v>
      </c>
      <c r="F25" s="72">
        <v>858.7599120000001</v>
      </c>
      <c r="G25" s="72">
        <v>938.78527100000008</v>
      </c>
      <c r="H25" s="86">
        <v>253.80225799999999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51.457953330716563</v>
      </c>
      <c r="E26" s="72">
        <v>40.21881747137617</v>
      </c>
      <c r="F26" s="72">
        <v>-7.7894294717974049</v>
      </c>
      <c r="G26" s="72">
        <v>9.3187115376200715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40"/>
      <c r="D27" s="140"/>
      <c r="E27" s="140"/>
      <c r="F27" s="140"/>
      <c r="G27" s="140"/>
      <c r="H27" s="141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112.258135</v>
      </c>
      <c r="D28" s="72">
        <v>134.84113600000001</v>
      </c>
      <c r="E28" s="72">
        <v>273.16036000000003</v>
      </c>
      <c r="F28" s="72">
        <v>305.63323000000003</v>
      </c>
      <c r="G28" s="72">
        <v>212.60971800000002</v>
      </c>
      <c r="H28" s="30">
        <v>253.80225799999999</v>
      </c>
      <c r="I28" s="68">
        <v>19.374721149858253</v>
      </c>
      <c r="J28" s="30">
        <v>119.37472114985826</v>
      </c>
      <c r="K28" s="30">
        <v>-30.436321338487971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20.117028489739308</v>
      </c>
      <c r="E29" s="72">
        <v>102.57939683925534</v>
      </c>
      <c r="F29" s="72">
        <v>11.887841266573229</v>
      </c>
      <c r="G29" s="72">
        <v>-30.436321338487971</v>
      </c>
      <c r="H29" s="30">
        <v>19.374721149858253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65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102</v>
      </c>
      <c r="O32" s="40"/>
    </row>
    <row r="33" spans="1:15" s="165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102</v>
      </c>
      <c r="O33" s="40"/>
    </row>
    <row r="34" spans="1:15" s="165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102</v>
      </c>
      <c r="O34" s="40"/>
    </row>
    <row r="35" spans="1:15" s="165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102</v>
      </c>
      <c r="O35" s="40"/>
    </row>
    <row r="36" spans="1:15" s="165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102</v>
      </c>
      <c r="O36" s="40"/>
    </row>
    <row r="37" spans="1:15" s="165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5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102</v>
      </c>
      <c r="O38" s="40"/>
    </row>
    <row r="39" spans="1:15" s="165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102</v>
      </c>
      <c r="O39" s="40"/>
    </row>
    <row r="40" spans="1:15" s="165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102</v>
      </c>
      <c r="O40" s="40"/>
    </row>
    <row r="41" spans="1:15" s="165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102</v>
      </c>
      <c r="O41" s="40"/>
    </row>
    <row r="42" spans="1:15" s="165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5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5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x14ac:dyDescent="0.3">
      <c r="A45" s="64"/>
      <c r="B45" s="75" t="s">
        <v>105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  <row r="46" spans="1:15" x14ac:dyDescent="0.3">
      <c r="B46" s="165"/>
      <c r="C46" s="165"/>
      <c r="D46" s="165"/>
      <c r="E46" s="165"/>
      <c r="F46" s="165"/>
      <c r="G46" s="165"/>
      <c r="H46" s="165"/>
      <c r="I46" s="165"/>
      <c r="J46" s="165"/>
      <c r="K46" s="165"/>
      <c r="L46" s="165"/>
      <c r="M46" s="165"/>
      <c r="N46" s="147"/>
      <c r="O46" s="165"/>
    </row>
    <row r="47" spans="1:15" x14ac:dyDescent="0.3">
      <c r="B47" s="165"/>
      <c r="C47" s="165"/>
      <c r="D47" s="165"/>
      <c r="E47" s="165"/>
      <c r="F47" s="165"/>
      <c r="G47" s="165"/>
      <c r="H47" s="165"/>
      <c r="I47" s="165"/>
      <c r="J47" s="165"/>
      <c r="K47" s="165"/>
      <c r="L47" s="165"/>
      <c r="M47" s="165"/>
      <c r="N47" s="147"/>
      <c r="O47" s="165"/>
    </row>
    <row r="48" spans="1:15" x14ac:dyDescent="0.3">
      <c r="B48" s="165"/>
      <c r="C48" s="165"/>
      <c r="D48" s="165"/>
      <c r="E48" s="165"/>
      <c r="F48" s="165"/>
      <c r="G48" s="165"/>
      <c r="H48" s="165"/>
      <c r="I48" s="165"/>
      <c r="J48" s="165"/>
      <c r="K48" s="165"/>
      <c r="L48" s="165"/>
      <c r="M48" s="165"/>
      <c r="N48" s="147"/>
      <c r="O48" s="165"/>
    </row>
    <row r="49" spans="2:15" x14ac:dyDescent="0.3">
      <c r="B49" s="165"/>
      <c r="C49" s="165"/>
      <c r="D49" s="165"/>
      <c r="E49" s="165"/>
      <c r="F49" s="165"/>
      <c r="G49" s="165"/>
      <c r="H49" s="165"/>
      <c r="I49" s="165"/>
      <c r="J49" s="165"/>
      <c r="K49" s="165"/>
      <c r="L49" s="165"/>
      <c r="M49" s="165"/>
      <c r="N49" s="147"/>
      <c r="O49" s="165"/>
    </row>
    <row r="50" spans="2:15" x14ac:dyDescent="0.3">
      <c r="B50" s="165"/>
      <c r="C50" s="165"/>
      <c r="D50" s="165"/>
      <c r="E50" s="165"/>
      <c r="F50" s="165"/>
      <c r="G50" s="165"/>
      <c r="H50" s="165"/>
      <c r="I50" s="165"/>
      <c r="J50" s="165"/>
      <c r="K50" s="165"/>
      <c r="L50" s="165"/>
      <c r="M50" s="165"/>
      <c r="N50" s="147"/>
      <c r="O50" s="165"/>
    </row>
    <row r="51" spans="2:15" x14ac:dyDescent="0.3">
      <c r="B51" s="165"/>
      <c r="C51" s="165"/>
      <c r="D51" s="165"/>
      <c r="E51" s="165"/>
      <c r="F51" s="165"/>
      <c r="G51" s="165"/>
      <c r="H51" s="165"/>
      <c r="I51" s="165"/>
      <c r="J51" s="165"/>
      <c r="K51" s="165"/>
      <c r="L51" s="165"/>
      <c r="M51" s="165"/>
      <c r="N51" s="147"/>
      <c r="O51" s="165"/>
    </row>
    <row r="52" spans="2:15" x14ac:dyDescent="0.3">
      <c r="B52" s="165"/>
      <c r="C52" s="165"/>
      <c r="D52" s="165"/>
      <c r="E52" s="165"/>
      <c r="F52" s="165"/>
      <c r="G52" s="165"/>
      <c r="H52" s="165"/>
      <c r="I52" s="165"/>
      <c r="J52" s="165"/>
      <c r="K52" s="165"/>
      <c r="L52" s="165"/>
      <c r="M52" s="165"/>
      <c r="N52" s="147"/>
      <c r="O52" s="165"/>
    </row>
    <row r="53" spans="2:15" x14ac:dyDescent="0.3">
      <c r="B53" s="165"/>
      <c r="C53" s="165"/>
      <c r="D53" s="165"/>
      <c r="E53" s="165"/>
      <c r="F53" s="165"/>
      <c r="G53" s="165"/>
      <c r="H53" s="165"/>
      <c r="I53" s="165"/>
      <c r="J53" s="165"/>
      <c r="K53" s="165"/>
      <c r="L53" s="165"/>
      <c r="M53" s="165"/>
      <c r="N53" s="147"/>
      <c r="O53" s="165"/>
    </row>
    <row r="54" spans="2:15" x14ac:dyDescent="0.3">
      <c r="B54" s="165"/>
      <c r="C54" s="165"/>
      <c r="D54" s="165"/>
      <c r="E54" s="165"/>
      <c r="F54" s="165"/>
      <c r="G54" s="165"/>
      <c r="H54" s="165"/>
      <c r="I54" s="165"/>
      <c r="J54" s="165"/>
      <c r="K54" s="165"/>
      <c r="L54" s="165"/>
      <c r="M54" s="165"/>
      <c r="N54" s="147"/>
      <c r="O54" s="165"/>
    </row>
    <row r="55" spans="2:15" x14ac:dyDescent="0.3">
      <c r="B55" s="165"/>
      <c r="C55" s="165"/>
      <c r="D55" s="165"/>
      <c r="E55" s="165"/>
      <c r="F55" s="165"/>
      <c r="G55" s="165"/>
      <c r="H55" s="165"/>
      <c r="I55" s="165"/>
      <c r="J55" s="165"/>
      <c r="K55" s="165"/>
      <c r="L55" s="165"/>
      <c r="M55" s="165"/>
      <c r="N55" s="147"/>
      <c r="O55" s="165"/>
    </row>
    <row r="56" spans="2:15" x14ac:dyDescent="0.3">
      <c r="B56" s="165"/>
      <c r="C56" s="165"/>
      <c r="D56" s="165"/>
      <c r="E56" s="165"/>
      <c r="F56" s="165"/>
      <c r="G56" s="165"/>
      <c r="H56" s="165"/>
      <c r="I56" s="165"/>
      <c r="J56" s="165"/>
      <c r="K56" s="165"/>
      <c r="L56" s="165"/>
      <c r="M56" s="165"/>
      <c r="N56" s="147"/>
      <c r="O56" s="165"/>
    </row>
    <row r="57" spans="2:15" x14ac:dyDescent="0.3">
      <c r="B57" s="165"/>
      <c r="C57" s="165"/>
      <c r="D57" s="165"/>
      <c r="E57" s="165"/>
      <c r="F57" s="165"/>
      <c r="G57" s="165"/>
      <c r="H57" s="165"/>
      <c r="I57" s="165"/>
      <c r="J57" s="165"/>
      <c r="K57" s="165"/>
      <c r="L57" s="165"/>
      <c r="M57" s="165"/>
      <c r="N57" s="147"/>
      <c r="O57" s="165"/>
    </row>
    <row r="58" spans="2:15" x14ac:dyDescent="0.3">
      <c r="B58" s="165"/>
      <c r="C58" s="165"/>
      <c r="D58" s="165"/>
      <c r="E58" s="165"/>
      <c r="F58" s="165"/>
      <c r="G58" s="165"/>
      <c r="H58" s="165"/>
      <c r="I58" s="165"/>
      <c r="J58" s="165"/>
      <c r="K58" s="165"/>
      <c r="L58" s="165"/>
      <c r="M58" s="165"/>
      <c r="N58" s="147"/>
      <c r="O58" s="165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ht="15.75" x14ac:dyDescent="0.25">
      <c r="A7" s="60"/>
      <c r="B7" s="42"/>
      <c r="C7" s="184" t="s">
        <v>72</v>
      </c>
      <c r="D7" s="184"/>
      <c r="E7" s="184"/>
      <c r="F7" s="184"/>
      <c r="G7" s="184"/>
      <c r="H7" s="184"/>
      <c r="I7" s="184"/>
      <c r="J7" s="184"/>
      <c r="K7" s="184"/>
      <c r="L7" s="62"/>
    </row>
    <row r="8" spans="1:15" x14ac:dyDescent="0.3">
      <c r="A8" s="60"/>
      <c r="B8" s="42"/>
      <c r="C8" s="180" t="s">
        <v>58</v>
      </c>
      <c r="D8" s="180"/>
      <c r="E8" s="180"/>
      <c r="F8" s="180"/>
      <c r="G8" s="180"/>
      <c r="H8" s="180"/>
      <c r="I8" s="180"/>
      <c r="J8" s="180"/>
      <c r="K8" s="180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5" t="s">
        <v>1</v>
      </c>
      <c r="D10" s="185"/>
      <c r="E10" s="185"/>
      <c r="F10" s="185"/>
      <c r="G10" s="185"/>
      <c r="H10" s="185"/>
      <c r="I10" s="181" t="s">
        <v>132</v>
      </c>
      <c r="J10" s="181" t="s">
        <v>134</v>
      </c>
      <c r="K10" s="181" t="s">
        <v>123</v>
      </c>
      <c r="L10" s="62"/>
    </row>
    <row r="11" spans="1:15" x14ac:dyDescent="0.3">
      <c r="A11" s="60"/>
      <c r="B11" s="44"/>
      <c r="C11" s="159">
        <v>2009</v>
      </c>
      <c r="D11" s="159">
        <v>2010</v>
      </c>
      <c r="E11" s="159">
        <v>2011</v>
      </c>
      <c r="F11" s="159">
        <v>2012</v>
      </c>
      <c r="G11" s="159">
        <v>2013</v>
      </c>
      <c r="H11" s="159">
        <v>2014</v>
      </c>
      <c r="I11" s="181"/>
      <c r="J11" s="181"/>
      <c r="K11" s="181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189.72878900000001</v>
      </c>
      <c r="D13" s="70">
        <v>128.99963</v>
      </c>
      <c r="E13" s="70">
        <v>143.05766499999999</v>
      </c>
      <c r="F13" s="70">
        <v>145.823534</v>
      </c>
      <c r="G13" s="70">
        <v>145.558685</v>
      </c>
      <c r="H13" s="157">
        <v>132.91914800000001</v>
      </c>
      <c r="I13" s="157">
        <v>-8.6834646795551862</v>
      </c>
      <c r="J13" s="157">
        <v>91.316535320444814</v>
      </c>
      <c r="K13" s="157">
        <v>-0.1816229470889108</v>
      </c>
      <c r="L13" s="62"/>
      <c r="N13" s="40">
        <v>1</v>
      </c>
    </row>
    <row r="14" spans="1:15" x14ac:dyDescent="0.3">
      <c r="A14" s="60"/>
      <c r="B14" s="69" t="s">
        <v>8</v>
      </c>
      <c r="C14" s="70">
        <v>204.25098700000001</v>
      </c>
      <c r="D14" s="70">
        <v>159.64611399999998</v>
      </c>
      <c r="E14" s="70">
        <v>157.08013099999999</v>
      </c>
      <c r="F14" s="70">
        <v>188.78066199999998</v>
      </c>
      <c r="G14" s="70">
        <v>167.94888600000002</v>
      </c>
      <c r="H14" s="157">
        <v>147.890006</v>
      </c>
      <c r="I14" s="157">
        <v>-11.943443316438563</v>
      </c>
      <c r="J14" s="157">
        <v>88.056556683561439</v>
      </c>
      <c r="K14" s="157">
        <v>-11.03490992101721</v>
      </c>
      <c r="L14" s="62"/>
      <c r="N14" s="40">
        <v>1</v>
      </c>
    </row>
    <row r="15" spans="1:15" x14ac:dyDescent="0.3">
      <c r="A15" s="60"/>
      <c r="B15" s="69" t="s">
        <v>9</v>
      </c>
      <c r="C15" s="70">
        <v>221.77847800000001</v>
      </c>
      <c r="D15" s="70">
        <v>223.833538</v>
      </c>
      <c r="E15" s="70">
        <v>263.88249199999996</v>
      </c>
      <c r="F15" s="70">
        <v>189.48112</v>
      </c>
      <c r="G15" s="70">
        <v>165.79597600000002</v>
      </c>
      <c r="H15" s="30">
        <v>153.132408</v>
      </c>
      <c r="I15" s="30">
        <v>-7.638043036701947</v>
      </c>
      <c r="J15" s="30">
        <v>92.361956963298056</v>
      </c>
      <c r="K15" s="30">
        <v>-12.500002111028252</v>
      </c>
      <c r="L15" s="62"/>
      <c r="N15" s="40">
        <v>1</v>
      </c>
    </row>
    <row r="16" spans="1:15" ht="15.75" x14ac:dyDescent="0.25">
      <c r="A16" s="60"/>
      <c r="B16" s="69" t="s">
        <v>10</v>
      </c>
      <c r="C16" s="70">
        <v>173.32683</v>
      </c>
      <c r="D16" s="70">
        <v>180.48484799999997</v>
      </c>
      <c r="E16" s="70">
        <v>219.62689700000001</v>
      </c>
      <c r="F16" s="70">
        <v>165.985004</v>
      </c>
      <c r="G16" s="70">
        <v>200.87951699999999</v>
      </c>
      <c r="H16" s="70"/>
      <c r="I16" s="70" t="s">
        <v>102</v>
      </c>
      <c r="J16" s="70" t="s">
        <v>102</v>
      </c>
      <c r="K16" s="70" t="s">
        <v>102</v>
      </c>
      <c r="L16" s="62"/>
      <c r="N16" s="40" t="s">
        <v>102</v>
      </c>
    </row>
    <row r="17" spans="1:15" x14ac:dyDescent="0.3">
      <c r="A17" s="60"/>
      <c r="B17" s="69" t="s">
        <v>11</v>
      </c>
      <c r="C17" s="70">
        <v>225.89194599999999</v>
      </c>
      <c r="D17" s="70">
        <v>250.23930200000001</v>
      </c>
      <c r="E17" s="70">
        <v>158.58305799999999</v>
      </c>
      <c r="F17" s="70">
        <v>218.180429</v>
      </c>
      <c r="G17" s="70">
        <v>207.73585199999999</v>
      </c>
      <c r="H17" s="70"/>
      <c r="I17" s="70" t="s">
        <v>102</v>
      </c>
      <c r="J17" s="70" t="s">
        <v>102</v>
      </c>
      <c r="K17" s="70" t="s">
        <v>102</v>
      </c>
      <c r="L17" s="62"/>
      <c r="N17" s="40" t="s">
        <v>102</v>
      </c>
    </row>
    <row r="18" spans="1:15" x14ac:dyDescent="0.3">
      <c r="A18" s="60"/>
      <c r="B18" s="69" t="s">
        <v>12</v>
      </c>
      <c r="C18" s="70">
        <v>200.38200600000002</v>
      </c>
      <c r="D18" s="70">
        <v>177.16872100000001</v>
      </c>
      <c r="E18" s="70">
        <v>194.14026699999999</v>
      </c>
      <c r="F18" s="70">
        <v>188.57412500000001</v>
      </c>
      <c r="G18" s="70">
        <v>181.33002200000001</v>
      </c>
      <c r="H18" s="70"/>
      <c r="I18" s="70" t="s">
        <v>102</v>
      </c>
      <c r="J18" s="70" t="s">
        <v>102</v>
      </c>
      <c r="K18" s="70" t="s">
        <v>102</v>
      </c>
      <c r="L18" s="62"/>
      <c r="N18" s="40" t="s">
        <v>102</v>
      </c>
    </row>
    <row r="19" spans="1:15" x14ac:dyDescent="0.3">
      <c r="A19" s="60"/>
      <c r="B19" s="69" t="s">
        <v>13</v>
      </c>
      <c r="C19" s="70">
        <v>187.86971399999999</v>
      </c>
      <c r="D19" s="70">
        <v>157.586443</v>
      </c>
      <c r="E19" s="70">
        <v>209.21799599999997</v>
      </c>
      <c r="F19" s="70">
        <v>208.427865</v>
      </c>
      <c r="G19" s="70">
        <v>192.364307</v>
      </c>
      <c r="H19" s="70"/>
      <c r="I19" s="70" t="s">
        <v>102</v>
      </c>
      <c r="J19" s="70" t="s">
        <v>102</v>
      </c>
      <c r="K19" s="70" t="s">
        <v>102</v>
      </c>
      <c r="L19" s="62"/>
      <c r="N19" s="40" t="s">
        <v>102</v>
      </c>
    </row>
    <row r="20" spans="1:15" x14ac:dyDescent="0.3">
      <c r="A20" s="60"/>
      <c r="B20" s="69" t="s">
        <v>14</v>
      </c>
      <c r="C20" s="70">
        <v>173.600583</v>
      </c>
      <c r="D20" s="70">
        <v>164.03965399999998</v>
      </c>
      <c r="E20" s="70">
        <v>238.600797</v>
      </c>
      <c r="F20" s="70">
        <v>202.213504</v>
      </c>
      <c r="G20" s="70">
        <v>169.28098</v>
      </c>
      <c r="H20" s="70"/>
      <c r="I20" s="70" t="s">
        <v>102</v>
      </c>
      <c r="J20" s="70" t="s">
        <v>102</v>
      </c>
      <c r="K20" s="70" t="s">
        <v>102</v>
      </c>
      <c r="L20" s="62"/>
      <c r="N20" s="40" t="s">
        <v>102</v>
      </c>
    </row>
    <row r="21" spans="1:15" x14ac:dyDescent="0.3">
      <c r="A21" s="60"/>
      <c r="B21" s="69" t="s">
        <v>15</v>
      </c>
      <c r="C21" s="70">
        <v>205.11027299999998</v>
      </c>
      <c r="D21" s="70">
        <v>211.91974999999999</v>
      </c>
      <c r="E21" s="70">
        <v>206.34023000000002</v>
      </c>
      <c r="F21" s="70">
        <v>196.57244600000001</v>
      </c>
      <c r="G21" s="70">
        <v>172.33143399999997</v>
      </c>
      <c r="H21" s="70"/>
      <c r="I21" s="70" t="s">
        <v>102</v>
      </c>
      <c r="J21" s="70" t="s">
        <v>102</v>
      </c>
      <c r="K21" s="70" t="s">
        <v>102</v>
      </c>
      <c r="L21" s="62"/>
      <c r="N21" s="40" t="s">
        <v>102</v>
      </c>
    </row>
    <row r="22" spans="1:15" x14ac:dyDescent="0.3">
      <c r="A22" s="60"/>
      <c r="B22" s="69" t="s">
        <v>16</v>
      </c>
      <c r="C22" s="70">
        <v>179.19640600000002</v>
      </c>
      <c r="D22" s="70">
        <v>198.665753</v>
      </c>
      <c r="E22" s="70">
        <v>195.81629599999999</v>
      </c>
      <c r="F22" s="70">
        <v>210.16261</v>
      </c>
      <c r="G22" s="70">
        <v>218.830116</v>
      </c>
      <c r="H22" s="157"/>
      <c r="I22" s="157" t="s">
        <v>102</v>
      </c>
      <c r="J22" s="157" t="s">
        <v>102</v>
      </c>
      <c r="K22" s="157" t="s">
        <v>102</v>
      </c>
      <c r="L22" s="62"/>
      <c r="N22" s="40" t="s">
        <v>102</v>
      </c>
    </row>
    <row r="23" spans="1:15" x14ac:dyDescent="0.3">
      <c r="A23" s="60"/>
      <c r="B23" s="69" t="s">
        <v>17</v>
      </c>
      <c r="C23" s="70">
        <v>168.24496599999998</v>
      </c>
      <c r="D23" s="70">
        <v>151.14404000000002</v>
      </c>
      <c r="E23" s="70">
        <v>262.65066100000001</v>
      </c>
      <c r="F23" s="70">
        <v>199.73657899999998</v>
      </c>
      <c r="G23" s="70">
        <v>183.82195999999999</v>
      </c>
      <c r="H23" s="157"/>
      <c r="I23" s="157" t="s">
        <v>102</v>
      </c>
      <c r="J23" s="157" t="s">
        <v>102</v>
      </c>
      <c r="K23" s="157" t="s">
        <v>102</v>
      </c>
      <c r="L23" s="62"/>
      <c r="N23" s="40" t="s">
        <v>102</v>
      </c>
    </row>
    <row r="24" spans="1:15" x14ac:dyDescent="0.3">
      <c r="A24" s="60"/>
      <c r="B24" s="69" t="s">
        <v>18</v>
      </c>
      <c r="C24" s="70">
        <v>189.00046499999999</v>
      </c>
      <c r="D24" s="70">
        <v>167.96380199999999</v>
      </c>
      <c r="E24" s="70">
        <v>437.575962</v>
      </c>
      <c r="F24" s="70">
        <v>203.15324399999997</v>
      </c>
      <c r="G24" s="70">
        <v>195.40790200000001</v>
      </c>
      <c r="H24" s="157"/>
      <c r="I24" s="157" t="s">
        <v>102</v>
      </c>
      <c r="J24" s="157" t="s">
        <v>102</v>
      </c>
      <c r="K24" s="157" t="s">
        <v>102</v>
      </c>
      <c r="L24" s="62"/>
      <c r="N24" s="40" t="s">
        <v>102</v>
      </c>
    </row>
    <row r="25" spans="1:15" x14ac:dyDescent="0.3">
      <c r="A25" s="60"/>
      <c r="B25" s="71" t="s">
        <v>35</v>
      </c>
      <c r="C25" s="72">
        <v>2318.3814430000002</v>
      </c>
      <c r="D25" s="72">
        <v>2171.6915950000002</v>
      </c>
      <c r="E25" s="72">
        <v>2686.5724519999999</v>
      </c>
      <c r="F25" s="72">
        <v>2317.0911220000003</v>
      </c>
      <c r="G25" s="72">
        <v>2201.285637</v>
      </c>
      <c r="H25" s="86">
        <v>433.94156200000003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-6.3272525081197291</v>
      </c>
      <c r="E26" s="72">
        <v>23.708746591156714</v>
      </c>
      <c r="F26" s="72">
        <v>-13.752889103174637</v>
      </c>
      <c r="G26" s="72">
        <v>-4.9978822110389292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40"/>
      <c r="D27" s="140"/>
      <c r="E27" s="140"/>
      <c r="F27" s="140"/>
      <c r="G27" s="140"/>
      <c r="H27" s="141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615.75825400000008</v>
      </c>
      <c r="D28" s="72">
        <v>512.47928200000001</v>
      </c>
      <c r="E28" s="72">
        <v>564.02028799999994</v>
      </c>
      <c r="F28" s="72">
        <v>524.08531600000003</v>
      </c>
      <c r="G28" s="72">
        <v>479.30354699999998</v>
      </c>
      <c r="H28" s="30">
        <v>433.94156200000003</v>
      </c>
      <c r="I28" s="68">
        <v>-9.46414548440635</v>
      </c>
      <c r="J28" s="30">
        <v>90.535854515593655</v>
      </c>
      <c r="K28" s="30">
        <v>-8.5447478936807375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-16.772649222173484</v>
      </c>
      <c r="E29" s="72">
        <v>10.057188224049995</v>
      </c>
      <c r="F29" s="72">
        <v>-7.0804141002814287</v>
      </c>
      <c r="G29" s="72">
        <v>-8.5447478936807375</v>
      </c>
      <c r="H29" s="30">
        <v>-9.46414548440635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65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102</v>
      </c>
      <c r="O32" s="40"/>
    </row>
    <row r="33" spans="1:15" s="165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102</v>
      </c>
      <c r="O33" s="40"/>
    </row>
    <row r="34" spans="1:15" s="165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102</v>
      </c>
      <c r="O34" s="40"/>
    </row>
    <row r="35" spans="1:15" s="165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102</v>
      </c>
      <c r="O35" s="40"/>
    </row>
    <row r="36" spans="1:15" s="165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102</v>
      </c>
      <c r="O36" s="40"/>
    </row>
    <row r="37" spans="1:15" s="165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5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102</v>
      </c>
      <c r="O38" s="40"/>
    </row>
    <row r="39" spans="1:15" s="165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102</v>
      </c>
      <c r="O39" s="40"/>
    </row>
    <row r="40" spans="1:15" s="165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102</v>
      </c>
      <c r="O40" s="40"/>
    </row>
    <row r="41" spans="1:15" s="165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102</v>
      </c>
      <c r="O41" s="40"/>
    </row>
    <row r="42" spans="1:15" s="165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5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5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x14ac:dyDescent="0.3">
      <c r="A45" s="64"/>
      <c r="B45" s="75" t="s">
        <v>105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  <row r="46" spans="1:15" x14ac:dyDescent="0.3">
      <c r="B46" s="165"/>
      <c r="C46" s="165"/>
      <c r="D46" s="165"/>
      <c r="E46" s="165"/>
      <c r="F46" s="165"/>
      <c r="G46" s="165"/>
      <c r="H46" s="165"/>
      <c r="I46" s="165"/>
      <c r="J46" s="165"/>
      <c r="K46" s="165"/>
      <c r="L46" s="165"/>
      <c r="M46" s="165"/>
      <c r="N46" s="147"/>
      <c r="O46" s="165"/>
    </row>
    <row r="47" spans="1:15" x14ac:dyDescent="0.3">
      <c r="B47" s="165"/>
      <c r="C47" s="165"/>
      <c r="D47" s="165"/>
      <c r="E47" s="165"/>
      <c r="F47" s="165"/>
      <c r="G47" s="165"/>
      <c r="H47" s="165"/>
      <c r="I47" s="165"/>
      <c r="J47" s="165"/>
      <c r="K47" s="165"/>
      <c r="L47" s="165"/>
      <c r="M47" s="165"/>
      <c r="N47" s="147"/>
      <c r="O47" s="165"/>
    </row>
    <row r="48" spans="1:15" x14ac:dyDescent="0.3">
      <c r="B48" s="165"/>
      <c r="C48" s="165"/>
      <c r="D48" s="165"/>
      <c r="E48" s="165"/>
      <c r="F48" s="165"/>
      <c r="G48" s="165"/>
      <c r="H48" s="165"/>
      <c r="I48" s="165"/>
      <c r="J48" s="165"/>
      <c r="K48" s="165"/>
      <c r="L48" s="165"/>
      <c r="M48" s="165"/>
      <c r="N48" s="147"/>
      <c r="O48" s="165"/>
    </row>
    <row r="49" spans="2:15" x14ac:dyDescent="0.3">
      <c r="B49" s="165"/>
      <c r="C49" s="165"/>
      <c r="D49" s="165"/>
      <c r="E49" s="165"/>
      <c r="F49" s="165"/>
      <c r="G49" s="165"/>
      <c r="H49" s="165"/>
      <c r="I49" s="165"/>
      <c r="J49" s="165"/>
      <c r="K49" s="165"/>
      <c r="L49" s="165"/>
      <c r="M49" s="165"/>
      <c r="N49" s="147"/>
      <c r="O49" s="165"/>
    </row>
    <row r="50" spans="2:15" x14ac:dyDescent="0.3">
      <c r="B50" s="165"/>
      <c r="C50" s="165"/>
      <c r="D50" s="165"/>
      <c r="E50" s="165"/>
      <c r="F50" s="165"/>
      <c r="G50" s="165"/>
      <c r="H50" s="165"/>
      <c r="I50" s="165"/>
      <c r="J50" s="165"/>
      <c r="K50" s="165"/>
      <c r="L50" s="165"/>
      <c r="M50" s="165"/>
      <c r="N50" s="147"/>
      <c r="O50" s="165"/>
    </row>
    <row r="51" spans="2:15" x14ac:dyDescent="0.3">
      <c r="B51" s="165"/>
      <c r="C51" s="165"/>
      <c r="D51" s="165"/>
      <c r="E51" s="165"/>
      <c r="F51" s="165"/>
      <c r="G51" s="165"/>
      <c r="H51" s="165"/>
      <c r="I51" s="165"/>
      <c r="J51" s="165"/>
      <c r="K51" s="165"/>
      <c r="L51" s="165"/>
      <c r="M51" s="165"/>
      <c r="N51" s="147"/>
      <c r="O51" s="165"/>
    </row>
    <row r="52" spans="2:15" x14ac:dyDescent="0.3">
      <c r="B52" s="165"/>
      <c r="C52" s="165"/>
      <c r="D52" s="165"/>
      <c r="E52" s="165"/>
      <c r="F52" s="165"/>
      <c r="G52" s="165"/>
      <c r="H52" s="165"/>
      <c r="I52" s="165"/>
      <c r="J52" s="165"/>
      <c r="K52" s="165"/>
      <c r="L52" s="165"/>
      <c r="M52" s="165"/>
      <c r="N52" s="147"/>
      <c r="O52" s="165"/>
    </row>
    <row r="53" spans="2:15" x14ac:dyDescent="0.3">
      <c r="B53" s="165"/>
      <c r="C53" s="165"/>
      <c r="D53" s="165"/>
      <c r="E53" s="165"/>
      <c r="F53" s="165"/>
      <c r="G53" s="165"/>
      <c r="H53" s="165"/>
      <c r="I53" s="165"/>
      <c r="J53" s="165"/>
      <c r="K53" s="165"/>
      <c r="L53" s="165"/>
      <c r="M53" s="165"/>
      <c r="N53" s="147"/>
      <c r="O53" s="165"/>
    </row>
    <row r="54" spans="2:15" x14ac:dyDescent="0.3">
      <c r="B54" s="165"/>
      <c r="C54" s="165"/>
      <c r="D54" s="165"/>
      <c r="E54" s="165"/>
      <c r="F54" s="165"/>
      <c r="G54" s="165"/>
      <c r="H54" s="165"/>
      <c r="I54" s="165"/>
      <c r="J54" s="165"/>
      <c r="K54" s="165"/>
      <c r="L54" s="165"/>
      <c r="M54" s="165"/>
      <c r="N54" s="147"/>
      <c r="O54" s="165"/>
    </row>
    <row r="55" spans="2:15" x14ac:dyDescent="0.3">
      <c r="B55" s="165"/>
      <c r="C55" s="165"/>
      <c r="D55" s="165"/>
      <c r="E55" s="165"/>
      <c r="F55" s="165"/>
      <c r="G55" s="165"/>
      <c r="H55" s="165"/>
      <c r="I55" s="165"/>
      <c r="J55" s="165"/>
      <c r="K55" s="165"/>
      <c r="L55" s="165"/>
      <c r="M55" s="165"/>
      <c r="N55" s="147"/>
      <c r="O55" s="165"/>
    </row>
    <row r="56" spans="2:15" x14ac:dyDescent="0.3">
      <c r="B56" s="165"/>
      <c r="C56" s="165"/>
      <c r="D56" s="165"/>
      <c r="E56" s="165"/>
      <c r="F56" s="165"/>
      <c r="G56" s="165"/>
      <c r="H56" s="165"/>
      <c r="I56" s="165"/>
      <c r="J56" s="165"/>
      <c r="K56" s="165"/>
      <c r="L56" s="165"/>
      <c r="M56" s="165"/>
      <c r="N56" s="147"/>
      <c r="O56" s="165"/>
    </row>
    <row r="57" spans="2:15" x14ac:dyDescent="0.3">
      <c r="B57" s="165"/>
      <c r="C57" s="165"/>
      <c r="D57" s="165"/>
      <c r="E57" s="165"/>
      <c r="F57" s="165"/>
      <c r="G57" s="165"/>
      <c r="H57" s="165"/>
      <c r="I57" s="165"/>
      <c r="J57" s="165"/>
      <c r="K57" s="165"/>
      <c r="L57" s="165"/>
      <c r="M57" s="165"/>
      <c r="N57" s="147"/>
      <c r="O57" s="165"/>
    </row>
    <row r="58" spans="2:15" x14ac:dyDescent="0.3">
      <c r="B58" s="165"/>
      <c r="C58" s="165"/>
      <c r="D58" s="165"/>
      <c r="E58" s="165"/>
      <c r="F58" s="165"/>
      <c r="G58" s="165"/>
      <c r="H58" s="165"/>
      <c r="I58" s="165"/>
      <c r="J58" s="165"/>
      <c r="K58" s="165"/>
      <c r="L58" s="165"/>
      <c r="M58" s="165"/>
      <c r="N58" s="147"/>
      <c r="O58" s="165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9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ht="15.75" x14ac:dyDescent="0.25">
      <c r="A7" s="60"/>
      <c r="B7" s="42"/>
      <c r="C7" s="184" t="s">
        <v>37</v>
      </c>
      <c r="D7" s="184"/>
      <c r="E7" s="184"/>
      <c r="F7" s="184"/>
      <c r="G7" s="184"/>
      <c r="H7" s="184"/>
      <c r="I7" s="184"/>
      <c r="J7" s="184"/>
      <c r="K7" s="184"/>
      <c r="L7" s="62"/>
    </row>
    <row r="8" spans="1:15" x14ac:dyDescent="0.3">
      <c r="A8" s="60"/>
      <c r="B8" s="42"/>
      <c r="C8" s="180" t="s">
        <v>58</v>
      </c>
      <c r="D8" s="180"/>
      <c r="E8" s="180"/>
      <c r="F8" s="180"/>
      <c r="G8" s="180"/>
      <c r="H8" s="180"/>
      <c r="I8" s="180"/>
      <c r="J8" s="180"/>
      <c r="K8" s="180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5" t="s">
        <v>1</v>
      </c>
      <c r="D10" s="185"/>
      <c r="E10" s="185"/>
      <c r="F10" s="185"/>
      <c r="G10" s="185"/>
      <c r="H10" s="185"/>
      <c r="I10" s="181" t="s">
        <v>132</v>
      </c>
      <c r="J10" s="181" t="s">
        <v>134</v>
      </c>
      <c r="K10" s="181" t="s">
        <v>123</v>
      </c>
      <c r="L10" s="62"/>
    </row>
    <row r="11" spans="1:15" x14ac:dyDescent="0.3">
      <c r="A11" s="60"/>
      <c r="B11" s="44"/>
      <c r="C11" s="159">
        <v>2009</v>
      </c>
      <c r="D11" s="159">
        <v>2010</v>
      </c>
      <c r="E11" s="159">
        <v>2011</v>
      </c>
      <c r="F11" s="159">
        <v>2012</v>
      </c>
      <c r="G11" s="159">
        <v>2013</v>
      </c>
      <c r="H11" s="159">
        <v>2014</v>
      </c>
      <c r="I11" s="181"/>
      <c r="J11" s="181"/>
      <c r="K11" s="181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33.199252999999999</v>
      </c>
      <c r="D13" s="70">
        <v>19.423838</v>
      </c>
      <c r="E13" s="70">
        <v>19.761903</v>
      </c>
      <c r="F13" s="70">
        <v>31.143080000000001</v>
      </c>
      <c r="G13" s="70">
        <v>31.936990999999999</v>
      </c>
      <c r="H13" s="157">
        <v>28.374082000000001</v>
      </c>
      <c r="I13" s="157">
        <v>-11.156057250352724</v>
      </c>
      <c r="J13" s="157">
        <v>88.843942749647269</v>
      </c>
      <c r="K13" s="157">
        <v>2.5492372623388437</v>
      </c>
      <c r="L13" s="62"/>
      <c r="N13" s="40">
        <v>1</v>
      </c>
    </row>
    <row r="14" spans="1:15" x14ac:dyDescent="0.3">
      <c r="A14" s="60"/>
      <c r="B14" s="69" t="s">
        <v>8</v>
      </c>
      <c r="C14" s="70">
        <v>36.178716000000001</v>
      </c>
      <c r="D14" s="70">
        <v>25.536850999999999</v>
      </c>
      <c r="E14" s="70">
        <v>19.592668</v>
      </c>
      <c r="F14" s="70">
        <v>36.954486000000003</v>
      </c>
      <c r="G14" s="70">
        <v>39.092033999999998</v>
      </c>
      <c r="H14" s="157">
        <v>31.404454000000001</v>
      </c>
      <c r="I14" s="157">
        <v>-19.665336421225867</v>
      </c>
      <c r="J14" s="157">
        <v>80.334663578774141</v>
      </c>
      <c r="K14" s="157">
        <v>5.7842720366885869</v>
      </c>
      <c r="L14" s="62"/>
      <c r="N14" s="40">
        <v>1</v>
      </c>
    </row>
    <row r="15" spans="1:15" x14ac:dyDescent="0.3">
      <c r="A15" s="60"/>
      <c r="B15" s="69" t="s">
        <v>9</v>
      </c>
      <c r="C15" s="70">
        <v>36.946570999999999</v>
      </c>
      <c r="D15" s="70">
        <v>32.256864999999998</v>
      </c>
      <c r="E15" s="70">
        <v>34.376002999999997</v>
      </c>
      <c r="F15" s="70">
        <v>39.617266000000001</v>
      </c>
      <c r="G15" s="70">
        <v>30.279764</v>
      </c>
      <c r="H15" s="30">
        <v>29.208074</v>
      </c>
      <c r="I15" s="30">
        <v>-3.5392944277901295</v>
      </c>
      <c r="J15" s="30">
        <v>96.460705572209875</v>
      </c>
      <c r="K15" s="30">
        <v>-23.569274063485345</v>
      </c>
      <c r="L15" s="62"/>
      <c r="N15" s="40">
        <v>1</v>
      </c>
    </row>
    <row r="16" spans="1:15" ht="15.75" x14ac:dyDescent="0.25">
      <c r="A16" s="60"/>
      <c r="B16" s="69" t="s">
        <v>10</v>
      </c>
      <c r="C16" s="70">
        <v>24.392817999999998</v>
      </c>
      <c r="D16" s="70">
        <v>29.191517999999999</v>
      </c>
      <c r="E16" s="70">
        <v>78.922756000000007</v>
      </c>
      <c r="F16" s="70">
        <v>32.603639999999999</v>
      </c>
      <c r="G16" s="70">
        <v>39.651344000000002</v>
      </c>
      <c r="H16" s="70"/>
      <c r="I16" s="70" t="s">
        <v>102</v>
      </c>
      <c r="J16" s="70" t="s">
        <v>102</v>
      </c>
      <c r="K16" s="70" t="s">
        <v>102</v>
      </c>
      <c r="L16" s="62"/>
      <c r="N16" s="40" t="s">
        <v>102</v>
      </c>
    </row>
    <row r="17" spans="1:15" x14ac:dyDescent="0.3">
      <c r="A17" s="60"/>
      <c r="B17" s="69" t="s">
        <v>11</v>
      </c>
      <c r="C17" s="70">
        <v>26.788233999999999</v>
      </c>
      <c r="D17" s="70">
        <v>31.292995000000001</v>
      </c>
      <c r="E17" s="70">
        <v>28.489495999999999</v>
      </c>
      <c r="F17" s="70">
        <v>38.740254999999998</v>
      </c>
      <c r="G17" s="70">
        <v>37.532885</v>
      </c>
      <c r="H17" s="70"/>
      <c r="I17" s="70" t="s">
        <v>102</v>
      </c>
      <c r="J17" s="70" t="s">
        <v>102</v>
      </c>
      <c r="K17" s="70" t="s">
        <v>102</v>
      </c>
      <c r="L17" s="62"/>
      <c r="N17" s="40" t="s">
        <v>102</v>
      </c>
    </row>
    <row r="18" spans="1:15" x14ac:dyDescent="0.3">
      <c r="A18" s="60"/>
      <c r="B18" s="69" t="s">
        <v>12</v>
      </c>
      <c r="C18" s="70">
        <v>22.363285999999999</v>
      </c>
      <c r="D18" s="70">
        <v>30.560026000000001</v>
      </c>
      <c r="E18" s="70">
        <v>38.657924999999999</v>
      </c>
      <c r="F18" s="70">
        <v>39.054671999999997</v>
      </c>
      <c r="G18" s="70">
        <v>34.031956999999998</v>
      </c>
      <c r="H18" s="70"/>
      <c r="I18" s="70" t="s">
        <v>102</v>
      </c>
      <c r="J18" s="70" t="s">
        <v>102</v>
      </c>
      <c r="K18" s="70" t="s">
        <v>102</v>
      </c>
      <c r="L18" s="62"/>
      <c r="N18" s="40" t="s">
        <v>102</v>
      </c>
    </row>
    <row r="19" spans="1:15" x14ac:dyDescent="0.3">
      <c r="A19" s="60"/>
      <c r="B19" s="69" t="s">
        <v>13</v>
      </c>
      <c r="C19" s="70">
        <v>27.634944999999998</v>
      </c>
      <c r="D19" s="70">
        <v>26.095575</v>
      </c>
      <c r="E19" s="70">
        <v>40.073118999999998</v>
      </c>
      <c r="F19" s="70">
        <v>39.349750999999998</v>
      </c>
      <c r="G19" s="70">
        <v>36.823177999999999</v>
      </c>
      <c r="H19" s="70"/>
      <c r="I19" s="70" t="s">
        <v>102</v>
      </c>
      <c r="J19" s="70" t="s">
        <v>102</v>
      </c>
      <c r="K19" s="70" t="s">
        <v>102</v>
      </c>
      <c r="L19" s="62"/>
      <c r="N19" s="40" t="s">
        <v>102</v>
      </c>
    </row>
    <row r="20" spans="1:15" x14ac:dyDescent="0.3">
      <c r="A20" s="60"/>
      <c r="B20" s="69" t="s">
        <v>14</v>
      </c>
      <c r="C20" s="70">
        <v>30.602354999999999</v>
      </c>
      <c r="D20" s="70">
        <v>25.372413000000002</v>
      </c>
      <c r="E20" s="70">
        <v>38.351875999999997</v>
      </c>
      <c r="F20" s="70">
        <v>45.721719</v>
      </c>
      <c r="G20" s="70">
        <v>36.834505999999998</v>
      </c>
      <c r="H20" s="70"/>
      <c r="I20" s="70" t="s">
        <v>102</v>
      </c>
      <c r="J20" s="70" t="s">
        <v>102</v>
      </c>
      <c r="K20" s="70" t="s">
        <v>102</v>
      </c>
      <c r="L20" s="62"/>
      <c r="N20" s="40" t="s">
        <v>102</v>
      </c>
    </row>
    <row r="21" spans="1:15" x14ac:dyDescent="0.3">
      <c r="A21" s="60"/>
      <c r="B21" s="69" t="s">
        <v>15</v>
      </c>
      <c r="C21" s="70">
        <v>35.238087999999998</v>
      </c>
      <c r="D21" s="70">
        <v>29.684374999999999</v>
      </c>
      <c r="E21" s="70">
        <v>37.214649999999999</v>
      </c>
      <c r="F21" s="70">
        <v>41.292535000000001</v>
      </c>
      <c r="G21" s="70">
        <v>32.924003999999996</v>
      </c>
      <c r="H21" s="70"/>
      <c r="I21" s="70" t="s">
        <v>102</v>
      </c>
      <c r="J21" s="70" t="s">
        <v>102</v>
      </c>
      <c r="K21" s="70" t="s">
        <v>102</v>
      </c>
      <c r="L21" s="62"/>
      <c r="N21" s="40" t="s">
        <v>102</v>
      </c>
    </row>
    <row r="22" spans="1:15" x14ac:dyDescent="0.3">
      <c r="A22" s="60"/>
      <c r="B22" s="69" t="s">
        <v>16</v>
      </c>
      <c r="C22" s="70">
        <v>28.815688999999999</v>
      </c>
      <c r="D22" s="70">
        <v>33.353411999999999</v>
      </c>
      <c r="E22" s="70">
        <v>30.530895000000001</v>
      </c>
      <c r="F22" s="70">
        <v>39.761316000000001</v>
      </c>
      <c r="G22" s="70">
        <v>50.333036</v>
      </c>
      <c r="H22" s="70"/>
      <c r="I22" s="157" t="s">
        <v>102</v>
      </c>
      <c r="J22" s="157" t="s">
        <v>102</v>
      </c>
      <c r="K22" s="157" t="s">
        <v>102</v>
      </c>
      <c r="L22" s="62"/>
      <c r="N22" s="40" t="s">
        <v>102</v>
      </c>
    </row>
    <row r="23" spans="1:15" x14ac:dyDescent="0.3">
      <c r="A23" s="60"/>
      <c r="B23" s="69" t="s">
        <v>17</v>
      </c>
      <c r="C23" s="70">
        <v>28.895007</v>
      </c>
      <c r="D23" s="70">
        <v>26.537697000000001</v>
      </c>
      <c r="E23" s="70">
        <v>35.060509000000003</v>
      </c>
      <c r="F23" s="70">
        <v>42.251362999999998</v>
      </c>
      <c r="G23" s="70">
        <v>35.235168999999999</v>
      </c>
      <c r="H23" s="70"/>
      <c r="I23" s="157" t="s">
        <v>102</v>
      </c>
      <c r="J23" s="157" t="s">
        <v>102</v>
      </c>
      <c r="K23" s="157" t="s">
        <v>102</v>
      </c>
      <c r="L23" s="62"/>
      <c r="N23" s="40" t="s">
        <v>102</v>
      </c>
    </row>
    <row r="24" spans="1:15" x14ac:dyDescent="0.3">
      <c r="A24" s="60"/>
      <c r="B24" s="69" t="s">
        <v>18</v>
      </c>
      <c r="C24" s="70">
        <v>32.502701000000002</v>
      </c>
      <c r="D24" s="70">
        <v>30.797248</v>
      </c>
      <c r="E24" s="70">
        <v>35.200983000000001</v>
      </c>
      <c r="F24" s="70">
        <v>46.495717999999997</v>
      </c>
      <c r="G24" s="70">
        <v>42.035800000000002</v>
      </c>
      <c r="H24" s="70"/>
      <c r="I24" s="157" t="s">
        <v>102</v>
      </c>
      <c r="J24" s="157" t="s">
        <v>102</v>
      </c>
      <c r="K24" s="157" t="s">
        <v>102</v>
      </c>
      <c r="L24" s="62"/>
      <c r="N24" s="40" t="s">
        <v>102</v>
      </c>
    </row>
    <row r="25" spans="1:15" x14ac:dyDescent="0.3">
      <c r="A25" s="60"/>
      <c r="B25" s="71" t="s">
        <v>35</v>
      </c>
      <c r="C25" s="72">
        <v>363.55766299999999</v>
      </c>
      <c r="D25" s="72">
        <v>340.10281299999997</v>
      </c>
      <c r="E25" s="72">
        <v>436.23278300000004</v>
      </c>
      <c r="F25" s="72">
        <v>472.98580099999992</v>
      </c>
      <c r="G25" s="72">
        <v>446.71066799999988</v>
      </c>
      <c r="H25" s="86">
        <v>88.986609999999999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-6.4514800228540388</v>
      </c>
      <c r="E26" s="72">
        <v>28.264973509642832</v>
      </c>
      <c r="F26" s="72">
        <v>8.4250930769684587</v>
      </c>
      <c r="G26" s="72">
        <v>-5.5551631665154417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40"/>
      <c r="D27" s="140"/>
      <c r="E27" s="140"/>
      <c r="F27" s="140"/>
      <c r="G27" s="140"/>
      <c r="H27" s="141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106.32454000000001</v>
      </c>
      <c r="D28" s="72">
        <v>77.217554000000007</v>
      </c>
      <c r="E28" s="72">
        <v>73.73057399999999</v>
      </c>
      <c r="F28" s="72">
        <v>107.714832</v>
      </c>
      <c r="G28" s="72">
        <v>101.30878899999999</v>
      </c>
      <c r="H28" s="30">
        <v>88.986609999999999</v>
      </c>
      <c r="I28" s="68">
        <v>-12.162991110277698</v>
      </c>
      <c r="J28" s="30">
        <v>87.837008889722298</v>
      </c>
      <c r="K28" s="30">
        <v>-5.9472246124842032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-27.375604916795314</v>
      </c>
      <c r="E29" s="72">
        <v>-4.5157866564900733</v>
      </c>
      <c r="F29" s="72">
        <v>46.092490748817468</v>
      </c>
      <c r="G29" s="72">
        <v>-5.9472246124842032</v>
      </c>
      <c r="H29" s="30">
        <v>-12.162991110277698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65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102</v>
      </c>
      <c r="O32" s="40"/>
    </row>
    <row r="33" spans="1:15" s="165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102</v>
      </c>
      <c r="O33" s="40"/>
    </row>
    <row r="34" spans="1:15" s="165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102</v>
      </c>
      <c r="O34" s="40"/>
    </row>
    <row r="35" spans="1:15" s="165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102</v>
      </c>
      <c r="O35" s="40"/>
    </row>
    <row r="36" spans="1:15" s="165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102</v>
      </c>
      <c r="O36" s="40"/>
    </row>
    <row r="37" spans="1:15" s="165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5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102</v>
      </c>
      <c r="O38" s="40"/>
    </row>
    <row r="39" spans="1:15" s="165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102</v>
      </c>
      <c r="O39" s="40"/>
    </row>
    <row r="40" spans="1:15" s="165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102</v>
      </c>
      <c r="O40" s="40"/>
    </row>
    <row r="41" spans="1:15" s="165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102</v>
      </c>
      <c r="O41" s="40"/>
    </row>
    <row r="42" spans="1:15" s="165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5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5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x14ac:dyDescent="0.3">
      <c r="A45" s="64"/>
      <c r="B45" s="75" t="s">
        <v>105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  <row r="46" spans="1:15" x14ac:dyDescent="0.3">
      <c r="B46" s="165"/>
      <c r="C46" s="165"/>
      <c r="D46" s="165"/>
      <c r="E46" s="165"/>
      <c r="F46" s="165"/>
      <c r="G46" s="165"/>
      <c r="H46" s="165"/>
      <c r="I46" s="165"/>
      <c r="J46" s="165"/>
      <c r="K46" s="165"/>
      <c r="L46" s="165"/>
      <c r="M46" s="165"/>
      <c r="N46" s="147"/>
      <c r="O46" s="165"/>
    </row>
    <row r="47" spans="1:15" x14ac:dyDescent="0.3">
      <c r="B47" s="165"/>
      <c r="C47" s="165"/>
      <c r="D47" s="165"/>
      <c r="E47" s="165"/>
      <c r="F47" s="165"/>
      <c r="G47" s="165"/>
      <c r="H47" s="165"/>
      <c r="I47" s="165"/>
      <c r="J47" s="165"/>
      <c r="K47" s="165"/>
      <c r="L47" s="165"/>
      <c r="M47" s="165"/>
      <c r="N47" s="147"/>
      <c r="O47" s="165"/>
    </row>
    <row r="48" spans="1:15" x14ac:dyDescent="0.3">
      <c r="B48" s="165"/>
      <c r="C48" s="165"/>
      <c r="D48" s="165"/>
      <c r="E48" s="165"/>
      <c r="F48" s="165"/>
      <c r="G48" s="165"/>
      <c r="H48" s="165"/>
      <c r="I48" s="165"/>
      <c r="J48" s="165"/>
      <c r="K48" s="165"/>
      <c r="L48" s="165"/>
      <c r="M48" s="165"/>
      <c r="N48" s="147"/>
      <c r="O48" s="165"/>
    </row>
    <row r="49" spans="2:15" x14ac:dyDescent="0.3">
      <c r="B49" s="165"/>
      <c r="C49" s="165"/>
      <c r="D49" s="165"/>
      <c r="E49" s="165"/>
      <c r="F49" s="165"/>
      <c r="G49" s="165"/>
      <c r="H49" s="165"/>
      <c r="I49" s="165"/>
      <c r="J49" s="165"/>
      <c r="K49" s="165"/>
      <c r="L49" s="165"/>
      <c r="M49" s="165"/>
      <c r="N49" s="147"/>
      <c r="O49" s="165"/>
    </row>
    <row r="50" spans="2:15" x14ac:dyDescent="0.3">
      <c r="B50" s="165"/>
      <c r="C50" s="165"/>
      <c r="D50" s="165"/>
      <c r="E50" s="165"/>
      <c r="F50" s="165"/>
      <c r="G50" s="165"/>
      <c r="H50" s="165"/>
      <c r="I50" s="165"/>
      <c r="J50" s="165"/>
      <c r="K50" s="165"/>
      <c r="L50" s="165"/>
      <c r="M50" s="165"/>
      <c r="N50" s="147"/>
      <c r="O50" s="165"/>
    </row>
    <row r="51" spans="2:15" x14ac:dyDescent="0.3">
      <c r="B51" s="165"/>
      <c r="C51" s="165"/>
      <c r="D51" s="165"/>
      <c r="E51" s="165"/>
      <c r="F51" s="165"/>
      <c r="G51" s="165"/>
      <c r="H51" s="165"/>
      <c r="I51" s="165"/>
      <c r="J51" s="165"/>
      <c r="K51" s="165"/>
      <c r="L51" s="165"/>
      <c r="M51" s="165"/>
      <c r="N51" s="147"/>
      <c r="O51" s="165"/>
    </row>
    <row r="52" spans="2:15" x14ac:dyDescent="0.3">
      <c r="B52" s="165"/>
      <c r="C52" s="165"/>
      <c r="D52" s="165"/>
      <c r="E52" s="165"/>
      <c r="F52" s="165"/>
      <c r="G52" s="165"/>
      <c r="H52" s="165"/>
      <c r="I52" s="165"/>
      <c r="J52" s="165"/>
      <c r="K52" s="165"/>
      <c r="L52" s="165"/>
      <c r="M52" s="165"/>
      <c r="N52" s="147"/>
      <c r="O52" s="165"/>
    </row>
    <row r="53" spans="2:15" x14ac:dyDescent="0.3">
      <c r="B53" s="165"/>
      <c r="C53" s="165"/>
      <c r="D53" s="165"/>
      <c r="E53" s="165"/>
      <c r="F53" s="165"/>
      <c r="G53" s="165"/>
      <c r="H53" s="165"/>
      <c r="I53" s="165"/>
      <c r="J53" s="165"/>
      <c r="K53" s="165"/>
      <c r="L53" s="165"/>
      <c r="M53" s="165"/>
      <c r="N53" s="147"/>
      <c r="O53" s="165"/>
    </row>
    <row r="54" spans="2:15" x14ac:dyDescent="0.3">
      <c r="B54" s="165"/>
      <c r="C54" s="165"/>
      <c r="D54" s="165"/>
      <c r="E54" s="165"/>
      <c r="F54" s="165"/>
      <c r="G54" s="165"/>
      <c r="H54" s="165"/>
      <c r="I54" s="165"/>
      <c r="J54" s="165"/>
      <c r="K54" s="165"/>
      <c r="L54" s="165"/>
      <c r="M54" s="165"/>
      <c r="N54" s="147"/>
      <c r="O54" s="165"/>
    </row>
    <row r="55" spans="2:15" x14ac:dyDescent="0.3">
      <c r="B55" s="165"/>
      <c r="C55" s="165"/>
      <c r="D55" s="165"/>
      <c r="E55" s="165"/>
      <c r="F55" s="165"/>
      <c r="G55" s="165"/>
      <c r="H55" s="165"/>
      <c r="I55" s="165"/>
      <c r="J55" s="165"/>
      <c r="K55" s="165"/>
      <c r="L55" s="165"/>
      <c r="M55" s="165"/>
      <c r="N55" s="147"/>
      <c r="O55" s="165"/>
    </row>
    <row r="56" spans="2:15" x14ac:dyDescent="0.3">
      <c r="B56" s="165"/>
      <c r="C56" s="165"/>
      <c r="D56" s="165"/>
      <c r="E56" s="165"/>
      <c r="F56" s="165"/>
      <c r="G56" s="165"/>
      <c r="H56" s="165"/>
      <c r="I56" s="165"/>
      <c r="J56" s="165"/>
      <c r="K56" s="165"/>
      <c r="L56" s="165"/>
      <c r="M56" s="165"/>
      <c r="N56" s="147"/>
      <c r="O56" s="165"/>
    </row>
    <row r="57" spans="2:15" x14ac:dyDescent="0.3">
      <c r="B57" s="165"/>
      <c r="C57" s="165"/>
      <c r="D57" s="165"/>
      <c r="E57" s="165"/>
      <c r="F57" s="165"/>
      <c r="G57" s="165"/>
      <c r="H57" s="165"/>
      <c r="I57" s="165"/>
      <c r="J57" s="165"/>
      <c r="K57" s="165"/>
      <c r="L57" s="165"/>
      <c r="M57" s="165"/>
      <c r="N57" s="147"/>
      <c r="O57" s="165"/>
    </row>
    <row r="58" spans="2:15" x14ac:dyDescent="0.3">
      <c r="B58" s="165"/>
      <c r="C58" s="165"/>
      <c r="D58" s="165"/>
      <c r="E58" s="165"/>
      <c r="F58" s="165"/>
      <c r="G58" s="165"/>
      <c r="H58" s="165"/>
      <c r="I58" s="165"/>
      <c r="J58" s="165"/>
      <c r="K58" s="165"/>
      <c r="L58" s="165"/>
      <c r="M58" s="165"/>
      <c r="N58" s="147"/>
      <c r="O58" s="165"/>
    </row>
    <row r="59" spans="2:15" x14ac:dyDescent="0.3">
      <c r="B59" s="165"/>
      <c r="C59" s="165"/>
      <c r="D59" s="165"/>
      <c r="E59" s="165"/>
      <c r="F59" s="165"/>
      <c r="G59" s="165"/>
      <c r="H59" s="165"/>
      <c r="I59" s="165"/>
      <c r="J59" s="165"/>
      <c r="K59" s="165"/>
      <c r="L59" s="165"/>
      <c r="M59" s="165"/>
      <c r="N59" s="147"/>
      <c r="O59" s="165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x14ac:dyDescent="0.3">
      <c r="A7" s="60"/>
      <c r="B7" s="42"/>
      <c r="C7" s="184" t="s">
        <v>38</v>
      </c>
      <c r="D7" s="184"/>
      <c r="E7" s="184"/>
      <c r="F7" s="184"/>
      <c r="G7" s="184"/>
      <c r="H7" s="184"/>
      <c r="I7" s="184"/>
      <c r="J7" s="184"/>
      <c r="K7" s="184"/>
      <c r="L7" s="62"/>
    </row>
    <row r="8" spans="1:15" x14ac:dyDescent="0.3">
      <c r="A8" s="60"/>
      <c r="B8" s="42"/>
      <c r="C8" s="180" t="s">
        <v>58</v>
      </c>
      <c r="D8" s="180"/>
      <c r="E8" s="180"/>
      <c r="F8" s="180"/>
      <c r="G8" s="180"/>
      <c r="H8" s="180"/>
      <c r="I8" s="180"/>
      <c r="J8" s="180"/>
      <c r="K8" s="180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5" t="s">
        <v>1</v>
      </c>
      <c r="D10" s="185"/>
      <c r="E10" s="185"/>
      <c r="F10" s="185"/>
      <c r="G10" s="185"/>
      <c r="H10" s="185"/>
      <c r="I10" s="181" t="s">
        <v>132</v>
      </c>
      <c r="J10" s="181" t="s">
        <v>134</v>
      </c>
      <c r="K10" s="181" t="s">
        <v>123</v>
      </c>
      <c r="L10" s="62"/>
    </row>
    <row r="11" spans="1:15" x14ac:dyDescent="0.3">
      <c r="A11" s="60"/>
      <c r="B11" s="44"/>
      <c r="C11" s="159">
        <v>2009</v>
      </c>
      <c r="D11" s="159">
        <v>2010</v>
      </c>
      <c r="E11" s="159">
        <v>2011</v>
      </c>
      <c r="F11" s="159">
        <v>2012</v>
      </c>
      <c r="G11" s="159">
        <v>2013</v>
      </c>
      <c r="H11" s="159">
        <v>2014</v>
      </c>
      <c r="I11" s="181"/>
      <c r="J11" s="181"/>
      <c r="K11" s="181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64.961584000000002</v>
      </c>
      <c r="D13" s="70">
        <v>38.253278999999999</v>
      </c>
      <c r="E13" s="70">
        <v>37.206003000000003</v>
      </c>
      <c r="F13" s="70">
        <v>47.530915</v>
      </c>
      <c r="G13" s="70">
        <v>47.538448000000002</v>
      </c>
      <c r="H13" s="157">
        <v>40.553722</v>
      </c>
      <c r="I13" s="157">
        <v>-14.692793504743785</v>
      </c>
      <c r="J13" s="157">
        <v>85.30720649525621</v>
      </c>
      <c r="K13" s="157">
        <v>1.5848632411130659E-2</v>
      </c>
      <c r="L13" s="62"/>
      <c r="N13" s="40">
        <v>1</v>
      </c>
    </row>
    <row r="14" spans="1:15" x14ac:dyDescent="0.3">
      <c r="A14" s="60"/>
      <c r="B14" s="69" t="s">
        <v>8</v>
      </c>
      <c r="C14" s="70">
        <v>70.957369999999997</v>
      </c>
      <c r="D14" s="70">
        <v>53.367432999999998</v>
      </c>
      <c r="E14" s="70">
        <v>64.074016999999998</v>
      </c>
      <c r="F14" s="70">
        <v>54.790573999999999</v>
      </c>
      <c r="G14" s="70">
        <v>51.873528</v>
      </c>
      <c r="H14" s="157">
        <v>43.401128</v>
      </c>
      <c r="I14" s="157">
        <v>-16.332800807379055</v>
      </c>
      <c r="J14" s="157">
        <v>83.667199192620942</v>
      </c>
      <c r="K14" s="157">
        <v>-5.3239924078911756</v>
      </c>
      <c r="L14" s="62"/>
      <c r="N14" s="40">
        <v>1</v>
      </c>
    </row>
    <row r="15" spans="1:15" x14ac:dyDescent="0.3">
      <c r="A15" s="60"/>
      <c r="B15" s="69" t="s">
        <v>9</v>
      </c>
      <c r="C15" s="70">
        <v>76.748938999999993</v>
      </c>
      <c r="D15" s="70">
        <v>63.580505000000002</v>
      </c>
      <c r="E15" s="70">
        <v>77.618882999999997</v>
      </c>
      <c r="F15" s="70">
        <v>66.444963999999999</v>
      </c>
      <c r="G15" s="70">
        <v>56.245483</v>
      </c>
      <c r="H15" s="30">
        <v>49.3384</v>
      </c>
      <c r="I15" s="30">
        <v>-12.280244797613349</v>
      </c>
      <c r="J15" s="30">
        <v>87.719755202386651</v>
      </c>
      <c r="K15" s="30">
        <v>-15.350269435016928</v>
      </c>
      <c r="L15" s="62"/>
      <c r="N15" s="40">
        <v>1</v>
      </c>
    </row>
    <row r="16" spans="1:15" ht="15.75" x14ac:dyDescent="0.25">
      <c r="A16" s="60"/>
      <c r="B16" s="69" t="s">
        <v>10</v>
      </c>
      <c r="C16" s="70">
        <v>55.561546999999997</v>
      </c>
      <c r="D16" s="70">
        <v>57.832856999999997</v>
      </c>
      <c r="E16" s="70">
        <v>59.211283999999999</v>
      </c>
      <c r="F16" s="70">
        <v>56.339846000000001</v>
      </c>
      <c r="G16" s="70">
        <v>58.983260999999999</v>
      </c>
      <c r="H16" s="70"/>
      <c r="I16" s="70" t="s">
        <v>102</v>
      </c>
      <c r="J16" s="70" t="s">
        <v>102</v>
      </c>
      <c r="K16" s="70" t="s">
        <v>102</v>
      </c>
      <c r="L16" s="62"/>
      <c r="N16" s="40" t="s">
        <v>102</v>
      </c>
    </row>
    <row r="17" spans="1:15" x14ac:dyDescent="0.3">
      <c r="A17" s="60"/>
      <c r="B17" s="69" t="s">
        <v>11</v>
      </c>
      <c r="C17" s="70">
        <v>93.260051000000004</v>
      </c>
      <c r="D17" s="70">
        <v>57.649380999999998</v>
      </c>
      <c r="E17" s="70">
        <v>47.217824</v>
      </c>
      <c r="F17" s="70">
        <v>66.570856000000006</v>
      </c>
      <c r="G17" s="70">
        <v>63.260075999999998</v>
      </c>
      <c r="H17" s="70"/>
      <c r="I17" s="70" t="s">
        <v>102</v>
      </c>
      <c r="J17" s="70" t="s">
        <v>102</v>
      </c>
      <c r="K17" s="70" t="s">
        <v>102</v>
      </c>
      <c r="L17" s="62"/>
      <c r="N17" s="40" t="s">
        <v>102</v>
      </c>
    </row>
    <row r="18" spans="1:15" x14ac:dyDescent="0.3">
      <c r="A18" s="60"/>
      <c r="B18" s="69" t="s">
        <v>12</v>
      </c>
      <c r="C18" s="70">
        <v>86.122669000000002</v>
      </c>
      <c r="D18" s="70">
        <v>62.226002000000001</v>
      </c>
      <c r="E18" s="70">
        <v>58.813442999999999</v>
      </c>
      <c r="F18" s="70">
        <v>61.816094</v>
      </c>
      <c r="G18" s="70">
        <v>50.819907999999998</v>
      </c>
      <c r="H18" s="70"/>
      <c r="I18" s="70" t="s">
        <v>102</v>
      </c>
      <c r="J18" s="70" t="s">
        <v>102</v>
      </c>
      <c r="K18" s="70" t="s">
        <v>102</v>
      </c>
      <c r="L18" s="62"/>
      <c r="N18" s="40" t="s">
        <v>102</v>
      </c>
    </row>
    <row r="19" spans="1:15" x14ac:dyDescent="0.3">
      <c r="A19" s="60"/>
      <c r="B19" s="69" t="s">
        <v>13</v>
      </c>
      <c r="C19" s="70">
        <v>57.629590999999998</v>
      </c>
      <c r="D19" s="70">
        <v>56.649244000000003</v>
      </c>
      <c r="E19" s="70">
        <v>50.123142000000001</v>
      </c>
      <c r="F19" s="70">
        <v>72.251973000000007</v>
      </c>
      <c r="G19" s="70">
        <v>59.369295999999999</v>
      </c>
      <c r="H19" s="70"/>
      <c r="I19" s="70" t="s">
        <v>102</v>
      </c>
      <c r="J19" s="70" t="s">
        <v>102</v>
      </c>
      <c r="K19" s="70" t="s">
        <v>102</v>
      </c>
      <c r="L19" s="62"/>
      <c r="N19" s="40" t="s">
        <v>102</v>
      </c>
    </row>
    <row r="20" spans="1:15" x14ac:dyDescent="0.3">
      <c r="A20" s="60"/>
      <c r="B20" s="69" t="s">
        <v>14</v>
      </c>
      <c r="C20" s="70">
        <v>47.323711000000003</v>
      </c>
      <c r="D20" s="70">
        <v>47.271152000000001</v>
      </c>
      <c r="E20" s="70">
        <v>59.643309000000002</v>
      </c>
      <c r="F20" s="70">
        <v>65.826069000000004</v>
      </c>
      <c r="G20" s="70">
        <v>50.648223000000002</v>
      </c>
      <c r="H20" s="70"/>
      <c r="I20" s="70" t="s">
        <v>102</v>
      </c>
      <c r="J20" s="70" t="s">
        <v>102</v>
      </c>
      <c r="K20" s="70" t="s">
        <v>102</v>
      </c>
      <c r="L20" s="62"/>
      <c r="N20" s="40" t="s">
        <v>102</v>
      </c>
    </row>
    <row r="21" spans="1:15" x14ac:dyDescent="0.3">
      <c r="A21" s="60"/>
      <c r="B21" s="69" t="s">
        <v>15</v>
      </c>
      <c r="C21" s="70">
        <v>60.902158</v>
      </c>
      <c r="D21" s="70">
        <v>66.503658000000001</v>
      </c>
      <c r="E21" s="70">
        <v>53.614237000000003</v>
      </c>
      <c r="F21" s="70">
        <v>70.050353000000001</v>
      </c>
      <c r="G21" s="70">
        <v>53.926921</v>
      </c>
      <c r="H21" s="70"/>
      <c r="I21" s="70" t="s">
        <v>102</v>
      </c>
      <c r="J21" s="70" t="s">
        <v>102</v>
      </c>
      <c r="K21" s="70" t="s">
        <v>102</v>
      </c>
      <c r="L21" s="62"/>
      <c r="N21" s="40" t="s">
        <v>102</v>
      </c>
    </row>
    <row r="22" spans="1:15" x14ac:dyDescent="0.3">
      <c r="A22" s="60"/>
      <c r="B22" s="69" t="s">
        <v>16</v>
      </c>
      <c r="C22" s="70">
        <v>54.660938000000002</v>
      </c>
      <c r="D22" s="70">
        <v>60.430861</v>
      </c>
      <c r="E22" s="70">
        <v>57.901246</v>
      </c>
      <c r="F22" s="70">
        <v>74.708753999999999</v>
      </c>
      <c r="G22" s="70">
        <v>66.845922999999999</v>
      </c>
      <c r="H22" s="70"/>
      <c r="I22" s="157" t="s">
        <v>102</v>
      </c>
      <c r="J22" s="157" t="s">
        <v>102</v>
      </c>
      <c r="K22" s="157" t="s">
        <v>102</v>
      </c>
      <c r="L22" s="62"/>
      <c r="N22" s="40" t="s">
        <v>102</v>
      </c>
    </row>
    <row r="23" spans="1:15" x14ac:dyDescent="0.3">
      <c r="A23" s="60"/>
      <c r="B23" s="69" t="s">
        <v>17</v>
      </c>
      <c r="C23" s="70">
        <v>51.297908999999997</v>
      </c>
      <c r="D23" s="70">
        <v>51.264521000000002</v>
      </c>
      <c r="E23" s="70">
        <v>68.932227999999995</v>
      </c>
      <c r="F23" s="70">
        <v>64.873941000000002</v>
      </c>
      <c r="G23" s="70">
        <v>56.150601999999999</v>
      </c>
      <c r="H23" s="70"/>
      <c r="I23" s="157" t="s">
        <v>102</v>
      </c>
      <c r="J23" s="157" t="s">
        <v>102</v>
      </c>
      <c r="K23" s="157" t="s">
        <v>102</v>
      </c>
      <c r="L23" s="62"/>
      <c r="N23" s="40" t="s">
        <v>102</v>
      </c>
    </row>
    <row r="24" spans="1:15" x14ac:dyDescent="0.3">
      <c r="A24" s="60"/>
      <c r="B24" s="69" t="s">
        <v>18</v>
      </c>
      <c r="C24" s="70">
        <v>61.088583999999997</v>
      </c>
      <c r="D24" s="70">
        <v>65.737679999999997</v>
      </c>
      <c r="E24" s="70">
        <v>61.114671000000001</v>
      </c>
      <c r="F24" s="70">
        <v>61.259160000000001</v>
      </c>
      <c r="G24" s="70">
        <v>56.009597999999997</v>
      </c>
      <c r="H24" s="70"/>
      <c r="I24" s="157" t="s">
        <v>102</v>
      </c>
      <c r="J24" s="157" t="s">
        <v>102</v>
      </c>
      <c r="K24" s="157" t="s">
        <v>102</v>
      </c>
      <c r="L24" s="62"/>
      <c r="N24" s="40" t="s">
        <v>102</v>
      </c>
    </row>
    <row r="25" spans="1:15" x14ac:dyDescent="0.3">
      <c r="A25" s="60"/>
      <c r="B25" s="71" t="s">
        <v>35</v>
      </c>
      <c r="C25" s="72">
        <v>780.51505099999997</v>
      </c>
      <c r="D25" s="72">
        <v>680.76657299999988</v>
      </c>
      <c r="E25" s="72">
        <v>695.47028699999998</v>
      </c>
      <c r="F25" s="72">
        <v>762.46349900000007</v>
      </c>
      <c r="G25" s="72">
        <v>671.67126700000006</v>
      </c>
      <c r="H25" s="86">
        <v>133.29325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-12.779827611549809</v>
      </c>
      <c r="E26" s="72">
        <v>2.1598760255227889</v>
      </c>
      <c r="F26" s="72">
        <v>9.6327928384954973</v>
      </c>
      <c r="G26" s="72">
        <v>-11.907747993061635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40"/>
      <c r="D27" s="140"/>
      <c r="E27" s="140"/>
      <c r="F27" s="140"/>
      <c r="G27" s="140"/>
      <c r="H27" s="141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212.66789299999999</v>
      </c>
      <c r="D28" s="72">
        <v>155.20121699999999</v>
      </c>
      <c r="E28" s="72">
        <v>178.89890300000002</v>
      </c>
      <c r="F28" s="72">
        <v>168.76645300000001</v>
      </c>
      <c r="G28" s="72">
        <v>155.65745900000002</v>
      </c>
      <c r="H28" s="30">
        <v>133.29325</v>
      </c>
      <c r="I28" s="68">
        <v>-14.367579391103902</v>
      </c>
      <c r="J28" s="30">
        <v>85.632420608896098</v>
      </c>
      <c r="K28" s="30">
        <v>-7.7675354117918154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-27.021792142361612</v>
      </c>
      <c r="E29" s="72">
        <v>15.269007845473293</v>
      </c>
      <c r="F29" s="72">
        <v>-5.6637854285780609</v>
      </c>
      <c r="G29" s="72">
        <v>-7.7675354117918154</v>
      </c>
      <c r="H29" s="30">
        <v>-14.367579391103902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61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102</v>
      </c>
      <c r="O32" s="40"/>
    </row>
    <row r="33" spans="1:15" s="161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102</v>
      </c>
      <c r="O33" s="40"/>
    </row>
    <row r="34" spans="1:15" s="161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102</v>
      </c>
      <c r="O34" s="40"/>
    </row>
    <row r="35" spans="1:15" s="161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102</v>
      </c>
      <c r="O35" s="40"/>
    </row>
    <row r="36" spans="1:15" s="161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102</v>
      </c>
      <c r="O36" s="40"/>
    </row>
    <row r="37" spans="1:15" s="161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1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102</v>
      </c>
      <c r="O38" s="40"/>
    </row>
    <row r="39" spans="1:15" s="161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102</v>
      </c>
      <c r="O39" s="40"/>
    </row>
    <row r="40" spans="1:15" s="161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102</v>
      </c>
      <c r="O40" s="40"/>
    </row>
    <row r="41" spans="1:15" s="161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102</v>
      </c>
      <c r="O41" s="40"/>
    </row>
    <row r="42" spans="1:15" s="161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1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1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x14ac:dyDescent="0.3">
      <c r="A45" s="64"/>
      <c r="B45" s="75" t="s">
        <v>105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  <row r="46" spans="1:15" x14ac:dyDescent="0.3">
      <c r="B46" s="161"/>
      <c r="C46" s="161"/>
      <c r="D46" s="161"/>
      <c r="E46" s="161"/>
      <c r="F46" s="161"/>
      <c r="G46" s="161"/>
      <c r="H46" s="161"/>
      <c r="I46" s="161"/>
      <c r="J46" s="161"/>
      <c r="K46" s="161"/>
      <c r="L46" s="161"/>
      <c r="M46" s="161"/>
      <c r="N46" s="162"/>
      <c r="O46" s="161"/>
    </row>
    <row r="47" spans="1:15" x14ac:dyDescent="0.3">
      <c r="B47" s="161"/>
      <c r="C47" s="161"/>
      <c r="D47" s="161"/>
      <c r="E47" s="161"/>
      <c r="F47" s="161"/>
      <c r="G47" s="161"/>
      <c r="H47" s="161"/>
      <c r="I47" s="161"/>
      <c r="J47" s="161"/>
      <c r="K47" s="161"/>
      <c r="L47" s="161"/>
      <c r="M47" s="161"/>
      <c r="N47" s="162"/>
      <c r="O47" s="161"/>
    </row>
    <row r="48" spans="1:15" x14ac:dyDescent="0.3">
      <c r="B48" s="161"/>
      <c r="C48" s="161"/>
      <c r="D48" s="161"/>
      <c r="E48" s="161"/>
      <c r="F48" s="161"/>
      <c r="G48" s="161"/>
      <c r="H48" s="161"/>
      <c r="I48" s="161"/>
      <c r="J48" s="161"/>
      <c r="K48" s="161"/>
      <c r="L48" s="161"/>
      <c r="M48" s="161"/>
      <c r="N48" s="162"/>
      <c r="O48" s="161"/>
    </row>
    <row r="49" spans="2:15" x14ac:dyDescent="0.3">
      <c r="B49" s="161"/>
      <c r="C49" s="161"/>
      <c r="D49" s="161"/>
      <c r="E49" s="161"/>
      <c r="F49" s="161"/>
      <c r="G49" s="161"/>
      <c r="H49" s="161"/>
      <c r="I49" s="161"/>
      <c r="J49" s="161"/>
      <c r="K49" s="161"/>
      <c r="L49" s="161"/>
      <c r="M49" s="161"/>
      <c r="N49" s="162"/>
      <c r="O49" s="161"/>
    </row>
    <row r="50" spans="2:15" x14ac:dyDescent="0.3">
      <c r="B50" s="161"/>
      <c r="C50" s="161"/>
      <c r="D50" s="161"/>
      <c r="E50" s="161"/>
      <c r="F50" s="161"/>
      <c r="G50" s="161"/>
      <c r="H50" s="161"/>
      <c r="I50" s="161"/>
      <c r="J50" s="161"/>
      <c r="K50" s="161"/>
      <c r="L50" s="161"/>
      <c r="M50" s="161"/>
      <c r="N50" s="162"/>
      <c r="O50" s="161"/>
    </row>
    <row r="51" spans="2:15" x14ac:dyDescent="0.3">
      <c r="B51" s="161"/>
      <c r="C51" s="161"/>
      <c r="D51" s="161"/>
      <c r="E51" s="161"/>
      <c r="F51" s="161"/>
      <c r="G51" s="161"/>
      <c r="H51" s="161"/>
      <c r="I51" s="161"/>
      <c r="J51" s="161"/>
      <c r="K51" s="161"/>
      <c r="L51" s="161"/>
      <c r="M51" s="161"/>
      <c r="N51" s="162"/>
      <c r="O51" s="161"/>
    </row>
    <row r="52" spans="2:15" x14ac:dyDescent="0.3">
      <c r="B52" s="161"/>
      <c r="C52" s="161"/>
      <c r="D52" s="161"/>
      <c r="E52" s="161"/>
      <c r="F52" s="161"/>
      <c r="G52" s="161"/>
      <c r="H52" s="161"/>
      <c r="I52" s="161"/>
      <c r="J52" s="161"/>
      <c r="K52" s="161"/>
      <c r="L52" s="161"/>
      <c r="M52" s="161"/>
      <c r="N52" s="162"/>
      <c r="O52" s="161"/>
    </row>
    <row r="53" spans="2:15" x14ac:dyDescent="0.3">
      <c r="B53" s="161"/>
      <c r="C53" s="161"/>
      <c r="D53" s="161"/>
      <c r="E53" s="161"/>
      <c r="F53" s="161"/>
      <c r="G53" s="161"/>
      <c r="H53" s="161"/>
      <c r="I53" s="161"/>
      <c r="J53" s="161"/>
      <c r="K53" s="161"/>
      <c r="L53" s="161"/>
      <c r="M53" s="161"/>
      <c r="N53" s="162"/>
      <c r="O53" s="161"/>
    </row>
    <row r="54" spans="2:15" x14ac:dyDescent="0.3">
      <c r="B54" s="161"/>
      <c r="C54" s="161"/>
      <c r="D54" s="161"/>
      <c r="E54" s="161"/>
      <c r="F54" s="161"/>
      <c r="G54" s="161"/>
      <c r="H54" s="161"/>
      <c r="I54" s="161"/>
      <c r="J54" s="161"/>
      <c r="K54" s="161"/>
      <c r="L54" s="161"/>
      <c r="M54" s="161"/>
      <c r="N54" s="162"/>
      <c r="O54" s="161"/>
    </row>
    <row r="55" spans="2:15" x14ac:dyDescent="0.3">
      <c r="B55" s="161"/>
      <c r="C55" s="161"/>
      <c r="D55" s="161"/>
      <c r="E55" s="161"/>
      <c r="F55" s="161"/>
      <c r="G55" s="161"/>
      <c r="H55" s="161"/>
      <c r="I55" s="161"/>
      <c r="J55" s="161"/>
      <c r="K55" s="161"/>
      <c r="L55" s="161"/>
      <c r="M55" s="161"/>
      <c r="N55" s="162"/>
      <c r="O55" s="161"/>
    </row>
    <row r="56" spans="2:15" x14ac:dyDescent="0.3">
      <c r="B56" s="161"/>
      <c r="C56" s="161"/>
      <c r="D56" s="161"/>
      <c r="E56" s="161"/>
      <c r="F56" s="161"/>
      <c r="G56" s="161"/>
      <c r="H56" s="161"/>
      <c r="I56" s="161"/>
      <c r="J56" s="161"/>
      <c r="K56" s="161"/>
      <c r="L56" s="161"/>
      <c r="M56" s="161"/>
      <c r="N56" s="162"/>
      <c r="O56" s="161"/>
    </row>
    <row r="57" spans="2:15" x14ac:dyDescent="0.3">
      <c r="B57" s="161"/>
      <c r="C57" s="161"/>
      <c r="D57" s="161"/>
      <c r="E57" s="161"/>
      <c r="F57" s="161"/>
      <c r="G57" s="161"/>
      <c r="H57" s="161"/>
      <c r="I57" s="161"/>
      <c r="J57" s="161"/>
      <c r="K57" s="161"/>
      <c r="L57" s="161"/>
      <c r="M57" s="161"/>
      <c r="N57" s="162"/>
      <c r="O57" s="161"/>
    </row>
    <row r="58" spans="2:15" x14ac:dyDescent="0.3">
      <c r="B58" s="161"/>
      <c r="C58" s="161"/>
      <c r="D58" s="161"/>
      <c r="E58" s="161"/>
      <c r="F58" s="161"/>
      <c r="G58" s="161"/>
      <c r="H58" s="161"/>
      <c r="I58" s="161"/>
      <c r="J58" s="161"/>
      <c r="K58" s="161"/>
      <c r="L58" s="161"/>
      <c r="M58" s="161"/>
      <c r="N58" s="162"/>
      <c r="O58" s="161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x14ac:dyDescent="0.3">
      <c r="A7" s="60"/>
      <c r="B7" s="42"/>
      <c r="C7" s="184" t="s">
        <v>48</v>
      </c>
      <c r="D7" s="184"/>
      <c r="E7" s="184"/>
      <c r="F7" s="184"/>
      <c r="G7" s="184"/>
      <c r="H7" s="184"/>
      <c r="I7" s="184"/>
      <c r="J7" s="184"/>
      <c r="K7" s="184"/>
      <c r="L7" s="62"/>
    </row>
    <row r="8" spans="1:15" x14ac:dyDescent="0.3">
      <c r="A8" s="60"/>
      <c r="B8" s="42"/>
      <c r="C8" s="180" t="s">
        <v>58</v>
      </c>
      <c r="D8" s="180"/>
      <c r="E8" s="180"/>
      <c r="F8" s="180"/>
      <c r="G8" s="180"/>
      <c r="H8" s="180"/>
      <c r="I8" s="180"/>
      <c r="J8" s="180"/>
      <c r="K8" s="180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5" t="s">
        <v>1</v>
      </c>
      <c r="D10" s="185"/>
      <c r="E10" s="185"/>
      <c r="F10" s="185"/>
      <c r="G10" s="185"/>
      <c r="H10" s="185"/>
      <c r="I10" s="181" t="s">
        <v>132</v>
      </c>
      <c r="J10" s="181" t="s">
        <v>134</v>
      </c>
      <c r="K10" s="181" t="s">
        <v>123</v>
      </c>
      <c r="L10" s="62"/>
    </row>
    <row r="11" spans="1:15" x14ac:dyDescent="0.3">
      <c r="A11" s="60"/>
      <c r="B11" s="44"/>
      <c r="C11" s="159">
        <v>2009</v>
      </c>
      <c r="D11" s="159">
        <v>2010</v>
      </c>
      <c r="E11" s="159">
        <v>2011</v>
      </c>
      <c r="F11" s="159">
        <v>2012</v>
      </c>
      <c r="G11" s="159">
        <v>2013</v>
      </c>
      <c r="H11" s="159">
        <v>2014</v>
      </c>
      <c r="I11" s="181"/>
      <c r="J11" s="181"/>
      <c r="K11" s="181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61.408431</v>
      </c>
      <c r="D13" s="70">
        <v>38.248896999999999</v>
      </c>
      <c r="E13" s="70">
        <v>47.215465999999999</v>
      </c>
      <c r="F13" s="70">
        <v>46.054938999999997</v>
      </c>
      <c r="G13" s="70">
        <v>40.190187999999999</v>
      </c>
      <c r="H13" s="157">
        <v>38.793339000000003</v>
      </c>
      <c r="I13" s="157">
        <v>-3.4755970785705137</v>
      </c>
      <c r="J13" s="157">
        <v>96.524402921429484</v>
      </c>
      <c r="K13" s="157">
        <v>-12.734249848859857</v>
      </c>
      <c r="L13" s="62"/>
      <c r="N13" s="40">
        <v>1</v>
      </c>
    </row>
    <row r="14" spans="1:15" x14ac:dyDescent="0.3">
      <c r="A14" s="60"/>
      <c r="B14" s="69" t="s">
        <v>8</v>
      </c>
      <c r="C14" s="70">
        <v>64.736019999999996</v>
      </c>
      <c r="D14" s="70">
        <v>53.791393999999997</v>
      </c>
      <c r="E14" s="70">
        <v>50.424180999999997</v>
      </c>
      <c r="F14" s="70">
        <v>68.828390999999996</v>
      </c>
      <c r="G14" s="70">
        <v>50.121192000000001</v>
      </c>
      <c r="H14" s="157">
        <v>47.402726999999999</v>
      </c>
      <c r="I14" s="157">
        <v>-5.4237836163194224</v>
      </c>
      <c r="J14" s="157">
        <v>94.576216383680574</v>
      </c>
      <c r="K14" s="157">
        <v>-27.17948033973364</v>
      </c>
      <c r="L14" s="62"/>
      <c r="N14" s="40">
        <v>1</v>
      </c>
    </row>
    <row r="15" spans="1:15" x14ac:dyDescent="0.3">
      <c r="A15" s="60"/>
      <c r="B15" s="69" t="s">
        <v>9</v>
      </c>
      <c r="C15" s="70">
        <v>61.942202000000002</v>
      </c>
      <c r="D15" s="70">
        <v>62.266665000000003</v>
      </c>
      <c r="E15" s="70">
        <v>100.953115</v>
      </c>
      <c r="F15" s="70">
        <v>58.652749999999997</v>
      </c>
      <c r="G15" s="70">
        <v>50.748927000000002</v>
      </c>
      <c r="H15" s="30">
        <v>43.767989</v>
      </c>
      <c r="I15" s="30">
        <v>-13.755833694769548</v>
      </c>
      <c r="J15" s="30">
        <v>86.244166305230451</v>
      </c>
      <c r="K15" s="30">
        <v>-13.475622200152582</v>
      </c>
      <c r="L15" s="62"/>
      <c r="N15" s="40">
        <v>1</v>
      </c>
    </row>
    <row r="16" spans="1:15" ht="15.75" x14ac:dyDescent="0.25">
      <c r="A16" s="60"/>
      <c r="B16" s="69" t="s">
        <v>10</v>
      </c>
      <c r="C16" s="70">
        <v>52.098587000000002</v>
      </c>
      <c r="D16" s="70">
        <v>67.173671999999996</v>
      </c>
      <c r="E16" s="70">
        <v>57.195625</v>
      </c>
      <c r="F16" s="70">
        <v>53.240220999999998</v>
      </c>
      <c r="G16" s="70">
        <v>60.783211000000001</v>
      </c>
      <c r="H16" s="70"/>
      <c r="I16" s="70" t="s">
        <v>102</v>
      </c>
      <c r="J16" s="70" t="s">
        <v>102</v>
      </c>
      <c r="K16" s="70" t="s">
        <v>102</v>
      </c>
      <c r="L16" s="62"/>
      <c r="N16" s="40" t="s">
        <v>102</v>
      </c>
    </row>
    <row r="17" spans="1:15" x14ac:dyDescent="0.3">
      <c r="A17" s="60"/>
      <c r="B17" s="69" t="s">
        <v>11</v>
      </c>
      <c r="C17" s="70">
        <v>57.78781</v>
      </c>
      <c r="D17" s="70">
        <v>65.466735</v>
      </c>
      <c r="E17" s="70">
        <v>53.482950000000002</v>
      </c>
      <c r="F17" s="70">
        <v>77.484044999999995</v>
      </c>
      <c r="G17" s="70">
        <v>67.105176</v>
      </c>
      <c r="H17" s="70"/>
      <c r="I17" s="70" t="s">
        <v>102</v>
      </c>
      <c r="J17" s="70" t="s">
        <v>102</v>
      </c>
      <c r="K17" s="70" t="s">
        <v>102</v>
      </c>
      <c r="L17" s="62"/>
      <c r="N17" s="40" t="s">
        <v>102</v>
      </c>
    </row>
    <row r="18" spans="1:15" x14ac:dyDescent="0.3">
      <c r="A18" s="60"/>
      <c r="B18" s="69" t="s">
        <v>12</v>
      </c>
      <c r="C18" s="70">
        <v>50.229357</v>
      </c>
      <c r="D18" s="70">
        <v>60.470792000000003</v>
      </c>
      <c r="E18" s="70">
        <v>57.061106000000002</v>
      </c>
      <c r="F18" s="70">
        <v>64.179867000000002</v>
      </c>
      <c r="G18" s="70">
        <v>58.778981000000002</v>
      </c>
      <c r="H18" s="70"/>
      <c r="I18" s="70" t="s">
        <v>102</v>
      </c>
      <c r="J18" s="70" t="s">
        <v>102</v>
      </c>
      <c r="K18" s="70" t="s">
        <v>102</v>
      </c>
      <c r="L18" s="62"/>
      <c r="N18" s="40" t="s">
        <v>102</v>
      </c>
    </row>
    <row r="19" spans="1:15" x14ac:dyDescent="0.3">
      <c r="A19" s="60"/>
      <c r="B19" s="69" t="s">
        <v>13</v>
      </c>
      <c r="C19" s="70">
        <v>55.597701000000001</v>
      </c>
      <c r="D19" s="70">
        <v>47.370958000000002</v>
      </c>
      <c r="E19" s="70">
        <v>49.693277999999999</v>
      </c>
      <c r="F19" s="70">
        <v>64.655691000000004</v>
      </c>
      <c r="G19" s="70">
        <v>57.884824999999999</v>
      </c>
      <c r="H19" s="70"/>
      <c r="I19" s="70" t="s">
        <v>102</v>
      </c>
      <c r="J19" s="70" t="s">
        <v>102</v>
      </c>
      <c r="K19" s="70" t="s">
        <v>102</v>
      </c>
      <c r="L19" s="62"/>
      <c r="N19" s="40" t="s">
        <v>102</v>
      </c>
    </row>
    <row r="20" spans="1:15" x14ac:dyDescent="0.3">
      <c r="A20" s="60"/>
      <c r="B20" s="69" t="s">
        <v>14</v>
      </c>
      <c r="C20" s="70">
        <v>47.031281</v>
      </c>
      <c r="D20" s="70">
        <v>56.416013</v>
      </c>
      <c r="E20" s="70">
        <v>73.633843999999996</v>
      </c>
      <c r="F20" s="70">
        <v>61.280942000000003</v>
      </c>
      <c r="G20" s="70">
        <v>49.708083999999999</v>
      </c>
      <c r="H20" s="70"/>
      <c r="I20" s="70" t="s">
        <v>102</v>
      </c>
      <c r="J20" s="70" t="s">
        <v>102</v>
      </c>
      <c r="K20" s="70" t="s">
        <v>102</v>
      </c>
      <c r="L20" s="62"/>
      <c r="N20" s="40" t="s">
        <v>102</v>
      </c>
    </row>
    <row r="21" spans="1:15" x14ac:dyDescent="0.3">
      <c r="A21" s="60"/>
      <c r="B21" s="69" t="s">
        <v>15</v>
      </c>
      <c r="C21" s="70">
        <v>59.540171999999998</v>
      </c>
      <c r="D21" s="70">
        <v>61.848799999999997</v>
      </c>
      <c r="E21" s="70">
        <v>67.364593999999997</v>
      </c>
      <c r="F21" s="70">
        <v>60.621526000000003</v>
      </c>
      <c r="G21" s="70">
        <v>55.143498000000001</v>
      </c>
      <c r="H21" s="70"/>
      <c r="I21" s="70" t="s">
        <v>102</v>
      </c>
      <c r="J21" s="70" t="s">
        <v>102</v>
      </c>
      <c r="K21" s="70" t="s">
        <v>102</v>
      </c>
      <c r="L21" s="62"/>
      <c r="N21" s="40" t="s">
        <v>102</v>
      </c>
    </row>
    <row r="22" spans="1:15" x14ac:dyDescent="0.3">
      <c r="A22" s="60"/>
      <c r="B22" s="69" t="s">
        <v>16</v>
      </c>
      <c r="C22" s="70">
        <v>54.548177000000003</v>
      </c>
      <c r="D22" s="70">
        <v>58.923802999999999</v>
      </c>
      <c r="E22" s="70">
        <v>64.472555999999997</v>
      </c>
      <c r="F22" s="70">
        <v>65.716690999999997</v>
      </c>
      <c r="G22" s="70">
        <v>58.417098000000003</v>
      </c>
      <c r="H22" s="70"/>
      <c r="I22" s="157" t="s">
        <v>102</v>
      </c>
      <c r="J22" s="157" t="s">
        <v>102</v>
      </c>
      <c r="K22" s="157" t="s">
        <v>102</v>
      </c>
      <c r="L22" s="62"/>
      <c r="N22" s="40" t="s">
        <v>102</v>
      </c>
    </row>
    <row r="23" spans="1:15" x14ac:dyDescent="0.3">
      <c r="A23" s="60"/>
      <c r="B23" s="69" t="s">
        <v>17</v>
      </c>
      <c r="C23" s="70">
        <v>53.212328999999997</v>
      </c>
      <c r="D23" s="70">
        <v>49.355688000000001</v>
      </c>
      <c r="E23" s="70">
        <v>59.646500000000003</v>
      </c>
      <c r="F23" s="70">
        <v>60.581474</v>
      </c>
      <c r="G23" s="70">
        <v>53.062919999999998</v>
      </c>
      <c r="H23" s="70"/>
      <c r="I23" s="157" t="s">
        <v>102</v>
      </c>
      <c r="J23" s="157" t="s">
        <v>102</v>
      </c>
      <c r="K23" s="157" t="s">
        <v>102</v>
      </c>
      <c r="L23" s="62"/>
      <c r="N23" s="40" t="s">
        <v>102</v>
      </c>
    </row>
    <row r="24" spans="1:15" x14ac:dyDescent="0.3">
      <c r="A24" s="60"/>
      <c r="B24" s="69" t="s">
        <v>18</v>
      </c>
      <c r="C24" s="70">
        <v>57.411330999999997</v>
      </c>
      <c r="D24" s="70">
        <v>52.059170999999999</v>
      </c>
      <c r="E24" s="70">
        <v>67.148574999999994</v>
      </c>
      <c r="F24" s="70">
        <v>59.428113000000003</v>
      </c>
      <c r="G24" s="70">
        <v>59.549531999999999</v>
      </c>
      <c r="H24" s="70"/>
      <c r="I24" s="157" t="s">
        <v>102</v>
      </c>
      <c r="J24" s="157" t="s">
        <v>102</v>
      </c>
      <c r="K24" s="157" t="s">
        <v>102</v>
      </c>
      <c r="L24" s="62"/>
      <c r="N24" s="40" t="s">
        <v>102</v>
      </c>
    </row>
    <row r="25" spans="1:15" x14ac:dyDescent="0.3">
      <c r="A25" s="60"/>
      <c r="B25" s="71" t="s">
        <v>35</v>
      </c>
      <c r="C25" s="72">
        <v>675.54339799999991</v>
      </c>
      <c r="D25" s="72">
        <v>673.39258800000005</v>
      </c>
      <c r="E25" s="72">
        <v>748.29178999999999</v>
      </c>
      <c r="F25" s="72">
        <v>740.72464999999988</v>
      </c>
      <c r="G25" s="72">
        <v>661.49363199999993</v>
      </c>
      <c r="H25" s="86">
        <v>129.964055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-0.31838220999087508</v>
      </c>
      <c r="E26" s="72">
        <v>11.122665044837099</v>
      </c>
      <c r="F26" s="72">
        <v>-1.0112552484372594</v>
      </c>
      <c r="G26" s="72">
        <v>-10.696419782978728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40"/>
      <c r="D27" s="140"/>
      <c r="E27" s="140"/>
      <c r="F27" s="140"/>
      <c r="G27" s="140"/>
      <c r="H27" s="141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188.08665300000001</v>
      </c>
      <c r="D28" s="72">
        <v>154.30695600000001</v>
      </c>
      <c r="E28" s="72">
        <v>198.59276199999999</v>
      </c>
      <c r="F28" s="72">
        <v>173.53608</v>
      </c>
      <c r="G28" s="72">
        <v>141.06030699999999</v>
      </c>
      <c r="H28" s="30">
        <v>129.964055</v>
      </c>
      <c r="I28" s="68">
        <v>-7.8663177728657496</v>
      </c>
      <c r="J28" s="30">
        <v>92.133682227134244</v>
      </c>
      <c r="K28" s="30">
        <v>-18.714133107074915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-17.959645972327444</v>
      </c>
      <c r="E29" s="72">
        <v>28.699811821833855</v>
      </c>
      <c r="F29" s="72">
        <v>-12.617117435528691</v>
      </c>
      <c r="G29" s="72">
        <v>-18.714133107074915</v>
      </c>
      <c r="H29" s="30">
        <v>-7.8663177728657496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s="161" customFormat="1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40"/>
      <c r="N31" s="41"/>
      <c r="O31" s="40"/>
    </row>
    <row r="32" spans="1:15" s="161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102</v>
      </c>
      <c r="O32" s="40"/>
    </row>
    <row r="33" spans="1:15" s="161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102</v>
      </c>
      <c r="O33" s="40"/>
    </row>
    <row r="34" spans="1:15" s="161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102</v>
      </c>
      <c r="O34" s="40"/>
    </row>
    <row r="35" spans="1:15" s="161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102</v>
      </c>
      <c r="O35" s="40"/>
    </row>
    <row r="36" spans="1:15" s="161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102</v>
      </c>
      <c r="O36" s="40"/>
    </row>
    <row r="37" spans="1:15" s="161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1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102</v>
      </c>
      <c r="O38" s="40"/>
    </row>
    <row r="39" spans="1:15" s="161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102</v>
      </c>
      <c r="O39" s="40"/>
    </row>
    <row r="40" spans="1:15" s="161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102</v>
      </c>
      <c r="O40" s="40"/>
    </row>
    <row r="41" spans="1:15" s="161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102</v>
      </c>
      <c r="O41" s="40"/>
    </row>
    <row r="42" spans="1:15" s="161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1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1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61" customFormat="1" x14ac:dyDescent="0.3">
      <c r="A45" s="64"/>
      <c r="B45" s="75" t="s">
        <v>105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61" customFormat="1" x14ac:dyDescent="0.3">
      <c r="N46" s="162"/>
    </row>
    <row r="47" spans="1:15" s="161" customFormat="1" x14ac:dyDescent="0.3">
      <c r="N47" s="162"/>
    </row>
    <row r="48" spans="1:15" s="161" customFormat="1" x14ac:dyDescent="0.3">
      <c r="N48" s="162"/>
    </row>
    <row r="49" spans="1:15" s="161" customFormat="1" x14ac:dyDescent="0.3">
      <c r="N49" s="162"/>
    </row>
    <row r="50" spans="1:15" s="161" customFormat="1" x14ac:dyDescent="0.3">
      <c r="N50" s="162"/>
    </row>
    <row r="51" spans="1:15" s="161" customFormat="1" x14ac:dyDescent="0.3">
      <c r="N51" s="162"/>
    </row>
    <row r="52" spans="1:15" s="161" customFormat="1" x14ac:dyDescent="0.3">
      <c r="N52" s="162"/>
    </row>
    <row r="53" spans="1:15" x14ac:dyDescent="0.3">
      <c r="A53" s="161"/>
      <c r="B53" s="161"/>
      <c r="C53" s="161"/>
      <c r="D53" s="161"/>
      <c r="E53" s="161"/>
      <c r="F53" s="161"/>
      <c r="G53" s="161"/>
      <c r="H53" s="161"/>
      <c r="I53" s="161"/>
      <c r="J53" s="161"/>
      <c r="K53" s="161"/>
      <c r="L53" s="161"/>
      <c r="M53" s="161"/>
      <c r="N53" s="162"/>
      <c r="O53" s="161"/>
    </row>
    <row r="54" spans="1:15" x14ac:dyDescent="0.3">
      <c r="A54" s="161"/>
      <c r="B54" s="161"/>
      <c r="C54" s="161"/>
      <c r="D54" s="161"/>
      <c r="E54" s="161"/>
      <c r="F54" s="161"/>
      <c r="G54" s="161"/>
      <c r="H54" s="161"/>
      <c r="I54" s="161"/>
      <c r="J54" s="161"/>
      <c r="K54" s="161"/>
      <c r="L54" s="161"/>
      <c r="M54" s="161"/>
      <c r="N54" s="162"/>
      <c r="O54" s="161"/>
    </row>
    <row r="55" spans="1:15" x14ac:dyDescent="0.3">
      <c r="A55" s="161"/>
      <c r="B55" s="161"/>
      <c r="C55" s="161"/>
      <c r="D55" s="161"/>
      <c r="E55" s="161"/>
      <c r="F55" s="161"/>
      <c r="G55" s="161"/>
      <c r="H55" s="161"/>
      <c r="I55" s="161"/>
      <c r="J55" s="161"/>
      <c r="K55" s="161"/>
      <c r="L55" s="161"/>
      <c r="M55" s="161"/>
      <c r="N55" s="162"/>
      <c r="O55" s="161"/>
    </row>
    <row r="56" spans="1:15" x14ac:dyDescent="0.3">
      <c r="A56" s="161"/>
      <c r="B56" s="161"/>
      <c r="C56" s="161"/>
      <c r="D56" s="161"/>
      <c r="E56" s="161"/>
      <c r="F56" s="161"/>
      <c r="G56" s="161"/>
      <c r="H56" s="161"/>
      <c r="I56" s="161"/>
      <c r="J56" s="161"/>
      <c r="K56" s="161"/>
      <c r="L56" s="161"/>
      <c r="M56" s="161"/>
      <c r="N56" s="162"/>
      <c r="O56" s="161"/>
    </row>
    <row r="57" spans="1:15" x14ac:dyDescent="0.3">
      <c r="A57" s="161"/>
      <c r="B57" s="161"/>
      <c r="C57" s="161"/>
      <c r="D57" s="161"/>
      <c r="E57" s="161"/>
      <c r="F57" s="161"/>
      <c r="G57" s="161"/>
      <c r="H57" s="161"/>
      <c r="I57" s="161"/>
      <c r="J57" s="161"/>
      <c r="K57" s="161"/>
      <c r="L57" s="161"/>
      <c r="M57" s="161"/>
      <c r="N57" s="162"/>
      <c r="O57" s="161"/>
    </row>
    <row r="58" spans="1:15" x14ac:dyDescent="0.3">
      <c r="A58" s="161"/>
      <c r="B58" s="161"/>
      <c r="C58" s="161"/>
      <c r="D58" s="161"/>
      <c r="E58" s="161"/>
      <c r="F58" s="161"/>
      <c r="G58" s="161"/>
      <c r="H58" s="161"/>
      <c r="I58" s="161"/>
      <c r="J58" s="161"/>
      <c r="K58" s="161"/>
      <c r="L58" s="161"/>
      <c r="M58" s="161"/>
      <c r="N58" s="162"/>
      <c r="O58" s="161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2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x14ac:dyDescent="0.3">
      <c r="A7" s="60"/>
      <c r="B7" s="42"/>
      <c r="C7" s="184" t="s">
        <v>39</v>
      </c>
      <c r="D7" s="184"/>
      <c r="E7" s="184"/>
      <c r="F7" s="184"/>
      <c r="G7" s="184"/>
      <c r="H7" s="184"/>
      <c r="I7" s="184"/>
      <c r="J7" s="184"/>
      <c r="K7" s="184"/>
      <c r="L7" s="62"/>
    </row>
    <row r="8" spans="1:15" x14ac:dyDescent="0.3">
      <c r="A8" s="60"/>
      <c r="B8" s="42"/>
      <c r="C8" s="180" t="s">
        <v>58</v>
      </c>
      <c r="D8" s="180"/>
      <c r="E8" s="180"/>
      <c r="F8" s="180"/>
      <c r="G8" s="180"/>
      <c r="H8" s="180"/>
      <c r="I8" s="180"/>
      <c r="J8" s="180"/>
      <c r="K8" s="180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5" t="s">
        <v>1</v>
      </c>
      <c r="D10" s="185"/>
      <c r="E10" s="185"/>
      <c r="F10" s="185"/>
      <c r="G10" s="185"/>
      <c r="H10" s="185"/>
      <c r="I10" s="181" t="s">
        <v>132</v>
      </c>
      <c r="J10" s="181" t="s">
        <v>134</v>
      </c>
      <c r="K10" s="181" t="s">
        <v>123</v>
      </c>
      <c r="L10" s="62"/>
    </row>
    <row r="11" spans="1:15" x14ac:dyDescent="0.3">
      <c r="A11" s="60"/>
      <c r="B11" s="44"/>
      <c r="C11" s="159">
        <v>2009</v>
      </c>
      <c r="D11" s="159">
        <v>2010</v>
      </c>
      <c r="E11" s="159">
        <v>2011</v>
      </c>
      <c r="F11" s="159">
        <v>2012</v>
      </c>
      <c r="G11" s="159">
        <v>2013</v>
      </c>
      <c r="H11" s="159">
        <v>2014</v>
      </c>
      <c r="I11" s="181"/>
      <c r="J11" s="181"/>
      <c r="K11" s="181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30.159521000000002</v>
      </c>
      <c r="D13" s="70">
        <v>33.073616000000001</v>
      </c>
      <c r="E13" s="70">
        <v>38.874293000000002</v>
      </c>
      <c r="F13" s="70">
        <v>21.0946</v>
      </c>
      <c r="G13" s="70">
        <v>25.893058</v>
      </c>
      <c r="H13" s="157">
        <v>25.198004999999998</v>
      </c>
      <c r="I13" s="157">
        <v>-2.6843217977575384</v>
      </c>
      <c r="J13" s="157">
        <v>97.315678202242466</v>
      </c>
      <c r="K13" s="157">
        <v>22.747328700236082</v>
      </c>
      <c r="L13" s="62"/>
      <c r="N13" s="40">
        <v>1</v>
      </c>
    </row>
    <row r="14" spans="1:15" x14ac:dyDescent="0.3">
      <c r="A14" s="60"/>
      <c r="B14" s="69" t="s">
        <v>8</v>
      </c>
      <c r="C14" s="70">
        <v>32.378881</v>
      </c>
      <c r="D14" s="70">
        <v>26.950436</v>
      </c>
      <c r="E14" s="70">
        <v>22.989265</v>
      </c>
      <c r="F14" s="70">
        <v>28.207211000000001</v>
      </c>
      <c r="G14" s="70">
        <v>26.862131999999999</v>
      </c>
      <c r="H14" s="157">
        <v>25.681697</v>
      </c>
      <c r="I14" s="157">
        <v>-4.3944203684204926</v>
      </c>
      <c r="J14" s="157">
        <v>95.605579631579502</v>
      </c>
      <c r="K14" s="157">
        <v>-4.7685643220806266</v>
      </c>
      <c r="L14" s="62"/>
      <c r="N14" s="40">
        <v>1</v>
      </c>
    </row>
    <row r="15" spans="1:15" x14ac:dyDescent="0.3">
      <c r="A15" s="60"/>
      <c r="B15" s="69" t="s">
        <v>9</v>
      </c>
      <c r="C15" s="70">
        <v>46.140765999999999</v>
      </c>
      <c r="D15" s="70">
        <v>65.729502999999994</v>
      </c>
      <c r="E15" s="70">
        <v>50.934491000000001</v>
      </c>
      <c r="F15" s="70">
        <v>24.76614</v>
      </c>
      <c r="G15" s="70">
        <v>28.521802000000001</v>
      </c>
      <c r="H15" s="30">
        <v>30.817945000000002</v>
      </c>
      <c r="I15" s="30">
        <v>8.0504836265254287</v>
      </c>
      <c r="J15" s="30">
        <v>108.05048362652543</v>
      </c>
      <c r="K15" s="30">
        <v>15.164502825228322</v>
      </c>
      <c r="L15" s="62"/>
      <c r="N15" s="40">
        <v>1</v>
      </c>
    </row>
    <row r="16" spans="1:15" ht="15.75" x14ac:dyDescent="0.25">
      <c r="A16" s="60"/>
      <c r="B16" s="69" t="s">
        <v>10</v>
      </c>
      <c r="C16" s="70">
        <v>41.273878000000003</v>
      </c>
      <c r="D16" s="70">
        <v>26.286801000000001</v>
      </c>
      <c r="E16" s="70">
        <v>24.297232000000001</v>
      </c>
      <c r="F16" s="70">
        <v>23.801297000000002</v>
      </c>
      <c r="G16" s="70">
        <v>41.461700999999998</v>
      </c>
      <c r="H16" s="70"/>
      <c r="I16" s="70" t="s">
        <v>102</v>
      </c>
      <c r="J16" s="70" t="s">
        <v>102</v>
      </c>
      <c r="K16" s="70" t="s">
        <v>102</v>
      </c>
      <c r="L16" s="62"/>
      <c r="N16" s="40" t="s">
        <v>102</v>
      </c>
    </row>
    <row r="17" spans="1:15" x14ac:dyDescent="0.3">
      <c r="A17" s="60"/>
      <c r="B17" s="69" t="s">
        <v>11</v>
      </c>
      <c r="C17" s="70">
        <v>48.055850999999997</v>
      </c>
      <c r="D17" s="70">
        <v>95.830190999999999</v>
      </c>
      <c r="E17" s="70">
        <v>29.392787999999999</v>
      </c>
      <c r="F17" s="70">
        <v>35.385272999999998</v>
      </c>
      <c r="G17" s="70">
        <v>39.837715000000003</v>
      </c>
      <c r="H17" s="70"/>
      <c r="I17" s="70" t="s">
        <v>102</v>
      </c>
      <c r="J17" s="70" t="s">
        <v>102</v>
      </c>
      <c r="K17" s="70" t="s">
        <v>102</v>
      </c>
      <c r="L17" s="62"/>
      <c r="N17" s="40" t="s">
        <v>102</v>
      </c>
    </row>
    <row r="18" spans="1:15" x14ac:dyDescent="0.3">
      <c r="A18" s="60"/>
      <c r="B18" s="69" t="s">
        <v>12</v>
      </c>
      <c r="C18" s="70">
        <v>41.666694</v>
      </c>
      <c r="D18" s="70">
        <v>23.911901</v>
      </c>
      <c r="E18" s="70">
        <v>39.607793000000001</v>
      </c>
      <c r="F18" s="70">
        <v>23.523492000000001</v>
      </c>
      <c r="G18" s="70">
        <v>37.699176000000001</v>
      </c>
      <c r="H18" s="70"/>
      <c r="I18" s="70" t="s">
        <v>102</v>
      </c>
      <c r="J18" s="70" t="s">
        <v>102</v>
      </c>
      <c r="K18" s="70" t="s">
        <v>102</v>
      </c>
      <c r="L18" s="62"/>
      <c r="N18" s="40" t="s">
        <v>102</v>
      </c>
    </row>
    <row r="19" spans="1:15" x14ac:dyDescent="0.3">
      <c r="A19" s="60"/>
      <c r="B19" s="69" t="s">
        <v>13</v>
      </c>
      <c r="C19" s="70">
        <v>47.007477000000002</v>
      </c>
      <c r="D19" s="70">
        <v>27.470666000000001</v>
      </c>
      <c r="E19" s="70">
        <v>69.328457</v>
      </c>
      <c r="F19" s="70">
        <v>32.170450000000002</v>
      </c>
      <c r="G19" s="70">
        <v>38.287008</v>
      </c>
      <c r="H19" s="70"/>
      <c r="I19" s="70" t="s">
        <v>102</v>
      </c>
      <c r="J19" s="70" t="s">
        <v>102</v>
      </c>
      <c r="K19" s="70" t="s">
        <v>102</v>
      </c>
      <c r="L19" s="62"/>
      <c r="N19" s="40" t="s">
        <v>102</v>
      </c>
    </row>
    <row r="20" spans="1:15" x14ac:dyDescent="0.3">
      <c r="A20" s="60"/>
      <c r="B20" s="69" t="s">
        <v>14</v>
      </c>
      <c r="C20" s="70">
        <v>48.643236000000002</v>
      </c>
      <c r="D20" s="70">
        <v>34.980075999999997</v>
      </c>
      <c r="E20" s="70">
        <v>66.971767999999997</v>
      </c>
      <c r="F20" s="70">
        <v>29.384774</v>
      </c>
      <c r="G20" s="70">
        <v>32.090167000000001</v>
      </c>
      <c r="H20" s="70"/>
      <c r="I20" s="70" t="s">
        <v>102</v>
      </c>
      <c r="J20" s="70" t="s">
        <v>102</v>
      </c>
      <c r="K20" s="70" t="s">
        <v>102</v>
      </c>
      <c r="L20" s="62"/>
      <c r="N20" s="40" t="s">
        <v>102</v>
      </c>
    </row>
    <row r="21" spans="1:15" x14ac:dyDescent="0.3">
      <c r="A21" s="60"/>
      <c r="B21" s="69" t="s">
        <v>15</v>
      </c>
      <c r="C21" s="70">
        <v>49.429855000000003</v>
      </c>
      <c r="D21" s="70">
        <v>53.882916999999999</v>
      </c>
      <c r="E21" s="70">
        <v>48.146749</v>
      </c>
      <c r="F21" s="70">
        <v>24.608032000000001</v>
      </c>
      <c r="G21" s="70">
        <v>30.337011</v>
      </c>
      <c r="H21" s="70"/>
      <c r="I21" s="70" t="s">
        <v>102</v>
      </c>
      <c r="J21" s="70" t="s">
        <v>102</v>
      </c>
      <c r="K21" s="70" t="s">
        <v>102</v>
      </c>
      <c r="L21" s="62"/>
      <c r="N21" s="40" t="s">
        <v>102</v>
      </c>
    </row>
    <row r="22" spans="1:15" x14ac:dyDescent="0.3">
      <c r="A22" s="60"/>
      <c r="B22" s="69" t="s">
        <v>16</v>
      </c>
      <c r="C22" s="70">
        <v>41.171602</v>
      </c>
      <c r="D22" s="70">
        <v>45.957676999999997</v>
      </c>
      <c r="E22" s="70">
        <v>42.911599000000002</v>
      </c>
      <c r="F22" s="70">
        <v>29.975849</v>
      </c>
      <c r="G22" s="70">
        <v>43.234059000000002</v>
      </c>
      <c r="H22" s="70"/>
      <c r="I22" s="157" t="s">
        <v>102</v>
      </c>
      <c r="J22" s="157" t="s">
        <v>102</v>
      </c>
      <c r="K22" s="157" t="s">
        <v>102</v>
      </c>
      <c r="L22" s="62"/>
      <c r="N22" s="40" t="s">
        <v>102</v>
      </c>
    </row>
    <row r="23" spans="1:15" x14ac:dyDescent="0.3">
      <c r="A23" s="60"/>
      <c r="B23" s="69" t="s">
        <v>17</v>
      </c>
      <c r="C23" s="70">
        <v>34.839720999999997</v>
      </c>
      <c r="D23" s="70">
        <v>23.986134</v>
      </c>
      <c r="E23" s="70">
        <v>99.011424000000005</v>
      </c>
      <c r="F23" s="70">
        <v>32.029800999999999</v>
      </c>
      <c r="G23" s="70">
        <v>39.373269000000001</v>
      </c>
      <c r="H23" s="70"/>
      <c r="I23" s="157" t="s">
        <v>102</v>
      </c>
      <c r="J23" s="157" t="s">
        <v>102</v>
      </c>
      <c r="K23" s="157" t="s">
        <v>102</v>
      </c>
      <c r="L23" s="62"/>
      <c r="N23" s="40" t="s">
        <v>102</v>
      </c>
    </row>
    <row r="24" spans="1:15" x14ac:dyDescent="0.3">
      <c r="A24" s="60"/>
      <c r="B24" s="69" t="s">
        <v>18</v>
      </c>
      <c r="C24" s="70">
        <v>37.997849000000002</v>
      </c>
      <c r="D24" s="70">
        <v>19.369703000000001</v>
      </c>
      <c r="E24" s="70">
        <v>274.11173300000002</v>
      </c>
      <c r="F24" s="70">
        <v>35.970253</v>
      </c>
      <c r="G24" s="70">
        <v>37.812972000000002</v>
      </c>
      <c r="H24" s="70"/>
      <c r="I24" s="157" t="s">
        <v>102</v>
      </c>
      <c r="J24" s="157" t="s">
        <v>102</v>
      </c>
      <c r="K24" s="157" t="s">
        <v>102</v>
      </c>
      <c r="L24" s="62"/>
      <c r="N24" s="40" t="s">
        <v>102</v>
      </c>
    </row>
    <row r="25" spans="1:15" x14ac:dyDescent="0.3">
      <c r="A25" s="60"/>
      <c r="B25" s="71" t="s">
        <v>35</v>
      </c>
      <c r="C25" s="72">
        <v>498.76533100000006</v>
      </c>
      <c r="D25" s="72">
        <v>477.429621</v>
      </c>
      <c r="E25" s="72">
        <v>806.5775920000001</v>
      </c>
      <c r="F25" s="72">
        <v>340.91717200000005</v>
      </c>
      <c r="G25" s="72">
        <v>421.41007000000002</v>
      </c>
      <c r="H25" s="86">
        <v>81.697646999999989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-4.2777050997556358</v>
      </c>
      <c r="E26" s="72">
        <v>68.941673604286095</v>
      </c>
      <c r="F26" s="72">
        <v>-57.732873392297265</v>
      </c>
      <c r="G26" s="72">
        <v>23.610690399602397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40"/>
      <c r="D27" s="140"/>
      <c r="E27" s="140"/>
      <c r="F27" s="140"/>
      <c r="G27" s="140"/>
      <c r="H27" s="141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108.679168</v>
      </c>
      <c r="D28" s="72">
        <v>125.75355499999999</v>
      </c>
      <c r="E28" s="72">
        <v>112.79804899999999</v>
      </c>
      <c r="F28" s="72">
        <v>74.067950999999994</v>
      </c>
      <c r="G28" s="72">
        <v>81.276992000000007</v>
      </c>
      <c r="H28" s="30">
        <v>81.697646999999989</v>
      </c>
      <c r="I28" s="68">
        <v>0.51755729345885904</v>
      </c>
      <c r="J28" s="30">
        <v>100.51755729345886</v>
      </c>
      <c r="K28" s="30">
        <v>9.7330098951974762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15.710818654776592</v>
      </c>
      <c r="E29" s="72">
        <v>-10.30229801455712</v>
      </c>
      <c r="F29" s="72">
        <v>-34.335787137594906</v>
      </c>
      <c r="G29" s="72">
        <v>9.7330098951974762</v>
      </c>
      <c r="H29" s="30">
        <v>0.51755729345885904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65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102</v>
      </c>
      <c r="O32" s="40"/>
    </row>
    <row r="33" spans="1:15" s="165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102</v>
      </c>
      <c r="O33" s="40"/>
    </row>
    <row r="34" spans="1:15" s="165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102</v>
      </c>
      <c r="O34" s="40"/>
    </row>
    <row r="35" spans="1:15" s="165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102</v>
      </c>
      <c r="O35" s="40"/>
    </row>
    <row r="36" spans="1:15" s="165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102</v>
      </c>
      <c r="O36" s="40"/>
    </row>
    <row r="37" spans="1:15" s="165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5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102</v>
      </c>
      <c r="O38" s="40"/>
    </row>
    <row r="39" spans="1:15" s="165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102</v>
      </c>
      <c r="O39" s="40"/>
    </row>
    <row r="40" spans="1:15" s="165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102</v>
      </c>
      <c r="O40" s="40"/>
    </row>
    <row r="41" spans="1:15" s="165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102</v>
      </c>
      <c r="O41" s="40"/>
    </row>
    <row r="42" spans="1:15" s="165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5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5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65" customFormat="1" x14ac:dyDescent="0.3">
      <c r="A45" s="64"/>
      <c r="B45" s="75" t="s">
        <v>105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65" customFormat="1" x14ac:dyDescent="0.3">
      <c r="N46" s="147"/>
    </row>
    <row r="47" spans="1:15" s="165" customFormat="1" x14ac:dyDescent="0.3">
      <c r="N47" s="147"/>
    </row>
    <row r="48" spans="1:15" s="165" customFormat="1" x14ac:dyDescent="0.3">
      <c r="N48" s="147"/>
    </row>
    <row r="49" spans="1:15" x14ac:dyDescent="0.3">
      <c r="A49" s="165"/>
      <c r="B49" s="165"/>
      <c r="C49" s="165"/>
      <c r="D49" s="165"/>
      <c r="E49" s="165"/>
      <c r="F49" s="165"/>
      <c r="G49" s="165"/>
      <c r="H49" s="165"/>
      <c r="I49" s="165"/>
      <c r="J49" s="165"/>
      <c r="K49" s="165"/>
      <c r="L49" s="165"/>
      <c r="M49" s="165"/>
      <c r="N49" s="147"/>
      <c r="O49" s="165"/>
    </row>
    <row r="50" spans="1:15" x14ac:dyDescent="0.3">
      <c r="A50" s="165"/>
      <c r="B50" s="165"/>
      <c r="C50" s="165"/>
      <c r="D50" s="165"/>
      <c r="E50" s="165"/>
      <c r="F50" s="165"/>
      <c r="G50" s="165"/>
      <c r="H50" s="165"/>
      <c r="I50" s="165"/>
      <c r="J50" s="165"/>
      <c r="K50" s="165"/>
      <c r="L50" s="165"/>
      <c r="M50" s="165"/>
      <c r="N50" s="147"/>
      <c r="O50" s="165"/>
    </row>
    <row r="51" spans="1:15" x14ac:dyDescent="0.3">
      <c r="A51" s="165"/>
      <c r="B51" s="165"/>
      <c r="C51" s="165"/>
      <c r="D51" s="165"/>
      <c r="E51" s="165"/>
      <c r="F51" s="165"/>
      <c r="G51" s="165"/>
      <c r="H51" s="165"/>
      <c r="I51" s="165"/>
      <c r="J51" s="165"/>
      <c r="K51" s="165"/>
      <c r="L51" s="165"/>
      <c r="M51" s="165"/>
      <c r="N51" s="147"/>
      <c r="O51" s="165"/>
    </row>
    <row r="52" spans="1:15" x14ac:dyDescent="0.3">
      <c r="A52" s="165"/>
      <c r="B52" s="165"/>
      <c r="C52" s="165"/>
      <c r="D52" s="165"/>
      <c r="E52" s="165"/>
      <c r="F52" s="165"/>
      <c r="G52" s="165"/>
      <c r="H52" s="165"/>
      <c r="I52" s="165"/>
      <c r="J52" s="165"/>
      <c r="K52" s="165"/>
      <c r="L52" s="165"/>
      <c r="M52" s="165"/>
      <c r="N52" s="147"/>
      <c r="O52" s="165"/>
    </row>
    <row r="53" spans="1:15" x14ac:dyDescent="0.3">
      <c r="A53" s="165"/>
      <c r="B53" s="165"/>
      <c r="C53" s="165"/>
      <c r="D53" s="165"/>
      <c r="E53" s="165"/>
      <c r="F53" s="165"/>
      <c r="G53" s="165"/>
      <c r="H53" s="165"/>
      <c r="I53" s="165"/>
      <c r="J53" s="165"/>
      <c r="K53" s="165"/>
      <c r="L53" s="165"/>
      <c r="M53" s="165"/>
      <c r="N53" s="147"/>
      <c r="O53" s="165"/>
    </row>
    <row r="54" spans="1:15" x14ac:dyDescent="0.3">
      <c r="A54" s="165"/>
      <c r="B54" s="165"/>
      <c r="C54" s="165"/>
      <c r="D54" s="165"/>
      <c r="E54" s="165"/>
      <c r="F54" s="165"/>
      <c r="G54" s="165"/>
      <c r="H54" s="165"/>
      <c r="I54" s="165"/>
      <c r="J54" s="165"/>
      <c r="K54" s="165"/>
      <c r="L54" s="165"/>
      <c r="M54" s="165"/>
      <c r="N54" s="147"/>
      <c r="O54" s="165"/>
    </row>
    <row r="55" spans="1:15" x14ac:dyDescent="0.3">
      <c r="A55" s="165"/>
      <c r="B55" s="165"/>
      <c r="C55" s="165"/>
      <c r="D55" s="165"/>
      <c r="E55" s="165"/>
      <c r="F55" s="165"/>
      <c r="G55" s="165"/>
      <c r="H55" s="165"/>
      <c r="I55" s="165"/>
      <c r="J55" s="165"/>
      <c r="K55" s="165"/>
      <c r="L55" s="165"/>
      <c r="M55" s="165"/>
      <c r="N55" s="147"/>
      <c r="O55" s="165"/>
    </row>
    <row r="56" spans="1:15" x14ac:dyDescent="0.3">
      <c r="A56" s="165"/>
      <c r="B56" s="165"/>
      <c r="C56" s="165"/>
      <c r="D56" s="165"/>
      <c r="E56" s="165"/>
      <c r="F56" s="165"/>
      <c r="G56" s="165"/>
      <c r="H56" s="165"/>
      <c r="I56" s="165"/>
      <c r="J56" s="165"/>
      <c r="K56" s="165"/>
      <c r="L56" s="165"/>
      <c r="M56" s="165"/>
      <c r="N56" s="147"/>
      <c r="O56" s="165"/>
    </row>
    <row r="57" spans="1:15" x14ac:dyDescent="0.3">
      <c r="A57" s="165"/>
      <c r="B57" s="165"/>
      <c r="C57" s="165"/>
      <c r="D57" s="165"/>
      <c r="E57" s="165"/>
      <c r="F57" s="165"/>
      <c r="G57" s="165"/>
      <c r="H57" s="165"/>
      <c r="I57" s="165"/>
      <c r="J57" s="165"/>
      <c r="K57" s="165"/>
      <c r="L57" s="165"/>
      <c r="M57" s="165"/>
      <c r="N57" s="147"/>
      <c r="O57" s="165"/>
    </row>
    <row r="58" spans="1:15" x14ac:dyDescent="0.3">
      <c r="A58" s="165"/>
      <c r="B58" s="165"/>
      <c r="C58" s="165"/>
      <c r="D58" s="165"/>
      <c r="E58" s="165"/>
      <c r="F58" s="165"/>
      <c r="G58" s="165"/>
      <c r="H58" s="165"/>
      <c r="I58" s="165"/>
      <c r="J58" s="165"/>
      <c r="K58" s="165"/>
      <c r="L58" s="165"/>
      <c r="M58" s="165"/>
      <c r="N58" s="147"/>
      <c r="O58" s="165"/>
    </row>
    <row r="59" spans="1:15" x14ac:dyDescent="0.3">
      <c r="A59" s="165"/>
      <c r="B59" s="165"/>
      <c r="C59" s="165"/>
      <c r="D59" s="165"/>
      <c r="E59" s="165"/>
      <c r="F59" s="165"/>
      <c r="G59" s="165"/>
      <c r="H59" s="165"/>
      <c r="I59" s="165"/>
      <c r="J59" s="165"/>
      <c r="K59" s="165"/>
      <c r="L59" s="165"/>
      <c r="M59" s="165"/>
      <c r="N59" s="147"/>
      <c r="O59" s="165"/>
    </row>
    <row r="60" spans="1:15" x14ac:dyDescent="0.3">
      <c r="A60" s="165"/>
      <c r="B60" s="165"/>
      <c r="C60" s="165"/>
      <c r="D60" s="165"/>
      <c r="E60" s="165"/>
      <c r="F60" s="165"/>
      <c r="G60" s="165"/>
      <c r="H60" s="165"/>
      <c r="I60" s="165"/>
      <c r="J60" s="165"/>
      <c r="K60" s="165"/>
      <c r="L60" s="165"/>
      <c r="M60" s="165"/>
      <c r="N60" s="147"/>
      <c r="O60" s="165"/>
    </row>
    <row r="61" spans="1:15" x14ac:dyDescent="0.3">
      <c r="A61" s="165"/>
      <c r="B61" s="165"/>
      <c r="C61" s="165"/>
      <c r="D61" s="165"/>
      <c r="E61" s="165"/>
      <c r="F61" s="165"/>
      <c r="G61" s="165"/>
      <c r="H61" s="165"/>
      <c r="I61" s="165"/>
      <c r="J61" s="165"/>
      <c r="K61" s="165"/>
      <c r="L61" s="165"/>
      <c r="M61" s="165"/>
      <c r="N61" s="147"/>
      <c r="O61" s="165"/>
    </row>
    <row r="62" spans="1:15" x14ac:dyDescent="0.3">
      <c r="A62" s="165"/>
      <c r="B62" s="165"/>
      <c r="C62" s="165"/>
      <c r="D62" s="165"/>
      <c r="E62" s="165"/>
      <c r="F62" s="165"/>
      <c r="G62" s="165"/>
      <c r="H62" s="165"/>
      <c r="I62" s="165"/>
      <c r="J62" s="165"/>
      <c r="K62" s="165"/>
      <c r="L62" s="165"/>
      <c r="M62" s="165"/>
      <c r="N62" s="147"/>
      <c r="O62" s="165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2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ht="15.75" x14ac:dyDescent="0.25">
      <c r="A7" s="60"/>
      <c r="B7" s="42"/>
      <c r="C7" s="184" t="s">
        <v>54</v>
      </c>
      <c r="D7" s="184"/>
      <c r="E7" s="184"/>
      <c r="F7" s="184"/>
      <c r="G7" s="184"/>
      <c r="H7" s="184"/>
      <c r="I7" s="184"/>
      <c r="J7" s="184"/>
      <c r="K7" s="184"/>
      <c r="L7" s="62"/>
    </row>
    <row r="8" spans="1:15" x14ac:dyDescent="0.3">
      <c r="A8" s="60"/>
      <c r="B8" s="42"/>
      <c r="C8" s="180" t="s">
        <v>58</v>
      </c>
      <c r="D8" s="180"/>
      <c r="E8" s="180"/>
      <c r="F8" s="180"/>
      <c r="G8" s="180"/>
      <c r="H8" s="180"/>
      <c r="I8" s="180"/>
      <c r="J8" s="180"/>
      <c r="K8" s="180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5" t="s">
        <v>1</v>
      </c>
      <c r="D10" s="185"/>
      <c r="E10" s="185"/>
      <c r="F10" s="185"/>
      <c r="G10" s="185"/>
      <c r="H10" s="185"/>
      <c r="I10" s="181" t="s">
        <v>132</v>
      </c>
      <c r="J10" s="181" t="s">
        <v>134</v>
      </c>
      <c r="K10" s="181" t="s">
        <v>123</v>
      </c>
      <c r="L10" s="62"/>
    </row>
    <row r="11" spans="1:15" x14ac:dyDescent="0.3">
      <c r="A11" s="60"/>
      <c r="B11" s="44"/>
      <c r="C11" s="159">
        <v>2009</v>
      </c>
      <c r="D11" s="159">
        <v>2010</v>
      </c>
      <c r="E11" s="159">
        <v>2011</v>
      </c>
      <c r="F11" s="159">
        <v>2012</v>
      </c>
      <c r="G11" s="159">
        <v>2013</v>
      </c>
      <c r="H11" s="159">
        <v>2014</v>
      </c>
      <c r="I11" s="181"/>
      <c r="J11" s="181"/>
      <c r="K11" s="181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34.077455</v>
      </c>
      <c r="D13" s="70">
        <v>36.334681000000003</v>
      </c>
      <c r="E13" s="70">
        <v>72.166032000000001</v>
      </c>
      <c r="F13" s="70">
        <v>90.326402999999999</v>
      </c>
      <c r="G13" s="70">
        <v>45.383332000000003</v>
      </c>
      <c r="H13" s="157">
        <v>68.752459999999999</v>
      </c>
      <c r="I13" s="157">
        <v>51.49275509343385</v>
      </c>
      <c r="J13" s="157">
        <v>151.49275509343386</v>
      </c>
      <c r="K13" s="157">
        <v>-49.756294402645473</v>
      </c>
      <c r="L13" s="62"/>
      <c r="N13" s="40">
        <v>1</v>
      </c>
    </row>
    <row r="14" spans="1:15" x14ac:dyDescent="0.3">
      <c r="A14" s="60"/>
      <c r="B14" s="69" t="s">
        <v>8</v>
      </c>
      <c r="C14" s="70">
        <v>32.708424000000001</v>
      </c>
      <c r="D14" s="70">
        <v>33.739196999999997</v>
      </c>
      <c r="E14" s="70">
        <v>68.901461999999995</v>
      </c>
      <c r="F14" s="70">
        <v>58.428272</v>
      </c>
      <c r="G14" s="70">
        <v>55.375100000000003</v>
      </c>
      <c r="H14" s="157">
        <v>81.856931000000003</v>
      </c>
      <c r="I14" s="157">
        <v>47.822633277411676</v>
      </c>
      <c r="J14" s="157">
        <v>147.82263327741168</v>
      </c>
      <c r="K14" s="157">
        <v>-5.2255045297249225</v>
      </c>
      <c r="L14" s="62"/>
      <c r="N14" s="40">
        <v>1</v>
      </c>
    </row>
    <row r="15" spans="1:15" x14ac:dyDescent="0.3">
      <c r="A15" s="60"/>
      <c r="B15" s="69" t="s">
        <v>9</v>
      </c>
      <c r="C15" s="70">
        <v>46.975644000000003</v>
      </c>
      <c r="D15" s="70">
        <v>79.390640000000005</v>
      </c>
      <c r="E15" s="70">
        <v>84.673045000000002</v>
      </c>
      <c r="F15" s="70">
        <v>105.435647</v>
      </c>
      <c r="G15" s="70">
        <v>99.698301000000001</v>
      </c>
      <c r="H15" s="30">
        <v>78.713633000000002</v>
      </c>
      <c r="I15" s="30">
        <v>-21.048170118766617</v>
      </c>
      <c r="J15" s="30">
        <v>78.95182988123338</v>
      </c>
      <c r="K15" s="30">
        <v>-5.4415619036320866</v>
      </c>
      <c r="L15" s="62"/>
      <c r="M15" s="136"/>
      <c r="N15" s="40">
        <v>1</v>
      </c>
    </row>
    <row r="16" spans="1:15" ht="15.75" x14ac:dyDescent="0.25">
      <c r="A16" s="60"/>
      <c r="B16" s="69" t="s">
        <v>10</v>
      </c>
      <c r="C16" s="70">
        <v>38.498739999999998</v>
      </c>
      <c r="D16" s="70">
        <v>41.696727000000003</v>
      </c>
      <c r="E16" s="70">
        <v>106.80718400000001</v>
      </c>
      <c r="F16" s="70">
        <v>51.754018000000002</v>
      </c>
      <c r="G16" s="70">
        <v>114.579836</v>
      </c>
      <c r="H16" s="70"/>
      <c r="I16" s="70" t="s">
        <v>102</v>
      </c>
      <c r="J16" s="70" t="s">
        <v>102</v>
      </c>
      <c r="K16" s="70" t="s">
        <v>102</v>
      </c>
      <c r="L16" s="62"/>
      <c r="N16" s="40" t="s">
        <v>102</v>
      </c>
    </row>
    <row r="17" spans="1:15" x14ac:dyDescent="0.3">
      <c r="A17" s="60"/>
      <c r="B17" s="69" t="s">
        <v>11</v>
      </c>
      <c r="C17" s="70">
        <v>49.752789</v>
      </c>
      <c r="D17" s="70">
        <v>99.364813999999996</v>
      </c>
      <c r="E17" s="70">
        <v>82.792849000000004</v>
      </c>
      <c r="F17" s="70">
        <v>76.972693000000007</v>
      </c>
      <c r="G17" s="70">
        <v>108.117771</v>
      </c>
      <c r="H17" s="70"/>
      <c r="I17" s="70" t="s">
        <v>102</v>
      </c>
      <c r="J17" s="70" t="s">
        <v>102</v>
      </c>
      <c r="K17" s="70" t="s">
        <v>102</v>
      </c>
      <c r="L17" s="62"/>
      <c r="N17" s="40" t="s">
        <v>102</v>
      </c>
    </row>
    <row r="18" spans="1:15" x14ac:dyDescent="0.3">
      <c r="A18" s="60"/>
      <c r="B18" s="69" t="s">
        <v>12</v>
      </c>
      <c r="C18" s="70">
        <v>40.154916</v>
      </c>
      <c r="D18" s="70">
        <v>45.749231999999999</v>
      </c>
      <c r="E18" s="70">
        <v>84.905079000000001</v>
      </c>
      <c r="F18" s="70">
        <v>49.962535000000003</v>
      </c>
      <c r="G18" s="70">
        <v>81.886354999999995</v>
      </c>
      <c r="H18" s="70"/>
      <c r="I18" s="70" t="s">
        <v>102</v>
      </c>
      <c r="J18" s="70" t="s">
        <v>102</v>
      </c>
      <c r="K18" s="70" t="s">
        <v>102</v>
      </c>
      <c r="L18" s="62"/>
      <c r="N18" s="40" t="s">
        <v>102</v>
      </c>
    </row>
    <row r="19" spans="1:15" x14ac:dyDescent="0.3">
      <c r="A19" s="60"/>
      <c r="B19" s="69" t="s">
        <v>13</v>
      </c>
      <c r="C19" s="70">
        <v>49.545779000000003</v>
      </c>
      <c r="D19" s="70">
        <v>43.396684999999998</v>
      </c>
      <c r="E19" s="70">
        <v>61.239846</v>
      </c>
      <c r="F19" s="70">
        <v>100.186397</v>
      </c>
      <c r="G19" s="70">
        <v>70.226335000000006</v>
      </c>
      <c r="H19" s="70"/>
      <c r="I19" s="70" t="s">
        <v>102</v>
      </c>
      <c r="J19" s="70" t="s">
        <v>102</v>
      </c>
      <c r="K19" s="70" t="s">
        <v>102</v>
      </c>
      <c r="L19" s="62"/>
      <c r="N19" s="40" t="s">
        <v>102</v>
      </c>
    </row>
    <row r="20" spans="1:15" x14ac:dyDescent="0.3">
      <c r="A20" s="60"/>
      <c r="B20" s="69" t="s">
        <v>14</v>
      </c>
      <c r="C20" s="70">
        <v>34.432616000000003</v>
      </c>
      <c r="D20" s="70">
        <v>65.041335000000004</v>
      </c>
      <c r="E20" s="70">
        <v>61.038124000000003</v>
      </c>
      <c r="F20" s="70">
        <v>62.743189000000001</v>
      </c>
      <c r="G20" s="70">
        <v>66.676302000000007</v>
      </c>
      <c r="H20" s="70"/>
      <c r="I20" s="70" t="s">
        <v>102</v>
      </c>
      <c r="J20" s="70" t="s">
        <v>102</v>
      </c>
      <c r="K20" s="70" t="s">
        <v>102</v>
      </c>
      <c r="L20" s="62"/>
      <c r="N20" s="40" t="s">
        <v>102</v>
      </c>
    </row>
    <row r="21" spans="1:15" x14ac:dyDescent="0.3">
      <c r="A21" s="60"/>
      <c r="B21" s="69" t="s">
        <v>15</v>
      </c>
      <c r="C21" s="70">
        <v>37.867396999999997</v>
      </c>
      <c r="D21" s="70">
        <v>52.586784999999999</v>
      </c>
      <c r="E21" s="70">
        <v>38.009610000000002</v>
      </c>
      <c r="F21" s="70">
        <v>49.334555999999999</v>
      </c>
      <c r="G21" s="70">
        <v>61.309747000000002</v>
      </c>
      <c r="H21" s="70"/>
      <c r="I21" s="70" t="s">
        <v>102</v>
      </c>
      <c r="J21" s="70" t="s">
        <v>102</v>
      </c>
      <c r="K21" s="70" t="s">
        <v>102</v>
      </c>
      <c r="L21" s="62"/>
      <c r="N21" s="40" t="s">
        <v>102</v>
      </c>
    </row>
    <row r="22" spans="1:15" x14ac:dyDescent="0.3">
      <c r="A22" s="60"/>
      <c r="B22" s="69" t="s">
        <v>16</v>
      </c>
      <c r="C22" s="70">
        <v>37.332481999999999</v>
      </c>
      <c r="D22" s="70">
        <v>45.276226000000001</v>
      </c>
      <c r="E22" s="70">
        <v>50.990205000000003</v>
      </c>
      <c r="F22" s="70">
        <v>52.391019999999997</v>
      </c>
      <c r="G22" s="70">
        <v>66.263857000000002</v>
      </c>
      <c r="H22" s="70"/>
      <c r="I22" s="21" t="s">
        <v>102</v>
      </c>
      <c r="J22" s="21" t="s">
        <v>102</v>
      </c>
      <c r="K22" s="21" t="s">
        <v>102</v>
      </c>
      <c r="L22" s="62"/>
      <c r="N22" s="40" t="s">
        <v>102</v>
      </c>
    </row>
    <row r="23" spans="1:15" x14ac:dyDescent="0.3">
      <c r="A23" s="60"/>
      <c r="B23" s="69" t="s">
        <v>17</v>
      </c>
      <c r="C23" s="70">
        <v>37.323721999999997</v>
      </c>
      <c r="D23" s="70">
        <v>73.955914000000007</v>
      </c>
      <c r="E23" s="70">
        <v>59.083449000000002</v>
      </c>
      <c r="F23" s="70">
        <v>57.332459999999998</v>
      </c>
      <c r="G23" s="70">
        <v>68.637426000000005</v>
      </c>
      <c r="H23" s="70"/>
      <c r="I23" s="157" t="s">
        <v>102</v>
      </c>
      <c r="J23" s="157" t="s">
        <v>102</v>
      </c>
      <c r="K23" s="157" t="s">
        <v>102</v>
      </c>
      <c r="L23" s="62"/>
      <c r="N23" s="40" t="s">
        <v>102</v>
      </c>
    </row>
    <row r="24" spans="1:15" x14ac:dyDescent="0.3">
      <c r="A24" s="60"/>
      <c r="B24" s="69" t="s">
        <v>18</v>
      </c>
      <c r="C24" s="70">
        <v>46.674695999999997</v>
      </c>
      <c r="D24" s="70">
        <v>96.752866999999995</v>
      </c>
      <c r="E24" s="70">
        <v>45.351948</v>
      </c>
      <c r="F24" s="70">
        <v>59.879213</v>
      </c>
      <c r="G24" s="70">
        <v>59.921892</v>
      </c>
      <c r="H24" s="70"/>
      <c r="I24" s="157" t="s">
        <v>102</v>
      </c>
      <c r="J24" s="157" t="s">
        <v>102</v>
      </c>
      <c r="K24" s="157" t="s">
        <v>102</v>
      </c>
      <c r="L24" s="62"/>
      <c r="N24" s="40" t="s">
        <v>102</v>
      </c>
    </row>
    <row r="25" spans="1:15" x14ac:dyDescent="0.3">
      <c r="A25" s="60"/>
      <c r="B25" s="71" t="s">
        <v>35</v>
      </c>
      <c r="C25" s="72">
        <v>485.34465999999992</v>
      </c>
      <c r="D25" s="72">
        <v>713.28510300000005</v>
      </c>
      <c r="E25" s="72">
        <v>815.95883299999991</v>
      </c>
      <c r="F25" s="72">
        <v>814.7464030000001</v>
      </c>
      <c r="G25" s="72">
        <v>898.07625399999995</v>
      </c>
      <c r="H25" s="86">
        <v>229.32302400000003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46.964654561152507</v>
      </c>
      <c r="E26" s="72">
        <v>14.394486800322227</v>
      </c>
      <c r="F26" s="72">
        <v>-0.14858960415222722</v>
      </c>
      <c r="G26" s="72">
        <v>10.227704067568588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40"/>
      <c r="D27" s="140"/>
      <c r="E27" s="140"/>
      <c r="F27" s="140"/>
      <c r="G27" s="140"/>
      <c r="H27" s="141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113.761523</v>
      </c>
      <c r="D28" s="72">
        <v>149.464518</v>
      </c>
      <c r="E28" s="72">
        <v>225.74053900000001</v>
      </c>
      <c r="F28" s="72">
        <v>254.19032199999998</v>
      </c>
      <c r="G28" s="72">
        <v>200.45673299999999</v>
      </c>
      <c r="H28" s="30">
        <v>229.32302400000003</v>
      </c>
      <c r="I28" s="68">
        <v>14.400260129950372</v>
      </c>
      <c r="J28" s="30">
        <v>114.40026012995037</v>
      </c>
      <c r="K28" s="30">
        <v>-21.139116775657573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31.384069110959434</v>
      </c>
      <c r="E29" s="72">
        <v>51.032861859561883</v>
      </c>
      <c r="F29" s="72">
        <v>12.602868375360776</v>
      </c>
      <c r="G29" s="72">
        <v>-21.139116775657573</v>
      </c>
      <c r="H29" s="30">
        <v>14.400260129950372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65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102</v>
      </c>
      <c r="O32" s="40"/>
    </row>
    <row r="33" spans="1:15" s="165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102</v>
      </c>
      <c r="O33" s="40"/>
    </row>
    <row r="34" spans="1:15" s="165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102</v>
      </c>
      <c r="O34" s="40"/>
    </row>
    <row r="35" spans="1:15" s="165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102</v>
      </c>
      <c r="O35" s="40"/>
    </row>
    <row r="36" spans="1:15" s="165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102</v>
      </c>
      <c r="O36" s="40"/>
    </row>
    <row r="37" spans="1:15" s="165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5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102</v>
      </c>
      <c r="O38" s="40"/>
    </row>
    <row r="39" spans="1:15" s="165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102</v>
      </c>
      <c r="O39" s="40"/>
    </row>
    <row r="40" spans="1:15" s="165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102</v>
      </c>
      <c r="O40" s="40"/>
    </row>
    <row r="41" spans="1:15" s="165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102</v>
      </c>
      <c r="O41" s="40"/>
    </row>
    <row r="42" spans="1:15" s="165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5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5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65" customFormat="1" x14ac:dyDescent="0.3">
      <c r="A45" s="64"/>
      <c r="B45" s="75" t="s">
        <v>105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65" customFormat="1" x14ac:dyDescent="0.3">
      <c r="A46" s="40"/>
      <c r="N46" s="147"/>
    </row>
    <row r="47" spans="1:15" s="165" customFormat="1" x14ac:dyDescent="0.3">
      <c r="A47" s="40"/>
      <c r="N47" s="147"/>
    </row>
    <row r="48" spans="1:15" s="165" customFormat="1" x14ac:dyDescent="0.3">
      <c r="A48" s="40"/>
      <c r="N48" s="147"/>
    </row>
    <row r="49" spans="2:15" x14ac:dyDescent="0.3">
      <c r="B49" s="165"/>
      <c r="C49" s="165"/>
      <c r="D49" s="165"/>
      <c r="E49" s="165"/>
      <c r="F49" s="165"/>
      <c r="G49" s="165"/>
      <c r="H49" s="165"/>
      <c r="I49" s="165"/>
      <c r="J49" s="165"/>
      <c r="K49" s="165"/>
      <c r="L49" s="165"/>
      <c r="M49" s="165"/>
      <c r="N49" s="147"/>
      <c r="O49" s="165"/>
    </row>
    <row r="50" spans="2:15" x14ac:dyDescent="0.3">
      <c r="B50" s="165"/>
      <c r="C50" s="165"/>
      <c r="D50" s="165"/>
      <c r="E50" s="165"/>
      <c r="F50" s="165"/>
      <c r="G50" s="165"/>
      <c r="H50" s="165"/>
      <c r="I50" s="165"/>
      <c r="J50" s="165"/>
      <c r="K50" s="165"/>
      <c r="L50" s="165"/>
      <c r="M50" s="165"/>
      <c r="N50" s="147"/>
      <c r="O50" s="165"/>
    </row>
    <row r="51" spans="2:15" x14ac:dyDescent="0.3">
      <c r="B51" s="165"/>
      <c r="C51" s="165"/>
      <c r="D51" s="165"/>
      <c r="E51" s="165"/>
      <c r="F51" s="165"/>
      <c r="G51" s="165"/>
      <c r="H51" s="165"/>
      <c r="I51" s="165"/>
      <c r="J51" s="165"/>
      <c r="K51" s="165"/>
      <c r="L51" s="165"/>
      <c r="M51" s="165"/>
      <c r="N51" s="147"/>
      <c r="O51" s="165"/>
    </row>
    <row r="52" spans="2:15" x14ac:dyDescent="0.3">
      <c r="B52" s="165"/>
      <c r="C52" s="165"/>
      <c r="D52" s="165"/>
      <c r="E52" s="165"/>
      <c r="F52" s="165"/>
      <c r="G52" s="165"/>
      <c r="H52" s="165"/>
      <c r="I52" s="165"/>
      <c r="J52" s="165"/>
      <c r="K52" s="165"/>
      <c r="L52" s="165"/>
      <c r="M52" s="165"/>
      <c r="N52" s="147"/>
      <c r="O52" s="165"/>
    </row>
    <row r="53" spans="2:15" x14ac:dyDescent="0.3">
      <c r="B53" s="165"/>
      <c r="C53" s="165"/>
      <c r="D53" s="165"/>
      <c r="E53" s="165"/>
      <c r="F53" s="165"/>
      <c r="G53" s="165"/>
      <c r="H53" s="165"/>
      <c r="I53" s="165"/>
      <c r="J53" s="165"/>
      <c r="K53" s="165"/>
      <c r="L53" s="165"/>
      <c r="M53" s="165"/>
      <c r="N53" s="147"/>
      <c r="O53" s="165"/>
    </row>
    <row r="54" spans="2:15" x14ac:dyDescent="0.3">
      <c r="B54" s="165"/>
      <c r="C54" s="165"/>
      <c r="D54" s="165"/>
      <c r="E54" s="165"/>
      <c r="F54" s="165"/>
      <c r="G54" s="165"/>
      <c r="H54" s="165"/>
      <c r="I54" s="165"/>
      <c r="J54" s="165"/>
      <c r="K54" s="165"/>
      <c r="L54" s="165"/>
      <c r="M54" s="165"/>
      <c r="N54" s="147"/>
      <c r="O54" s="165"/>
    </row>
    <row r="55" spans="2:15" x14ac:dyDescent="0.3">
      <c r="B55" s="165"/>
      <c r="C55" s="165"/>
      <c r="D55" s="165"/>
      <c r="E55" s="165"/>
      <c r="F55" s="165"/>
      <c r="G55" s="165"/>
      <c r="H55" s="165"/>
      <c r="I55" s="165"/>
      <c r="J55" s="165"/>
      <c r="K55" s="165"/>
      <c r="L55" s="165"/>
      <c r="M55" s="165"/>
      <c r="N55" s="147"/>
      <c r="O55" s="165"/>
    </row>
    <row r="56" spans="2:15" x14ac:dyDescent="0.3">
      <c r="B56" s="165"/>
      <c r="C56" s="165"/>
      <c r="D56" s="165"/>
      <c r="E56" s="165"/>
      <c r="F56" s="165"/>
      <c r="G56" s="165"/>
      <c r="H56" s="165"/>
      <c r="I56" s="165"/>
      <c r="J56" s="165"/>
      <c r="K56" s="165"/>
      <c r="L56" s="165"/>
      <c r="M56" s="165"/>
      <c r="N56" s="147"/>
      <c r="O56" s="165"/>
    </row>
    <row r="57" spans="2:15" x14ac:dyDescent="0.3">
      <c r="B57" s="165"/>
      <c r="C57" s="165"/>
      <c r="D57" s="165"/>
      <c r="E57" s="165"/>
      <c r="F57" s="165"/>
      <c r="G57" s="165"/>
      <c r="H57" s="165"/>
      <c r="I57" s="165"/>
      <c r="J57" s="165"/>
      <c r="K57" s="165"/>
      <c r="L57" s="165"/>
      <c r="M57" s="165"/>
      <c r="N57" s="147"/>
      <c r="O57" s="165"/>
    </row>
    <row r="58" spans="2:15" x14ac:dyDescent="0.3">
      <c r="B58" s="165"/>
      <c r="C58" s="165"/>
      <c r="D58" s="165"/>
      <c r="E58" s="165"/>
      <c r="F58" s="165"/>
      <c r="G58" s="165"/>
      <c r="H58" s="165"/>
      <c r="I58" s="165"/>
      <c r="J58" s="165"/>
      <c r="K58" s="165"/>
      <c r="L58" s="165"/>
      <c r="M58" s="165"/>
      <c r="N58" s="147"/>
      <c r="O58" s="165"/>
    </row>
    <row r="59" spans="2:15" x14ac:dyDescent="0.3">
      <c r="B59" s="165"/>
      <c r="C59" s="165"/>
      <c r="D59" s="165"/>
      <c r="E59" s="165"/>
      <c r="F59" s="165"/>
      <c r="G59" s="165"/>
      <c r="H59" s="165"/>
      <c r="I59" s="165"/>
      <c r="J59" s="165"/>
      <c r="K59" s="165"/>
      <c r="L59" s="165"/>
      <c r="M59" s="165"/>
      <c r="N59" s="147"/>
      <c r="O59" s="165"/>
    </row>
    <row r="60" spans="2:15" x14ac:dyDescent="0.3">
      <c r="B60" s="165"/>
      <c r="C60" s="165"/>
      <c r="D60" s="165"/>
      <c r="E60" s="165"/>
      <c r="F60" s="165"/>
      <c r="G60" s="165"/>
      <c r="H60" s="165"/>
      <c r="I60" s="165"/>
      <c r="J60" s="165"/>
      <c r="K60" s="165"/>
      <c r="L60" s="165"/>
      <c r="M60" s="165"/>
      <c r="N60" s="147"/>
      <c r="O60" s="165"/>
    </row>
    <row r="61" spans="2:15" x14ac:dyDescent="0.3">
      <c r="B61" s="165"/>
      <c r="C61" s="165"/>
      <c r="D61" s="165"/>
      <c r="E61" s="165"/>
      <c r="F61" s="165"/>
      <c r="G61" s="165"/>
      <c r="H61" s="165"/>
      <c r="I61" s="165"/>
      <c r="J61" s="165"/>
      <c r="K61" s="165"/>
      <c r="L61" s="165"/>
      <c r="M61" s="165"/>
      <c r="N61" s="147"/>
      <c r="O61" s="165"/>
    </row>
    <row r="62" spans="2:15" x14ac:dyDescent="0.3">
      <c r="B62" s="165"/>
      <c r="C62" s="165"/>
      <c r="D62" s="165"/>
      <c r="E62" s="165"/>
      <c r="F62" s="165"/>
      <c r="G62" s="165"/>
      <c r="H62" s="165"/>
      <c r="I62" s="165"/>
      <c r="J62" s="165"/>
      <c r="K62" s="165"/>
      <c r="L62" s="165"/>
      <c r="M62" s="165"/>
      <c r="N62" s="147"/>
      <c r="O62" s="165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78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ht="15.75" x14ac:dyDescent="0.25">
      <c r="A7" s="60"/>
      <c r="B7" s="42"/>
      <c r="C7" s="184" t="s">
        <v>53</v>
      </c>
      <c r="D7" s="184"/>
      <c r="E7" s="184"/>
      <c r="F7" s="184"/>
      <c r="G7" s="184"/>
      <c r="H7" s="184"/>
      <c r="I7" s="184"/>
      <c r="J7" s="184"/>
      <c r="K7" s="184"/>
      <c r="L7" s="62"/>
    </row>
    <row r="8" spans="1:15" x14ac:dyDescent="0.3">
      <c r="A8" s="60"/>
      <c r="B8" s="42"/>
      <c r="C8" s="180" t="s">
        <v>58</v>
      </c>
      <c r="D8" s="180"/>
      <c r="E8" s="180"/>
      <c r="F8" s="180"/>
      <c r="G8" s="180"/>
      <c r="H8" s="180"/>
      <c r="I8" s="180"/>
      <c r="J8" s="180"/>
      <c r="K8" s="180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5" t="s">
        <v>1</v>
      </c>
      <c r="D10" s="185"/>
      <c r="E10" s="185"/>
      <c r="F10" s="185"/>
      <c r="G10" s="185"/>
      <c r="H10" s="185"/>
      <c r="I10" s="181" t="s">
        <v>132</v>
      </c>
      <c r="J10" s="181" t="s">
        <v>134</v>
      </c>
      <c r="K10" s="181" t="s">
        <v>123</v>
      </c>
      <c r="L10" s="62"/>
    </row>
    <row r="11" spans="1:15" x14ac:dyDescent="0.3">
      <c r="A11" s="60"/>
      <c r="B11" s="44"/>
      <c r="C11" s="159">
        <v>2009</v>
      </c>
      <c r="D11" s="159">
        <v>2010</v>
      </c>
      <c r="E11" s="159">
        <v>2011</v>
      </c>
      <c r="F11" s="159">
        <v>2012</v>
      </c>
      <c r="G11" s="159">
        <v>2013</v>
      </c>
      <c r="H11" s="159">
        <v>2014</v>
      </c>
      <c r="I11" s="181"/>
      <c r="J11" s="181"/>
      <c r="K11" s="181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31.076635</v>
      </c>
      <c r="D13" s="70">
        <v>19.253278999999999</v>
      </c>
      <c r="E13" s="70">
        <v>28.169530999999999</v>
      </c>
      <c r="F13" s="70">
        <v>30.163504</v>
      </c>
      <c r="G13" s="70">
        <v>31.275531000000001</v>
      </c>
      <c r="H13" s="157">
        <v>28.025147</v>
      </c>
      <c r="I13" s="157">
        <v>-10.39273801618268</v>
      </c>
      <c r="J13" s="157">
        <v>89.607261983817324</v>
      </c>
      <c r="K13" s="157">
        <v>3.6866638570903554</v>
      </c>
      <c r="L13" s="62"/>
      <c r="N13" s="40">
        <v>1</v>
      </c>
    </row>
    <row r="14" spans="1:15" x14ac:dyDescent="0.3">
      <c r="A14" s="60"/>
      <c r="B14" s="69" t="s">
        <v>8</v>
      </c>
      <c r="C14" s="70">
        <v>26.102098000000002</v>
      </c>
      <c r="D14" s="70">
        <v>31.779671</v>
      </c>
      <c r="E14" s="70">
        <v>28.962893000000001</v>
      </c>
      <c r="F14" s="70">
        <v>37.922593999999997</v>
      </c>
      <c r="G14" s="70">
        <v>35.024523000000002</v>
      </c>
      <c r="H14" s="157">
        <v>35.173102</v>
      </c>
      <c r="I14" s="157">
        <v>0.42421419986218289</v>
      </c>
      <c r="J14" s="157">
        <v>100.42421419986218</v>
      </c>
      <c r="K14" s="157">
        <v>-7.6420695272058525</v>
      </c>
      <c r="L14" s="62"/>
      <c r="N14" s="40">
        <v>1</v>
      </c>
    </row>
    <row r="15" spans="1:15" x14ac:dyDescent="0.3">
      <c r="A15" s="60"/>
      <c r="B15" s="69" t="s">
        <v>9</v>
      </c>
      <c r="C15" s="70">
        <v>29.061143000000001</v>
      </c>
      <c r="D15" s="70">
        <v>39.865209</v>
      </c>
      <c r="E15" s="70">
        <v>47.688529000000003</v>
      </c>
      <c r="F15" s="70">
        <v>37.6995</v>
      </c>
      <c r="G15" s="70">
        <v>34.539493</v>
      </c>
      <c r="H15" s="30">
        <v>35.122205000000001</v>
      </c>
      <c r="I15" s="30">
        <v>1.6870890374679259</v>
      </c>
      <c r="J15" s="30">
        <v>101.68708903746793</v>
      </c>
      <c r="K15" s="30">
        <v>-8.3820926006976215</v>
      </c>
      <c r="L15" s="62"/>
      <c r="M15" s="136"/>
      <c r="N15" s="40">
        <v>1</v>
      </c>
    </row>
    <row r="16" spans="1:15" ht="15.75" x14ac:dyDescent="0.25">
      <c r="A16" s="60"/>
      <c r="B16" s="69" t="s">
        <v>10</v>
      </c>
      <c r="C16" s="70">
        <v>28.993326</v>
      </c>
      <c r="D16" s="70">
        <v>39.509805</v>
      </c>
      <c r="E16" s="70">
        <v>29.888977000000001</v>
      </c>
      <c r="F16" s="70">
        <v>30.276879000000001</v>
      </c>
      <c r="G16" s="70">
        <v>44.662044000000002</v>
      </c>
      <c r="H16" s="70"/>
      <c r="I16" s="70" t="s">
        <v>102</v>
      </c>
      <c r="J16" s="70" t="s">
        <v>102</v>
      </c>
      <c r="K16" s="70" t="s">
        <v>102</v>
      </c>
      <c r="L16" s="62"/>
      <c r="N16" s="40" t="s">
        <v>102</v>
      </c>
    </row>
    <row r="17" spans="1:15" x14ac:dyDescent="0.3">
      <c r="A17" s="60"/>
      <c r="B17" s="69" t="s">
        <v>11</v>
      </c>
      <c r="C17" s="70">
        <v>28.56813</v>
      </c>
      <c r="D17" s="70">
        <v>37.921467999999997</v>
      </c>
      <c r="E17" s="70">
        <v>34.056234000000003</v>
      </c>
      <c r="F17" s="70">
        <v>40.940918000000003</v>
      </c>
      <c r="G17" s="70">
        <v>46.055914000000001</v>
      </c>
      <c r="H17" s="70"/>
      <c r="I17" s="70" t="s">
        <v>102</v>
      </c>
      <c r="J17" s="70" t="s">
        <v>102</v>
      </c>
      <c r="K17" s="70" t="s">
        <v>102</v>
      </c>
      <c r="L17" s="62"/>
      <c r="N17" s="40" t="s">
        <v>102</v>
      </c>
    </row>
    <row r="18" spans="1:15" x14ac:dyDescent="0.3">
      <c r="A18" s="60"/>
      <c r="B18" s="69" t="s">
        <v>12</v>
      </c>
      <c r="C18" s="70">
        <v>29.806539999999998</v>
      </c>
      <c r="D18" s="70">
        <v>36.452156000000002</v>
      </c>
      <c r="E18" s="70">
        <v>33.662402</v>
      </c>
      <c r="F18" s="70">
        <v>34.459882999999998</v>
      </c>
      <c r="G18" s="70">
        <v>40.190736000000001</v>
      </c>
      <c r="H18" s="70"/>
      <c r="I18" s="70" t="s">
        <v>102</v>
      </c>
      <c r="J18" s="70" t="s">
        <v>102</v>
      </c>
      <c r="K18" s="70" t="s">
        <v>102</v>
      </c>
      <c r="L18" s="62"/>
      <c r="N18" s="40" t="s">
        <v>102</v>
      </c>
    </row>
    <row r="19" spans="1:15" x14ac:dyDescent="0.3">
      <c r="A19" s="60"/>
      <c r="B19" s="69" t="s">
        <v>13</v>
      </c>
      <c r="C19" s="70">
        <v>27.879864999999999</v>
      </c>
      <c r="D19" s="70">
        <v>33.313402000000004</v>
      </c>
      <c r="E19" s="70">
        <v>28.349252</v>
      </c>
      <c r="F19" s="70">
        <v>36.874053000000004</v>
      </c>
      <c r="G19" s="70">
        <v>43.146245999999998</v>
      </c>
      <c r="H19" s="70"/>
      <c r="I19" s="70" t="s">
        <v>102</v>
      </c>
      <c r="J19" s="70" t="s">
        <v>102</v>
      </c>
      <c r="K19" s="70" t="s">
        <v>102</v>
      </c>
      <c r="L19" s="62"/>
      <c r="N19" s="40" t="s">
        <v>102</v>
      </c>
    </row>
    <row r="20" spans="1:15" x14ac:dyDescent="0.3">
      <c r="A20" s="60"/>
      <c r="B20" s="69" t="s">
        <v>14</v>
      </c>
      <c r="C20" s="70">
        <v>24.017786999999998</v>
      </c>
      <c r="D20" s="70">
        <v>35.108320999999997</v>
      </c>
      <c r="E20" s="70">
        <v>37.620075</v>
      </c>
      <c r="F20" s="70">
        <v>37.747172999999997</v>
      </c>
      <c r="G20" s="70">
        <v>34.065627999999997</v>
      </c>
      <c r="H20" s="70"/>
      <c r="I20" s="70" t="s">
        <v>102</v>
      </c>
      <c r="J20" s="70" t="s">
        <v>102</v>
      </c>
      <c r="K20" s="70" t="s">
        <v>102</v>
      </c>
      <c r="L20" s="62"/>
      <c r="N20" s="40" t="s">
        <v>102</v>
      </c>
    </row>
    <row r="21" spans="1:15" x14ac:dyDescent="0.3">
      <c r="A21" s="60"/>
      <c r="B21" s="69" t="s">
        <v>15</v>
      </c>
      <c r="C21" s="70">
        <v>29.52974</v>
      </c>
      <c r="D21" s="70">
        <v>51.125860000000003</v>
      </c>
      <c r="E21" s="70">
        <v>32.770449999999997</v>
      </c>
      <c r="F21" s="70">
        <v>39.349294999999998</v>
      </c>
      <c r="G21" s="70">
        <v>42.000644000000001</v>
      </c>
      <c r="H21" s="70"/>
      <c r="I21" s="70" t="s">
        <v>102</v>
      </c>
      <c r="J21" s="70" t="s">
        <v>102</v>
      </c>
      <c r="K21" s="70" t="s">
        <v>102</v>
      </c>
      <c r="L21" s="62"/>
      <c r="N21" s="40" t="s">
        <v>102</v>
      </c>
    </row>
    <row r="22" spans="1:15" x14ac:dyDescent="0.3">
      <c r="A22" s="60"/>
      <c r="B22" s="69" t="s">
        <v>16</v>
      </c>
      <c r="C22" s="70">
        <v>30.120318000000001</v>
      </c>
      <c r="D22" s="70">
        <v>63.215862999999999</v>
      </c>
      <c r="E22" s="70">
        <v>35.301969</v>
      </c>
      <c r="F22" s="70">
        <v>42.291528999999997</v>
      </c>
      <c r="G22" s="70">
        <v>45.983328</v>
      </c>
      <c r="H22" s="70"/>
      <c r="I22" s="21" t="s">
        <v>102</v>
      </c>
      <c r="J22" s="21" t="s">
        <v>102</v>
      </c>
      <c r="K22" s="21" t="s">
        <v>102</v>
      </c>
      <c r="L22" s="62"/>
      <c r="N22" s="40" t="s">
        <v>102</v>
      </c>
    </row>
    <row r="23" spans="1:15" x14ac:dyDescent="0.3">
      <c r="A23" s="60"/>
      <c r="B23" s="69" t="s">
        <v>17</v>
      </c>
      <c r="C23" s="70">
        <v>30.383334999999999</v>
      </c>
      <c r="D23" s="70">
        <v>31.991367</v>
      </c>
      <c r="E23" s="70">
        <v>36.950732000000002</v>
      </c>
      <c r="F23" s="70">
        <v>40.915106999999999</v>
      </c>
      <c r="G23" s="70">
        <v>39.984594000000001</v>
      </c>
      <c r="H23" s="70"/>
      <c r="I23" s="157" t="s">
        <v>102</v>
      </c>
      <c r="J23" s="157" t="s">
        <v>102</v>
      </c>
      <c r="K23" s="157" t="s">
        <v>102</v>
      </c>
      <c r="L23" s="62"/>
      <c r="N23" s="40" t="s">
        <v>102</v>
      </c>
    </row>
    <row r="24" spans="1:15" x14ac:dyDescent="0.3">
      <c r="A24" s="60"/>
      <c r="B24" s="69" t="s">
        <v>18</v>
      </c>
      <c r="C24" s="70">
        <v>31.940797</v>
      </c>
      <c r="D24" s="70">
        <v>38.501288000000002</v>
      </c>
      <c r="E24" s="70">
        <v>38.792062000000001</v>
      </c>
      <c r="F24" s="70">
        <v>39.189836</v>
      </c>
      <c r="G24" s="70">
        <v>42.647182000000001</v>
      </c>
      <c r="H24" s="70"/>
      <c r="I24" s="157" t="s">
        <v>102</v>
      </c>
      <c r="J24" s="157" t="s">
        <v>102</v>
      </c>
      <c r="K24" s="157" t="s">
        <v>102</v>
      </c>
      <c r="L24" s="62"/>
      <c r="N24" s="40" t="s">
        <v>102</v>
      </c>
    </row>
    <row r="25" spans="1:15" x14ac:dyDescent="0.3">
      <c r="A25" s="60"/>
      <c r="B25" s="71" t="s">
        <v>35</v>
      </c>
      <c r="C25" s="72">
        <v>347.47971399999994</v>
      </c>
      <c r="D25" s="72">
        <v>458.037689</v>
      </c>
      <c r="E25" s="72">
        <v>412.21310599999998</v>
      </c>
      <c r="F25" s="72">
        <v>447.83027099999998</v>
      </c>
      <c r="G25" s="72">
        <v>479.57586300000008</v>
      </c>
      <c r="H25" s="86">
        <v>98.320454000000012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31.817101990592779</v>
      </c>
      <c r="E26" s="72">
        <v>-10.004544189375652</v>
      </c>
      <c r="F26" s="72">
        <v>8.6404736971172458</v>
      </c>
      <c r="G26" s="72">
        <v>7.0887552842536783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40"/>
      <c r="D27" s="140"/>
      <c r="E27" s="140"/>
      <c r="F27" s="140"/>
      <c r="G27" s="140"/>
      <c r="H27" s="141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86.23987600000001</v>
      </c>
      <c r="D28" s="72">
        <v>90.898158999999993</v>
      </c>
      <c r="E28" s="72">
        <v>104.820953</v>
      </c>
      <c r="F28" s="72">
        <v>105.78559799999999</v>
      </c>
      <c r="G28" s="72">
        <v>100.83954700000001</v>
      </c>
      <c r="H28" s="30">
        <v>98.320454000000012</v>
      </c>
      <c r="I28" s="68">
        <v>-2.4981201075804149</v>
      </c>
      <c r="J28" s="30">
        <v>97.501879892419581</v>
      </c>
      <c r="K28" s="30">
        <v>-4.675542884391481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5.4015418575044993</v>
      </c>
      <c r="E29" s="72">
        <v>15.316915274378662</v>
      </c>
      <c r="F29" s="72">
        <v>0.92027879197014162</v>
      </c>
      <c r="G29" s="72">
        <v>-4.675542884391481</v>
      </c>
      <c r="H29" s="30">
        <v>-2.4981201075804149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s="163" customFormat="1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40"/>
      <c r="N31" s="41"/>
      <c r="O31" s="40"/>
    </row>
    <row r="32" spans="1:15" s="163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102</v>
      </c>
      <c r="O32" s="40"/>
    </row>
    <row r="33" spans="1:15" s="163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102</v>
      </c>
      <c r="O33" s="40"/>
    </row>
    <row r="34" spans="1:15" s="163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102</v>
      </c>
      <c r="O34" s="40"/>
    </row>
    <row r="35" spans="1:15" s="163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102</v>
      </c>
      <c r="O35" s="40"/>
    </row>
    <row r="36" spans="1:15" s="163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102</v>
      </c>
      <c r="O36" s="40"/>
    </row>
    <row r="37" spans="1:15" s="163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3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102</v>
      </c>
      <c r="O38" s="40"/>
    </row>
    <row r="39" spans="1:15" s="163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102</v>
      </c>
      <c r="O39" s="40"/>
    </row>
    <row r="40" spans="1:15" s="163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102</v>
      </c>
      <c r="O40" s="40"/>
    </row>
    <row r="41" spans="1:15" s="163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102</v>
      </c>
      <c r="O41" s="40"/>
    </row>
    <row r="42" spans="1:15" s="163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3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3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63" customFormat="1" x14ac:dyDescent="0.3">
      <c r="A45" s="64"/>
      <c r="B45" s="75" t="s">
        <v>105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63" customFormat="1" x14ac:dyDescent="0.3">
      <c r="A46" s="40"/>
      <c r="N46" s="164"/>
    </row>
    <row r="47" spans="1:15" s="163" customFormat="1" x14ac:dyDescent="0.3">
      <c r="A47" s="40"/>
      <c r="N47" s="164"/>
    </row>
    <row r="48" spans="1:15" s="163" customFormat="1" x14ac:dyDescent="0.3">
      <c r="A48" s="40"/>
      <c r="N48" s="164"/>
    </row>
    <row r="49" spans="1:15" s="163" customFormat="1" x14ac:dyDescent="0.3">
      <c r="A49" s="40"/>
      <c r="N49" s="164"/>
    </row>
    <row r="50" spans="1:15" s="163" customFormat="1" x14ac:dyDescent="0.3">
      <c r="A50" s="40"/>
      <c r="N50" s="164"/>
    </row>
    <row r="51" spans="1:15" x14ac:dyDescent="0.3">
      <c r="B51" s="163"/>
      <c r="C51" s="163"/>
      <c r="D51" s="163"/>
      <c r="E51" s="163"/>
      <c r="F51" s="163"/>
      <c r="G51" s="163"/>
      <c r="H51" s="163"/>
      <c r="I51" s="163"/>
      <c r="J51" s="163"/>
      <c r="K51" s="163"/>
      <c r="L51" s="163"/>
      <c r="M51" s="163"/>
      <c r="N51" s="164"/>
      <c r="O51" s="163"/>
    </row>
    <row r="52" spans="1:15" x14ac:dyDescent="0.3">
      <c r="B52" s="163"/>
      <c r="C52" s="163"/>
      <c r="D52" s="163"/>
      <c r="E52" s="163"/>
      <c r="F52" s="163"/>
      <c r="G52" s="163"/>
      <c r="H52" s="163"/>
      <c r="I52" s="163"/>
      <c r="J52" s="163"/>
      <c r="K52" s="163"/>
      <c r="L52" s="163"/>
      <c r="M52" s="163"/>
      <c r="N52" s="164"/>
      <c r="O52" s="163"/>
    </row>
    <row r="53" spans="1:15" x14ac:dyDescent="0.3">
      <c r="B53" s="163"/>
      <c r="C53" s="163"/>
      <c r="D53" s="163"/>
      <c r="E53" s="163"/>
      <c r="F53" s="163"/>
      <c r="G53" s="163"/>
      <c r="H53" s="163"/>
      <c r="I53" s="163"/>
      <c r="J53" s="163"/>
      <c r="K53" s="163"/>
      <c r="L53" s="163"/>
      <c r="M53" s="163"/>
      <c r="N53" s="164"/>
      <c r="O53" s="163"/>
    </row>
    <row r="54" spans="1:15" x14ac:dyDescent="0.3">
      <c r="B54" s="163"/>
      <c r="C54" s="163"/>
      <c r="D54" s="163"/>
      <c r="E54" s="163"/>
      <c r="F54" s="163"/>
      <c r="G54" s="163"/>
      <c r="H54" s="163"/>
      <c r="I54" s="163"/>
      <c r="J54" s="163"/>
      <c r="K54" s="163"/>
      <c r="L54" s="163"/>
      <c r="M54" s="163"/>
      <c r="N54" s="164"/>
      <c r="O54" s="163"/>
    </row>
    <row r="55" spans="1:15" x14ac:dyDescent="0.3">
      <c r="B55" s="163"/>
      <c r="C55" s="163"/>
      <c r="D55" s="163"/>
      <c r="E55" s="163"/>
      <c r="F55" s="163"/>
      <c r="G55" s="163"/>
      <c r="H55" s="163"/>
      <c r="I55" s="163"/>
      <c r="J55" s="163"/>
      <c r="K55" s="163"/>
      <c r="L55" s="163"/>
      <c r="M55" s="163"/>
      <c r="N55" s="164"/>
      <c r="O55" s="163"/>
    </row>
    <row r="56" spans="1:15" x14ac:dyDescent="0.3">
      <c r="B56" s="163"/>
      <c r="C56" s="163"/>
      <c r="D56" s="163"/>
      <c r="E56" s="163"/>
      <c r="F56" s="163"/>
      <c r="G56" s="163"/>
      <c r="H56" s="163"/>
      <c r="I56" s="163"/>
      <c r="J56" s="163"/>
      <c r="K56" s="163"/>
      <c r="L56" s="163"/>
      <c r="M56" s="163"/>
      <c r="N56" s="164"/>
      <c r="O56" s="163"/>
    </row>
    <row r="57" spans="1:15" x14ac:dyDescent="0.3">
      <c r="B57" s="163"/>
      <c r="C57" s="163"/>
      <c r="D57" s="163"/>
      <c r="E57" s="163"/>
      <c r="F57" s="163"/>
      <c r="G57" s="163"/>
      <c r="H57" s="163"/>
      <c r="I57" s="163"/>
      <c r="J57" s="163"/>
      <c r="K57" s="163"/>
      <c r="L57" s="163"/>
      <c r="M57" s="163"/>
      <c r="N57" s="164"/>
      <c r="O57" s="163"/>
    </row>
    <row r="58" spans="1:15" x14ac:dyDescent="0.3">
      <c r="B58" s="163"/>
      <c r="C58" s="163"/>
      <c r="D58" s="163"/>
      <c r="E58" s="163"/>
      <c r="F58" s="163"/>
      <c r="G58" s="163"/>
      <c r="H58" s="163"/>
      <c r="I58" s="163"/>
      <c r="J58" s="163"/>
      <c r="K58" s="163"/>
      <c r="L58" s="163"/>
      <c r="M58" s="163"/>
      <c r="N58" s="164"/>
      <c r="O58" s="163"/>
    </row>
    <row r="59" spans="1:15" x14ac:dyDescent="0.3">
      <c r="B59" s="163"/>
      <c r="C59" s="163"/>
      <c r="D59" s="163"/>
      <c r="E59" s="163"/>
      <c r="F59" s="163"/>
      <c r="G59" s="163"/>
      <c r="H59" s="163"/>
      <c r="I59" s="163"/>
      <c r="J59" s="163"/>
      <c r="K59" s="163"/>
      <c r="L59" s="163"/>
      <c r="M59" s="163"/>
      <c r="N59" s="164"/>
      <c r="O59" s="163"/>
    </row>
    <row r="60" spans="1:15" x14ac:dyDescent="0.3">
      <c r="B60" s="163"/>
      <c r="C60" s="163"/>
      <c r="D60" s="163"/>
      <c r="E60" s="163"/>
      <c r="F60" s="163"/>
      <c r="G60" s="163"/>
      <c r="H60" s="163"/>
      <c r="I60" s="163"/>
      <c r="J60" s="163"/>
      <c r="K60" s="163"/>
      <c r="L60" s="163"/>
      <c r="M60" s="163"/>
      <c r="N60" s="164"/>
      <c r="O60" s="163"/>
    </row>
    <row r="61" spans="1:15" x14ac:dyDescent="0.3">
      <c r="B61" s="163"/>
      <c r="C61" s="163"/>
      <c r="D61" s="163"/>
      <c r="E61" s="163"/>
      <c r="F61" s="163"/>
      <c r="G61" s="163"/>
      <c r="H61" s="163"/>
      <c r="I61" s="163"/>
      <c r="J61" s="163"/>
      <c r="K61" s="163"/>
      <c r="L61" s="163"/>
      <c r="M61" s="163"/>
      <c r="N61" s="164"/>
      <c r="O61" s="163"/>
    </row>
    <row r="62" spans="1:15" x14ac:dyDescent="0.3">
      <c r="B62" s="163"/>
      <c r="C62" s="163"/>
      <c r="D62" s="163"/>
      <c r="E62" s="163"/>
      <c r="F62" s="163"/>
      <c r="G62" s="163"/>
      <c r="H62" s="163"/>
      <c r="I62" s="163"/>
      <c r="J62" s="163"/>
      <c r="K62" s="163"/>
      <c r="L62" s="163"/>
      <c r="M62" s="163"/>
      <c r="N62" s="164"/>
      <c r="O62" s="163"/>
    </row>
    <row r="63" spans="1:15" x14ac:dyDescent="0.3">
      <c r="B63" s="163"/>
      <c r="C63" s="163"/>
      <c r="D63" s="163"/>
      <c r="E63" s="163"/>
      <c r="F63" s="163"/>
      <c r="G63" s="163"/>
      <c r="H63" s="163"/>
      <c r="I63" s="163"/>
      <c r="J63" s="163"/>
      <c r="K63" s="163"/>
      <c r="L63" s="163"/>
      <c r="M63" s="163"/>
      <c r="N63" s="164"/>
      <c r="O63" s="163"/>
    </row>
    <row r="64" spans="1:15" x14ac:dyDescent="0.3">
      <c r="B64" s="163"/>
      <c r="C64" s="163"/>
      <c r="D64" s="163"/>
      <c r="E64" s="163"/>
      <c r="F64" s="163"/>
      <c r="G64" s="163"/>
      <c r="H64" s="163"/>
      <c r="I64" s="163"/>
      <c r="J64" s="163"/>
      <c r="K64" s="163"/>
      <c r="L64" s="163"/>
      <c r="M64" s="163"/>
      <c r="N64" s="164"/>
      <c r="O64" s="163"/>
    </row>
    <row r="65" spans="2:15" x14ac:dyDescent="0.3">
      <c r="B65" s="163"/>
      <c r="C65" s="163"/>
      <c r="D65" s="163"/>
      <c r="E65" s="163"/>
      <c r="F65" s="163"/>
      <c r="G65" s="163"/>
      <c r="H65" s="163"/>
      <c r="I65" s="163"/>
      <c r="J65" s="163"/>
      <c r="K65" s="163"/>
      <c r="L65" s="163"/>
      <c r="M65" s="163"/>
      <c r="N65" s="164"/>
      <c r="O65" s="163"/>
    </row>
    <row r="66" spans="2:15" x14ac:dyDescent="0.3">
      <c r="B66" s="163"/>
      <c r="C66" s="163"/>
      <c r="D66" s="163"/>
      <c r="E66" s="163"/>
      <c r="F66" s="163"/>
      <c r="G66" s="163"/>
      <c r="H66" s="163"/>
      <c r="I66" s="163"/>
      <c r="J66" s="163"/>
      <c r="K66" s="163"/>
      <c r="L66" s="163"/>
      <c r="M66" s="163"/>
      <c r="N66" s="164"/>
      <c r="O66" s="163"/>
    </row>
    <row r="67" spans="2:15" x14ac:dyDescent="0.3">
      <c r="B67" s="163"/>
      <c r="C67" s="163"/>
      <c r="D67" s="163"/>
      <c r="E67" s="163"/>
      <c r="F67" s="163"/>
      <c r="G67" s="163"/>
      <c r="H67" s="163"/>
      <c r="I67" s="163"/>
      <c r="J67" s="163"/>
      <c r="K67" s="163"/>
      <c r="L67" s="163"/>
      <c r="M67" s="163"/>
      <c r="N67" s="164"/>
      <c r="O67" s="163"/>
    </row>
    <row r="68" spans="2:15" x14ac:dyDescent="0.3">
      <c r="B68" s="163"/>
      <c r="C68" s="163"/>
      <c r="D68" s="163"/>
      <c r="E68" s="163"/>
      <c r="F68" s="163"/>
      <c r="G68" s="163"/>
      <c r="H68" s="163"/>
      <c r="I68" s="163"/>
      <c r="J68" s="163"/>
      <c r="K68" s="163"/>
      <c r="L68" s="163"/>
      <c r="M68" s="163"/>
      <c r="N68" s="164"/>
      <c r="O68" s="163"/>
    </row>
    <row r="69" spans="2:15" x14ac:dyDescent="0.3">
      <c r="B69" s="163"/>
      <c r="C69" s="163"/>
      <c r="D69" s="163"/>
      <c r="E69" s="163"/>
      <c r="F69" s="163"/>
      <c r="G69" s="163"/>
      <c r="H69" s="163"/>
      <c r="I69" s="163"/>
      <c r="J69" s="163"/>
      <c r="K69" s="163"/>
      <c r="L69" s="163"/>
      <c r="M69" s="163"/>
      <c r="N69" s="164"/>
      <c r="O69" s="163"/>
    </row>
    <row r="70" spans="2:15" x14ac:dyDescent="0.3">
      <c r="B70" s="163"/>
      <c r="C70" s="163"/>
      <c r="D70" s="163"/>
      <c r="E70" s="163"/>
      <c r="F70" s="163"/>
      <c r="G70" s="163"/>
      <c r="H70" s="163"/>
      <c r="I70" s="163"/>
      <c r="J70" s="163"/>
      <c r="K70" s="163"/>
      <c r="L70" s="163"/>
      <c r="M70" s="163"/>
      <c r="N70" s="164"/>
      <c r="O70" s="163"/>
    </row>
    <row r="71" spans="2:15" x14ac:dyDescent="0.3">
      <c r="B71" s="163"/>
      <c r="C71" s="163"/>
      <c r="D71" s="163"/>
      <c r="E71" s="163"/>
      <c r="F71" s="163"/>
      <c r="G71" s="163"/>
      <c r="H71" s="163"/>
      <c r="I71" s="163"/>
      <c r="J71" s="163"/>
      <c r="K71" s="163"/>
      <c r="L71" s="163"/>
      <c r="M71" s="163"/>
      <c r="N71" s="164"/>
      <c r="O71" s="163"/>
    </row>
    <row r="72" spans="2:15" x14ac:dyDescent="0.3">
      <c r="B72" s="163"/>
      <c r="C72" s="163"/>
      <c r="D72" s="163"/>
      <c r="E72" s="163"/>
      <c r="F72" s="163"/>
      <c r="G72" s="163"/>
      <c r="H72" s="163"/>
      <c r="I72" s="163"/>
      <c r="J72" s="163"/>
      <c r="K72" s="163"/>
      <c r="L72" s="163"/>
      <c r="M72" s="163"/>
      <c r="N72" s="164"/>
      <c r="O72" s="163"/>
    </row>
    <row r="73" spans="2:15" x14ac:dyDescent="0.3">
      <c r="B73" s="163"/>
      <c r="C73" s="163"/>
      <c r="D73" s="163"/>
      <c r="E73" s="163"/>
      <c r="F73" s="163"/>
      <c r="G73" s="163"/>
      <c r="H73" s="163"/>
      <c r="I73" s="163"/>
      <c r="J73" s="163"/>
      <c r="K73" s="163"/>
      <c r="L73" s="163"/>
      <c r="M73" s="163"/>
      <c r="N73" s="164"/>
      <c r="O73" s="163"/>
    </row>
    <row r="74" spans="2:15" x14ac:dyDescent="0.3">
      <c r="B74" s="163"/>
      <c r="C74" s="163"/>
      <c r="D74" s="163"/>
      <c r="E74" s="163"/>
      <c r="F74" s="163"/>
      <c r="G74" s="163"/>
      <c r="H74" s="163"/>
      <c r="I74" s="163"/>
      <c r="J74" s="163"/>
      <c r="K74" s="163"/>
      <c r="L74" s="163"/>
      <c r="M74" s="163"/>
      <c r="N74" s="164"/>
      <c r="O74" s="163"/>
    </row>
    <row r="75" spans="2:15" x14ac:dyDescent="0.3">
      <c r="B75" s="163"/>
      <c r="C75" s="163"/>
      <c r="D75" s="163"/>
      <c r="E75" s="163"/>
      <c r="F75" s="163"/>
      <c r="G75" s="163"/>
      <c r="H75" s="163"/>
      <c r="I75" s="163"/>
      <c r="J75" s="163"/>
      <c r="K75" s="163"/>
      <c r="L75" s="163"/>
      <c r="M75" s="163"/>
      <c r="N75" s="164"/>
      <c r="O75" s="163"/>
    </row>
    <row r="76" spans="2:15" x14ac:dyDescent="0.3">
      <c r="B76" s="163"/>
      <c r="C76" s="163"/>
      <c r="D76" s="163"/>
      <c r="E76" s="163"/>
      <c r="F76" s="163"/>
      <c r="G76" s="163"/>
      <c r="H76" s="163"/>
      <c r="I76" s="163"/>
      <c r="J76" s="163"/>
      <c r="K76" s="163"/>
      <c r="L76" s="163"/>
      <c r="M76" s="163"/>
      <c r="N76" s="164"/>
      <c r="O76" s="163"/>
    </row>
    <row r="77" spans="2:15" x14ac:dyDescent="0.3">
      <c r="B77" s="163"/>
      <c r="C77" s="163"/>
      <c r="D77" s="163"/>
      <c r="E77" s="163"/>
      <c r="F77" s="163"/>
      <c r="G77" s="163"/>
      <c r="H77" s="163"/>
      <c r="I77" s="163"/>
      <c r="J77" s="163"/>
      <c r="K77" s="163"/>
      <c r="L77" s="163"/>
      <c r="M77" s="163"/>
      <c r="N77" s="164"/>
      <c r="O77" s="163"/>
    </row>
    <row r="78" spans="2:15" x14ac:dyDescent="0.3">
      <c r="B78" s="163"/>
      <c r="C78" s="163"/>
      <c r="D78" s="163"/>
      <c r="E78" s="163"/>
      <c r="F78" s="163"/>
      <c r="G78" s="163"/>
      <c r="H78" s="163"/>
      <c r="I78" s="163"/>
      <c r="J78" s="163"/>
      <c r="K78" s="163"/>
      <c r="L78" s="163"/>
      <c r="M78" s="163"/>
      <c r="N78" s="164"/>
      <c r="O78" s="163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3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 t="s">
        <v>5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ht="15.75" x14ac:dyDescent="0.25">
      <c r="A7" s="60"/>
      <c r="B7" s="42"/>
      <c r="C7" s="184" t="s">
        <v>103</v>
      </c>
      <c r="D7" s="184"/>
      <c r="E7" s="184"/>
      <c r="F7" s="184"/>
      <c r="G7" s="184"/>
      <c r="H7" s="184"/>
      <c r="I7" s="184"/>
      <c r="J7" s="184"/>
      <c r="K7" s="184"/>
      <c r="L7" s="62"/>
    </row>
    <row r="8" spans="1:15" x14ac:dyDescent="0.3">
      <c r="A8" s="60"/>
      <c r="B8" s="42"/>
      <c r="C8" s="180" t="s">
        <v>58</v>
      </c>
      <c r="D8" s="180"/>
      <c r="E8" s="180"/>
      <c r="F8" s="180"/>
      <c r="G8" s="180"/>
      <c r="H8" s="180"/>
      <c r="I8" s="180"/>
      <c r="J8" s="180"/>
      <c r="K8" s="180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5" t="s">
        <v>1</v>
      </c>
      <c r="D10" s="185"/>
      <c r="E10" s="185"/>
      <c r="F10" s="185"/>
      <c r="G10" s="185"/>
      <c r="H10" s="185"/>
      <c r="I10" s="181" t="s">
        <v>132</v>
      </c>
      <c r="J10" s="181" t="s">
        <v>134</v>
      </c>
      <c r="K10" s="181" t="s">
        <v>123</v>
      </c>
      <c r="L10" s="62"/>
    </row>
    <row r="11" spans="1:15" x14ac:dyDescent="0.3">
      <c r="A11" s="60"/>
      <c r="B11" s="44"/>
      <c r="C11" s="159">
        <v>2009</v>
      </c>
      <c r="D11" s="159">
        <v>2010</v>
      </c>
      <c r="E11" s="159">
        <v>2011</v>
      </c>
      <c r="F11" s="159">
        <v>2012</v>
      </c>
      <c r="G11" s="159">
        <v>2013</v>
      </c>
      <c r="H11" s="159">
        <v>2014</v>
      </c>
      <c r="I11" s="181"/>
      <c r="J11" s="181"/>
      <c r="K11" s="181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73.281199999999998</v>
      </c>
      <c r="D13" s="70">
        <v>21.263334</v>
      </c>
      <c r="E13" s="70">
        <v>17.914591000000001</v>
      </c>
      <c r="F13" s="70">
        <v>25.864612999999999</v>
      </c>
      <c r="G13" s="70">
        <v>20.166027</v>
      </c>
      <c r="H13" s="157">
        <v>16.440714</v>
      </c>
      <c r="I13" s="157">
        <v>-18.473212398257722</v>
      </c>
      <c r="J13" s="157">
        <v>81.526787601742285</v>
      </c>
      <c r="K13" s="157">
        <v>-22.03236522425447</v>
      </c>
      <c r="L13" s="62"/>
      <c r="N13" s="40">
        <v>1</v>
      </c>
    </row>
    <row r="14" spans="1:15" x14ac:dyDescent="0.3">
      <c r="A14" s="60"/>
      <c r="B14" s="69" t="s">
        <v>8</v>
      </c>
      <c r="C14" s="70">
        <v>94.003271999999996</v>
      </c>
      <c r="D14" s="70">
        <v>42.855172000000003</v>
      </c>
      <c r="E14" s="70">
        <v>24.115259999999999</v>
      </c>
      <c r="F14" s="70">
        <v>28.481327</v>
      </c>
      <c r="G14" s="70">
        <v>21.126944999999999</v>
      </c>
      <c r="H14" s="157">
        <v>16.848140999999998</v>
      </c>
      <c r="I14" s="157">
        <v>-20.252828792804646</v>
      </c>
      <c r="J14" s="157">
        <v>79.74717120719535</v>
      </c>
      <c r="K14" s="157">
        <v>-25.821767363578253</v>
      </c>
      <c r="L14" s="62"/>
      <c r="N14" s="40">
        <v>1</v>
      </c>
    </row>
    <row r="15" spans="1:15" x14ac:dyDescent="0.3">
      <c r="A15" s="60"/>
      <c r="B15" s="69" t="s">
        <v>9</v>
      </c>
      <c r="C15" s="70">
        <v>89.293678999999997</v>
      </c>
      <c r="D15" s="70">
        <v>44.252465999999998</v>
      </c>
      <c r="E15" s="70">
        <v>31.915921000000001</v>
      </c>
      <c r="F15" s="70">
        <v>38.550899999999999</v>
      </c>
      <c r="G15" s="70">
        <v>23.420914</v>
      </c>
      <c r="H15" s="30">
        <v>13.927932999999999</v>
      </c>
      <c r="I15" s="30">
        <v>-40.532068902178629</v>
      </c>
      <c r="J15" s="30">
        <v>59.467931097821371</v>
      </c>
      <c r="K15" s="30">
        <v>-39.246777636838573</v>
      </c>
      <c r="L15" s="62"/>
      <c r="N15" s="40">
        <v>1</v>
      </c>
    </row>
    <row r="16" spans="1:15" ht="15.75" x14ac:dyDescent="0.25">
      <c r="A16" s="60"/>
      <c r="B16" s="69" t="s">
        <v>10</v>
      </c>
      <c r="C16" s="70">
        <v>58.585979999999999</v>
      </c>
      <c r="D16" s="70">
        <v>33.238880000000002</v>
      </c>
      <c r="E16" s="70">
        <v>27.271481000000001</v>
      </c>
      <c r="F16" s="70">
        <v>32.681528</v>
      </c>
      <c r="G16" s="70">
        <v>23.080812000000002</v>
      </c>
      <c r="H16" s="70"/>
      <c r="I16" s="70" t="s">
        <v>102</v>
      </c>
      <c r="J16" s="70" t="s">
        <v>102</v>
      </c>
      <c r="K16" s="70" t="s">
        <v>102</v>
      </c>
      <c r="L16" s="62"/>
      <c r="N16" s="40" t="s">
        <v>102</v>
      </c>
    </row>
    <row r="17" spans="1:15" x14ac:dyDescent="0.3">
      <c r="A17" s="60"/>
      <c r="B17" s="69" t="s">
        <v>11</v>
      </c>
      <c r="C17" s="70">
        <v>100.592893</v>
      </c>
      <c r="D17" s="70">
        <v>40.625332</v>
      </c>
      <c r="E17" s="70">
        <v>26.349699000000001</v>
      </c>
      <c r="F17" s="70">
        <v>39.828446</v>
      </c>
      <c r="G17" s="70">
        <v>27.646014000000001</v>
      </c>
      <c r="H17" s="70"/>
      <c r="I17" s="70" t="s">
        <v>102</v>
      </c>
      <c r="J17" s="70" t="s">
        <v>102</v>
      </c>
      <c r="K17" s="70" t="s">
        <v>102</v>
      </c>
      <c r="L17" s="62"/>
      <c r="N17" s="40" t="s">
        <v>102</v>
      </c>
    </row>
    <row r="18" spans="1:15" x14ac:dyDescent="0.3">
      <c r="A18" s="60"/>
      <c r="B18" s="69" t="s">
        <v>12</v>
      </c>
      <c r="C18" s="70">
        <v>87.970348999999999</v>
      </c>
      <c r="D18" s="70">
        <v>25.824705999999999</v>
      </c>
      <c r="E18" s="70">
        <v>27.200520999999998</v>
      </c>
      <c r="F18" s="70">
        <v>41.545611999999998</v>
      </c>
      <c r="G18" s="70">
        <v>23.388380999999999</v>
      </c>
      <c r="H18" s="70"/>
      <c r="I18" s="70" t="s">
        <v>102</v>
      </c>
      <c r="J18" s="70" t="s">
        <v>102</v>
      </c>
      <c r="K18" s="70" t="s">
        <v>102</v>
      </c>
      <c r="L18" s="62"/>
      <c r="N18" s="40" t="s">
        <v>102</v>
      </c>
    </row>
    <row r="19" spans="1:15" x14ac:dyDescent="0.3">
      <c r="A19" s="60"/>
      <c r="B19" s="69" t="s">
        <v>13</v>
      </c>
      <c r="C19" s="70">
        <v>55.251730000000002</v>
      </c>
      <c r="D19" s="70">
        <v>23.754418000000001</v>
      </c>
      <c r="E19" s="70">
        <v>24.992796999999999</v>
      </c>
      <c r="F19" s="70">
        <v>43.005643999999997</v>
      </c>
      <c r="G19" s="70">
        <v>23.366434999999999</v>
      </c>
      <c r="H19" s="70"/>
      <c r="I19" s="70" t="s">
        <v>102</v>
      </c>
      <c r="J19" s="70" t="s">
        <v>102</v>
      </c>
      <c r="K19" s="70" t="s">
        <v>102</v>
      </c>
      <c r="L19" s="62"/>
      <c r="N19" s="40" t="s">
        <v>102</v>
      </c>
    </row>
    <row r="20" spans="1:15" x14ac:dyDescent="0.3">
      <c r="A20" s="60"/>
      <c r="B20" s="69" t="s">
        <v>14</v>
      </c>
      <c r="C20" s="70">
        <v>52.298253000000003</v>
      </c>
      <c r="D20" s="70">
        <v>17.919211000000001</v>
      </c>
      <c r="E20" s="70">
        <v>30.091861000000002</v>
      </c>
      <c r="F20" s="70">
        <v>46.047829</v>
      </c>
      <c r="G20" s="70">
        <v>25.669689999999999</v>
      </c>
      <c r="H20" s="70"/>
      <c r="I20" s="70" t="s">
        <v>102</v>
      </c>
      <c r="J20" s="70" t="s">
        <v>102</v>
      </c>
      <c r="K20" s="70" t="s">
        <v>102</v>
      </c>
      <c r="L20" s="62"/>
      <c r="N20" s="40" t="s">
        <v>102</v>
      </c>
    </row>
    <row r="21" spans="1:15" x14ac:dyDescent="0.3">
      <c r="A21" s="60"/>
      <c r="B21" s="69" t="s">
        <v>15</v>
      </c>
      <c r="C21" s="70">
        <v>69.132727000000003</v>
      </c>
      <c r="D21" s="70">
        <v>23.856262999999998</v>
      </c>
      <c r="E21" s="70">
        <v>29.099229999999999</v>
      </c>
      <c r="F21" s="70">
        <v>40.089564000000003</v>
      </c>
      <c r="G21" s="70">
        <v>21.587582000000001</v>
      </c>
      <c r="H21" s="70"/>
      <c r="I21" s="70" t="s">
        <v>102</v>
      </c>
      <c r="J21" s="70" t="s">
        <v>102</v>
      </c>
      <c r="K21" s="70" t="s">
        <v>102</v>
      </c>
      <c r="L21" s="62"/>
      <c r="N21" s="40" t="s">
        <v>102</v>
      </c>
    </row>
    <row r="22" spans="1:15" x14ac:dyDescent="0.3">
      <c r="A22" s="60"/>
      <c r="B22" s="69" t="s">
        <v>16</v>
      </c>
      <c r="C22" s="70">
        <v>53.012608</v>
      </c>
      <c r="D22" s="70">
        <v>22.582156999999999</v>
      </c>
      <c r="E22" s="70">
        <v>31.811889999999998</v>
      </c>
      <c r="F22" s="70">
        <v>41.464419999999997</v>
      </c>
      <c r="G22" s="70">
        <v>31.128124</v>
      </c>
      <c r="H22" s="70"/>
      <c r="I22" s="21" t="s">
        <v>102</v>
      </c>
      <c r="J22" s="21" t="s">
        <v>102</v>
      </c>
      <c r="K22" s="21" t="s">
        <v>102</v>
      </c>
      <c r="L22" s="62"/>
      <c r="N22" s="40" t="s">
        <v>102</v>
      </c>
    </row>
    <row r="23" spans="1:15" x14ac:dyDescent="0.3">
      <c r="A23" s="60"/>
      <c r="B23" s="69" t="s">
        <v>17</v>
      </c>
      <c r="C23" s="70">
        <v>50.678722999999998</v>
      </c>
      <c r="D23" s="70">
        <v>20.451153999999999</v>
      </c>
      <c r="E23" s="70">
        <v>37.852142000000001</v>
      </c>
      <c r="F23" s="70">
        <v>35.857539000000003</v>
      </c>
      <c r="G23" s="70">
        <v>28.555229000000001</v>
      </c>
      <c r="H23" s="70"/>
      <c r="I23" s="157" t="s">
        <v>102</v>
      </c>
      <c r="J23" s="157" t="s">
        <v>102</v>
      </c>
      <c r="K23" s="157" t="s">
        <v>102</v>
      </c>
      <c r="L23" s="62"/>
      <c r="N23" s="40" t="s">
        <v>102</v>
      </c>
    </row>
    <row r="24" spans="1:15" x14ac:dyDescent="0.3">
      <c r="A24" s="60"/>
      <c r="B24" s="69" t="s">
        <v>18</v>
      </c>
      <c r="C24" s="70">
        <v>37.412286000000002</v>
      </c>
      <c r="D24" s="70">
        <v>28.757567999999999</v>
      </c>
      <c r="E24" s="70">
        <v>57.371884999999999</v>
      </c>
      <c r="F24" s="70">
        <v>30.905301999999999</v>
      </c>
      <c r="G24" s="70">
        <v>19.668015</v>
      </c>
      <c r="H24" s="70"/>
      <c r="I24" s="157" t="s">
        <v>102</v>
      </c>
      <c r="J24" s="157" t="s">
        <v>102</v>
      </c>
      <c r="K24" s="157" t="s">
        <v>102</v>
      </c>
      <c r="L24" s="62"/>
      <c r="N24" s="40" t="s">
        <v>102</v>
      </c>
    </row>
    <row r="25" spans="1:15" x14ac:dyDescent="0.3">
      <c r="A25" s="60"/>
      <c r="B25" s="71" t="s">
        <v>35</v>
      </c>
      <c r="C25" s="72">
        <v>821.51370000000009</v>
      </c>
      <c r="D25" s="72">
        <v>345.38066099999992</v>
      </c>
      <c r="E25" s="72">
        <v>365.987278</v>
      </c>
      <c r="F25" s="72">
        <v>444.32272399999999</v>
      </c>
      <c r="G25" s="72">
        <v>288.80416800000006</v>
      </c>
      <c r="H25" s="86">
        <v>47.216787999999994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-57.958015672775765</v>
      </c>
      <c r="E26" s="72">
        <v>5.9663494013638685</v>
      </c>
      <c r="F26" s="72">
        <v>21.403871311614274</v>
      </c>
      <c r="G26" s="72">
        <v>-35.001260930332236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40"/>
      <c r="D27" s="140"/>
      <c r="E27" s="140"/>
      <c r="F27" s="140"/>
      <c r="G27" s="140"/>
      <c r="H27" s="141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256.57815099999999</v>
      </c>
      <c r="D28" s="72">
        <v>108.37097199999999</v>
      </c>
      <c r="E28" s="72">
        <v>73.945772000000005</v>
      </c>
      <c r="F28" s="72">
        <v>92.896839999999997</v>
      </c>
      <c r="G28" s="72">
        <v>64.713886000000002</v>
      </c>
      <c r="H28" s="30">
        <v>47.216787999999994</v>
      </c>
      <c r="I28" s="68">
        <v>-27.037625278753939</v>
      </c>
      <c r="J28" s="30">
        <v>72.962374721246064</v>
      </c>
      <c r="K28" s="30">
        <v>-30.337903851196657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-57.762977253663351</v>
      </c>
      <c r="E29" s="72">
        <v>-31.76607108405376</v>
      </c>
      <c r="F29" s="72">
        <v>25.628332070155402</v>
      </c>
      <c r="G29" s="72">
        <v>-30.337903851196657</v>
      </c>
      <c r="H29" s="30">
        <v>-27.037625278753939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65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102</v>
      </c>
      <c r="O32" s="40"/>
    </row>
    <row r="33" spans="1:15" s="165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102</v>
      </c>
      <c r="O33" s="40"/>
    </row>
    <row r="34" spans="1:15" s="165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102</v>
      </c>
      <c r="O34" s="40"/>
    </row>
    <row r="35" spans="1:15" s="165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102</v>
      </c>
      <c r="O35" s="40"/>
    </row>
    <row r="36" spans="1:15" s="165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102</v>
      </c>
      <c r="O36" s="40"/>
    </row>
    <row r="37" spans="1:15" s="165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5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102</v>
      </c>
      <c r="O38" s="40"/>
    </row>
    <row r="39" spans="1:15" s="165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102</v>
      </c>
      <c r="O39" s="40"/>
    </row>
    <row r="40" spans="1:15" s="165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102</v>
      </c>
      <c r="O40" s="40"/>
    </row>
    <row r="41" spans="1:15" s="165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102</v>
      </c>
      <c r="O41" s="40"/>
    </row>
    <row r="42" spans="1:15" s="165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5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5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x14ac:dyDescent="0.3">
      <c r="A45" s="64"/>
      <c r="B45" s="75" t="s">
        <v>105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  <row r="46" spans="1:15" x14ac:dyDescent="0.3">
      <c r="B46" s="165"/>
      <c r="C46" s="165"/>
      <c r="D46" s="165"/>
      <c r="E46" s="165"/>
      <c r="F46" s="165"/>
      <c r="G46" s="165"/>
      <c r="H46" s="165"/>
      <c r="I46" s="165"/>
      <c r="J46" s="165"/>
      <c r="K46" s="165"/>
      <c r="L46" s="165"/>
      <c r="M46" s="165"/>
      <c r="N46" s="147"/>
      <c r="O46" s="165"/>
    </row>
    <row r="47" spans="1:15" x14ac:dyDescent="0.3">
      <c r="B47" s="165"/>
      <c r="C47" s="165"/>
      <c r="D47" s="165"/>
      <c r="E47" s="165"/>
      <c r="F47" s="165"/>
      <c r="G47" s="165"/>
      <c r="H47" s="165"/>
      <c r="I47" s="165"/>
      <c r="J47" s="165"/>
      <c r="K47" s="165"/>
      <c r="L47" s="165"/>
      <c r="M47" s="165"/>
      <c r="N47" s="147"/>
      <c r="O47" s="165"/>
    </row>
    <row r="48" spans="1:15" x14ac:dyDescent="0.3">
      <c r="B48" s="165"/>
      <c r="C48" s="165"/>
      <c r="D48" s="165"/>
      <c r="E48" s="165"/>
      <c r="F48" s="165"/>
      <c r="G48" s="165"/>
      <c r="H48" s="165"/>
      <c r="I48" s="165"/>
      <c r="J48" s="165"/>
      <c r="K48" s="165"/>
      <c r="L48" s="165"/>
      <c r="M48" s="165"/>
      <c r="N48" s="147"/>
      <c r="O48" s="165"/>
    </row>
    <row r="49" spans="2:15" x14ac:dyDescent="0.3">
      <c r="B49" s="165"/>
      <c r="C49" s="165"/>
      <c r="D49" s="165"/>
      <c r="E49" s="165"/>
      <c r="F49" s="165"/>
      <c r="G49" s="165"/>
      <c r="H49" s="165"/>
      <c r="I49" s="165"/>
      <c r="J49" s="165"/>
      <c r="K49" s="165"/>
      <c r="L49" s="165"/>
      <c r="M49" s="165"/>
      <c r="N49" s="147"/>
      <c r="O49" s="165"/>
    </row>
    <row r="50" spans="2:15" x14ac:dyDescent="0.3">
      <c r="B50" s="165"/>
      <c r="C50" s="165"/>
      <c r="D50" s="165"/>
      <c r="E50" s="165"/>
      <c r="F50" s="165"/>
      <c r="G50" s="165"/>
      <c r="H50" s="165"/>
      <c r="I50" s="165"/>
      <c r="J50" s="165"/>
      <c r="K50" s="165"/>
      <c r="L50" s="165"/>
      <c r="M50" s="165"/>
      <c r="N50" s="147"/>
      <c r="O50" s="165"/>
    </row>
    <row r="51" spans="2:15" x14ac:dyDescent="0.3">
      <c r="B51" s="165"/>
      <c r="C51" s="165"/>
      <c r="D51" s="165"/>
      <c r="E51" s="165"/>
      <c r="F51" s="165"/>
      <c r="G51" s="165"/>
      <c r="H51" s="165"/>
      <c r="I51" s="165"/>
      <c r="J51" s="165"/>
      <c r="K51" s="165"/>
      <c r="L51" s="165"/>
      <c r="M51" s="165"/>
      <c r="N51" s="147"/>
      <c r="O51" s="165"/>
    </row>
    <row r="52" spans="2:15" x14ac:dyDescent="0.3">
      <c r="B52" s="165"/>
      <c r="C52" s="165"/>
      <c r="D52" s="165"/>
      <c r="E52" s="165"/>
      <c r="F52" s="165"/>
      <c r="G52" s="165"/>
      <c r="H52" s="165"/>
      <c r="I52" s="165"/>
      <c r="J52" s="165"/>
      <c r="K52" s="165"/>
      <c r="L52" s="165"/>
      <c r="M52" s="165"/>
      <c r="N52" s="147"/>
      <c r="O52" s="165"/>
    </row>
    <row r="53" spans="2:15" x14ac:dyDescent="0.3">
      <c r="B53" s="165"/>
      <c r="C53" s="165"/>
      <c r="D53" s="165"/>
      <c r="E53" s="165"/>
      <c r="F53" s="165"/>
      <c r="G53" s="165"/>
      <c r="H53" s="165"/>
      <c r="I53" s="165"/>
      <c r="J53" s="165"/>
      <c r="K53" s="165"/>
      <c r="L53" s="165"/>
      <c r="M53" s="165"/>
      <c r="N53" s="147"/>
      <c r="O53" s="165"/>
    </row>
    <row r="54" spans="2:15" x14ac:dyDescent="0.3">
      <c r="B54" s="165"/>
      <c r="C54" s="165"/>
      <c r="D54" s="165"/>
      <c r="E54" s="165"/>
      <c r="F54" s="165"/>
      <c r="G54" s="165"/>
      <c r="H54" s="165"/>
      <c r="I54" s="165"/>
      <c r="J54" s="165"/>
      <c r="K54" s="165"/>
      <c r="L54" s="165"/>
      <c r="M54" s="165"/>
      <c r="N54" s="147"/>
      <c r="O54" s="165"/>
    </row>
    <row r="55" spans="2:15" x14ac:dyDescent="0.3">
      <c r="B55" s="165"/>
      <c r="C55" s="165"/>
      <c r="D55" s="165"/>
      <c r="E55" s="165"/>
      <c r="F55" s="165"/>
      <c r="G55" s="165"/>
      <c r="H55" s="165"/>
      <c r="I55" s="165"/>
      <c r="J55" s="165"/>
      <c r="K55" s="165"/>
      <c r="L55" s="165"/>
      <c r="M55" s="165"/>
      <c r="N55" s="147"/>
      <c r="O55" s="165"/>
    </row>
    <row r="56" spans="2:15" x14ac:dyDescent="0.3">
      <c r="B56" s="165"/>
      <c r="C56" s="165"/>
      <c r="D56" s="165"/>
      <c r="E56" s="165"/>
      <c r="F56" s="165"/>
      <c r="G56" s="165"/>
      <c r="H56" s="165"/>
      <c r="I56" s="165"/>
      <c r="J56" s="165"/>
      <c r="K56" s="165"/>
      <c r="L56" s="165"/>
      <c r="M56" s="165"/>
      <c r="N56" s="147"/>
      <c r="O56" s="165"/>
    </row>
    <row r="57" spans="2:15" x14ac:dyDescent="0.3">
      <c r="B57" s="165"/>
      <c r="C57" s="165"/>
      <c r="D57" s="165"/>
      <c r="E57" s="165"/>
      <c r="F57" s="165"/>
      <c r="G57" s="165"/>
      <c r="H57" s="165"/>
      <c r="I57" s="165"/>
      <c r="J57" s="165"/>
      <c r="K57" s="165"/>
      <c r="L57" s="165"/>
      <c r="M57" s="165"/>
      <c r="N57" s="147"/>
      <c r="O57" s="165"/>
    </row>
    <row r="58" spans="2:15" x14ac:dyDescent="0.3">
      <c r="B58" s="165"/>
      <c r="C58" s="165"/>
      <c r="D58" s="165"/>
      <c r="E58" s="165"/>
      <c r="F58" s="165"/>
      <c r="G58" s="165"/>
      <c r="H58" s="165"/>
      <c r="I58" s="165"/>
      <c r="J58" s="165"/>
      <c r="K58" s="165"/>
      <c r="L58" s="165"/>
      <c r="M58" s="165"/>
      <c r="N58" s="147"/>
      <c r="O58" s="165"/>
    </row>
    <row r="59" spans="2:15" x14ac:dyDescent="0.3">
      <c r="B59" s="165"/>
      <c r="C59" s="165"/>
      <c r="D59" s="165"/>
      <c r="E59" s="165"/>
      <c r="F59" s="165"/>
      <c r="G59" s="165"/>
      <c r="H59" s="165"/>
      <c r="I59" s="165"/>
      <c r="J59" s="165"/>
      <c r="K59" s="165"/>
      <c r="L59" s="165"/>
      <c r="M59" s="165"/>
      <c r="N59" s="147"/>
      <c r="O59" s="165"/>
    </row>
    <row r="60" spans="2:15" x14ac:dyDescent="0.3">
      <c r="B60" s="165"/>
      <c r="C60" s="165"/>
      <c r="D60" s="165"/>
      <c r="E60" s="165"/>
      <c r="F60" s="165"/>
      <c r="G60" s="165"/>
      <c r="H60" s="165"/>
      <c r="I60" s="165"/>
      <c r="J60" s="165"/>
      <c r="K60" s="165"/>
      <c r="L60" s="165"/>
      <c r="M60" s="165"/>
      <c r="N60" s="147"/>
      <c r="O60" s="165"/>
    </row>
    <row r="61" spans="2:15" x14ac:dyDescent="0.3">
      <c r="B61" s="165"/>
      <c r="C61" s="165"/>
      <c r="D61" s="165"/>
      <c r="E61" s="165"/>
      <c r="F61" s="165"/>
      <c r="G61" s="165"/>
      <c r="H61" s="165"/>
      <c r="I61" s="165"/>
      <c r="J61" s="165"/>
      <c r="K61" s="165"/>
      <c r="L61" s="165"/>
      <c r="M61" s="165"/>
      <c r="N61" s="147"/>
      <c r="O61" s="165"/>
    </row>
    <row r="62" spans="2:15" x14ac:dyDescent="0.3">
      <c r="B62" s="165"/>
      <c r="C62" s="165"/>
      <c r="D62" s="165"/>
      <c r="E62" s="165"/>
      <c r="F62" s="165"/>
      <c r="G62" s="165"/>
      <c r="H62" s="165"/>
      <c r="I62" s="165"/>
      <c r="J62" s="165"/>
      <c r="K62" s="165"/>
      <c r="L62" s="165"/>
      <c r="M62" s="165"/>
      <c r="N62" s="147"/>
      <c r="O62" s="165"/>
    </row>
    <row r="63" spans="2:15" x14ac:dyDescent="0.3">
      <c r="B63" s="165"/>
      <c r="C63" s="165"/>
      <c r="D63" s="165"/>
      <c r="E63" s="165"/>
      <c r="F63" s="165"/>
      <c r="G63" s="165"/>
      <c r="H63" s="165"/>
      <c r="I63" s="165"/>
      <c r="J63" s="165"/>
      <c r="K63" s="165"/>
      <c r="L63" s="165"/>
      <c r="M63" s="165"/>
      <c r="N63" s="147"/>
      <c r="O63" s="165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3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x14ac:dyDescent="0.3">
      <c r="A7" s="60"/>
      <c r="B7" s="42"/>
      <c r="C7" s="184" t="s">
        <v>122</v>
      </c>
      <c r="D7" s="184"/>
      <c r="E7" s="184"/>
      <c r="F7" s="184"/>
      <c r="G7" s="184"/>
      <c r="H7" s="184"/>
      <c r="I7" s="184"/>
      <c r="J7" s="184"/>
      <c r="K7" s="184"/>
      <c r="L7" s="62"/>
    </row>
    <row r="8" spans="1:15" x14ac:dyDescent="0.3">
      <c r="A8" s="60"/>
      <c r="B8" s="42"/>
      <c r="C8" s="180" t="s">
        <v>58</v>
      </c>
      <c r="D8" s="180"/>
      <c r="E8" s="180"/>
      <c r="F8" s="180"/>
      <c r="G8" s="180"/>
      <c r="H8" s="180"/>
      <c r="I8" s="180"/>
      <c r="J8" s="180"/>
      <c r="K8" s="180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5" t="s">
        <v>1</v>
      </c>
      <c r="D10" s="185"/>
      <c r="E10" s="185"/>
      <c r="F10" s="185"/>
      <c r="G10" s="185"/>
      <c r="H10" s="185"/>
      <c r="I10" s="181" t="s">
        <v>132</v>
      </c>
      <c r="J10" s="181" t="s">
        <v>134</v>
      </c>
      <c r="K10" s="181" t="s">
        <v>123</v>
      </c>
      <c r="L10" s="62"/>
    </row>
    <row r="11" spans="1:15" x14ac:dyDescent="0.3">
      <c r="A11" s="60"/>
      <c r="B11" s="44"/>
      <c r="C11" s="159">
        <v>2009</v>
      </c>
      <c r="D11" s="159">
        <v>2010</v>
      </c>
      <c r="E11" s="159">
        <v>2011</v>
      </c>
      <c r="F11" s="159">
        <v>2012</v>
      </c>
      <c r="G11" s="159">
        <v>2013</v>
      </c>
      <c r="H11" s="159">
        <v>2014</v>
      </c>
      <c r="I11" s="181"/>
      <c r="J11" s="181"/>
      <c r="K11" s="181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11.736157</v>
      </c>
      <c r="D13" s="70">
        <v>8.0774799999999995</v>
      </c>
      <c r="E13" s="70">
        <v>10.466155000000001</v>
      </c>
      <c r="F13" s="70">
        <v>14.644738</v>
      </c>
      <c r="G13" s="70">
        <v>10.74507</v>
      </c>
      <c r="H13" s="157">
        <v>10.793291</v>
      </c>
      <c r="I13" s="157">
        <v>0.44877325136085666</v>
      </c>
      <c r="J13" s="157">
        <v>100.44877325136086</v>
      </c>
      <c r="K13" s="157">
        <v>-26.628458631352782</v>
      </c>
      <c r="L13" s="62"/>
      <c r="N13" s="40">
        <v>1</v>
      </c>
    </row>
    <row r="14" spans="1:15" x14ac:dyDescent="0.3">
      <c r="A14" s="60"/>
      <c r="B14" s="69" t="s">
        <v>8</v>
      </c>
      <c r="C14" s="70">
        <v>14.210262</v>
      </c>
      <c r="D14" s="70">
        <v>11.090766</v>
      </c>
      <c r="E14" s="70">
        <v>11.46701</v>
      </c>
      <c r="F14" s="70">
        <v>22.681899000000001</v>
      </c>
      <c r="G14" s="70">
        <v>13.259814</v>
      </c>
      <c r="H14" s="157">
        <v>12.983036</v>
      </c>
      <c r="I14" s="157">
        <v>-2.0873445132789992</v>
      </c>
      <c r="J14" s="157">
        <v>97.912655486721007</v>
      </c>
      <c r="K14" s="157">
        <v>-41.540106496374051</v>
      </c>
      <c r="L14" s="62"/>
      <c r="N14" s="40">
        <v>1</v>
      </c>
    </row>
    <row r="15" spans="1:15" x14ac:dyDescent="0.3">
      <c r="A15" s="60"/>
      <c r="B15" s="69" t="s">
        <v>9</v>
      </c>
      <c r="C15" s="70">
        <v>15.501887</v>
      </c>
      <c r="D15" s="70">
        <v>15.380046</v>
      </c>
      <c r="E15" s="70">
        <v>14.586164</v>
      </c>
      <c r="F15" s="70">
        <v>12.107936</v>
      </c>
      <c r="G15" s="70">
        <v>13.013688</v>
      </c>
      <c r="H15" s="30">
        <v>14.789111999999999</v>
      </c>
      <c r="I15" s="30">
        <v>13.642742933440545</v>
      </c>
      <c r="J15" s="30">
        <v>113.64274293344054</v>
      </c>
      <c r="K15" s="30">
        <v>7.4806474034880832</v>
      </c>
      <c r="L15" s="62"/>
      <c r="N15" s="40">
        <v>1</v>
      </c>
    </row>
    <row r="16" spans="1:15" ht="15.75" x14ac:dyDescent="0.25">
      <c r="A16" s="60"/>
      <c r="B16" s="69" t="s">
        <v>10</v>
      </c>
      <c r="C16" s="70">
        <v>13.557003999999999</v>
      </c>
      <c r="D16" s="70">
        <v>11.431915</v>
      </c>
      <c r="E16" s="70">
        <v>13.55316</v>
      </c>
      <c r="F16" s="70">
        <v>11.719319</v>
      </c>
      <c r="G16" s="70">
        <v>16.577059999999999</v>
      </c>
      <c r="H16" s="70"/>
      <c r="I16" s="70" t="s">
        <v>102</v>
      </c>
      <c r="J16" s="70" t="s">
        <v>102</v>
      </c>
      <c r="K16" s="70" t="s">
        <v>102</v>
      </c>
      <c r="L16" s="62"/>
      <c r="N16" s="40" t="s">
        <v>102</v>
      </c>
    </row>
    <row r="17" spans="1:15" x14ac:dyDescent="0.3">
      <c r="A17" s="60"/>
      <c r="B17" s="69" t="s">
        <v>11</v>
      </c>
      <c r="C17" s="70">
        <v>10.042947</v>
      </c>
      <c r="D17" s="70">
        <v>12.473110999999999</v>
      </c>
      <c r="E17" s="70">
        <v>11.109699000000001</v>
      </c>
      <c r="F17" s="70">
        <v>16.358699999999999</v>
      </c>
      <c r="G17" s="70">
        <v>17.068255000000001</v>
      </c>
      <c r="H17" s="70"/>
      <c r="I17" s="70" t="s">
        <v>102</v>
      </c>
      <c r="J17" s="70" t="s">
        <v>102</v>
      </c>
      <c r="K17" s="70" t="s">
        <v>102</v>
      </c>
      <c r="L17" s="62"/>
      <c r="N17" s="40" t="s">
        <v>102</v>
      </c>
    </row>
    <row r="18" spans="1:15" x14ac:dyDescent="0.3">
      <c r="A18" s="60"/>
      <c r="B18" s="69" t="s">
        <v>12</v>
      </c>
      <c r="C18" s="70">
        <v>8.9333530000000003</v>
      </c>
      <c r="D18" s="70">
        <v>16.859815000000001</v>
      </c>
      <c r="E18" s="70">
        <v>12.944314</v>
      </c>
      <c r="F18" s="70">
        <v>14.731786</v>
      </c>
      <c r="G18" s="70">
        <v>14.797414</v>
      </c>
      <c r="H18" s="70"/>
      <c r="I18" s="70" t="s">
        <v>102</v>
      </c>
      <c r="J18" s="70" t="s">
        <v>102</v>
      </c>
      <c r="K18" s="70" t="s">
        <v>102</v>
      </c>
      <c r="L18" s="62"/>
      <c r="N18" s="40" t="s">
        <v>102</v>
      </c>
    </row>
    <row r="19" spans="1:15" x14ac:dyDescent="0.3">
      <c r="A19" s="60"/>
      <c r="B19" s="69" t="s">
        <v>13</v>
      </c>
      <c r="C19" s="70">
        <v>11.255584000000001</v>
      </c>
      <c r="D19" s="70">
        <v>12.906547</v>
      </c>
      <c r="E19" s="70">
        <v>14.105468</v>
      </c>
      <c r="F19" s="70">
        <v>17.658166000000001</v>
      </c>
      <c r="G19" s="70">
        <v>17.00168</v>
      </c>
      <c r="H19" s="70"/>
      <c r="I19" s="70" t="s">
        <v>102</v>
      </c>
      <c r="J19" s="70" t="s">
        <v>102</v>
      </c>
      <c r="K19" s="70" t="s">
        <v>102</v>
      </c>
      <c r="L19" s="62"/>
      <c r="N19" s="40" t="s">
        <v>102</v>
      </c>
    </row>
    <row r="20" spans="1:15" x14ac:dyDescent="0.3">
      <c r="A20" s="60"/>
      <c r="B20" s="69" t="s">
        <v>14</v>
      </c>
      <c r="C20" s="70">
        <v>10.300591000000001</v>
      </c>
      <c r="D20" s="70">
        <v>10.382061</v>
      </c>
      <c r="E20" s="70">
        <v>14.068975999999999</v>
      </c>
      <c r="F20" s="70">
        <v>12.441539000000001</v>
      </c>
      <c r="G20" s="70">
        <v>14.011422</v>
      </c>
      <c r="H20" s="70"/>
      <c r="I20" s="70" t="s">
        <v>102</v>
      </c>
      <c r="J20" s="70" t="s">
        <v>102</v>
      </c>
      <c r="K20" s="70" t="s">
        <v>102</v>
      </c>
      <c r="L20" s="62"/>
      <c r="N20" s="40" t="s">
        <v>102</v>
      </c>
    </row>
    <row r="21" spans="1:15" x14ac:dyDescent="0.3">
      <c r="A21" s="60"/>
      <c r="B21" s="69" t="s">
        <v>15</v>
      </c>
      <c r="C21" s="70">
        <v>15.996441000000001</v>
      </c>
      <c r="D21" s="70">
        <v>12.737722</v>
      </c>
      <c r="E21" s="70">
        <v>13.490100999999999</v>
      </c>
      <c r="F21" s="70">
        <v>17.142647</v>
      </c>
      <c r="G21" s="70">
        <v>15.150183999999999</v>
      </c>
      <c r="H21" s="70"/>
      <c r="I21" s="70" t="s">
        <v>102</v>
      </c>
      <c r="J21" s="70" t="s">
        <v>102</v>
      </c>
      <c r="K21" s="70" t="s">
        <v>102</v>
      </c>
      <c r="L21" s="62"/>
      <c r="N21" s="40" t="s">
        <v>102</v>
      </c>
    </row>
    <row r="22" spans="1:15" x14ac:dyDescent="0.3">
      <c r="A22" s="60"/>
      <c r="B22" s="69" t="s">
        <v>16</v>
      </c>
      <c r="C22" s="70">
        <v>18.229084</v>
      </c>
      <c r="D22" s="70">
        <v>11.15245</v>
      </c>
      <c r="E22" s="70">
        <v>17.300744000000002</v>
      </c>
      <c r="F22" s="70">
        <v>17.954339000000001</v>
      </c>
      <c r="G22" s="70">
        <v>19.288418</v>
      </c>
      <c r="H22" s="70"/>
      <c r="I22" s="21" t="s">
        <v>102</v>
      </c>
      <c r="J22" s="21" t="s">
        <v>102</v>
      </c>
      <c r="K22" s="21" t="s">
        <v>102</v>
      </c>
      <c r="L22" s="62"/>
      <c r="N22" s="40" t="s">
        <v>102</v>
      </c>
    </row>
    <row r="23" spans="1:15" x14ac:dyDescent="0.3">
      <c r="A23" s="60"/>
      <c r="B23" s="69" t="s">
        <v>17</v>
      </c>
      <c r="C23" s="70">
        <v>10.862660999999999</v>
      </c>
      <c r="D23" s="70">
        <v>12.443973</v>
      </c>
      <c r="E23" s="70">
        <v>46.581459000000002</v>
      </c>
      <c r="F23" s="70">
        <v>15.759966</v>
      </c>
      <c r="G23" s="70">
        <v>13.370943</v>
      </c>
      <c r="H23" s="70"/>
      <c r="I23" s="157" t="s">
        <v>102</v>
      </c>
      <c r="J23" s="157" t="s">
        <v>102</v>
      </c>
      <c r="K23" s="157" t="s">
        <v>102</v>
      </c>
      <c r="L23" s="62"/>
      <c r="N23" s="40" t="s">
        <v>102</v>
      </c>
    </row>
    <row r="24" spans="1:15" x14ac:dyDescent="0.3">
      <c r="A24" s="60"/>
      <c r="B24" s="69" t="s">
        <v>18</v>
      </c>
      <c r="C24" s="70">
        <v>17.062716000000002</v>
      </c>
      <c r="D24" s="70">
        <v>11.282805</v>
      </c>
      <c r="E24" s="70">
        <v>52.938628000000001</v>
      </c>
      <c r="F24" s="70">
        <v>18.438974999999999</v>
      </c>
      <c r="G24" s="70">
        <v>18.242948999999999</v>
      </c>
      <c r="H24" s="70"/>
      <c r="I24" s="157" t="s">
        <v>102</v>
      </c>
      <c r="J24" s="157" t="s">
        <v>102</v>
      </c>
      <c r="K24" s="157" t="s">
        <v>102</v>
      </c>
      <c r="L24" s="62"/>
      <c r="N24" s="40" t="s">
        <v>102</v>
      </c>
    </row>
    <row r="25" spans="1:15" x14ac:dyDescent="0.3">
      <c r="A25" s="60"/>
      <c r="B25" s="71" t="s">
        <v>35</v>
      </c>
      <c r="C25" s="72">
        <v>157.68868699999999</v>
      </c>
      <c r="D25" s="72">
        <v>146.21869100000001</v>
      </c>
      <c r="E25" s="72">
        <v>232.61187799999999</v>
      </c>
      <c r="F25" s="72">
        <v>191.64001000000002</v>
      </c>
      <c r="G25" s="72">
        <v>182.52689700000002</v>
      </c>
      <c r="H25" s="86">
        <v>38.565438999999998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-7.2738230105245165</v>
      </c>
      <c r="E26" s="72">
        <v>59.084913432852424</v>
      </c>
      <c r="F26" s="72">
        <v>-17.61383311646707</v>
      </c>
      <c r="G26" s="72">
        <v>-4.7553290150631922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40"/>
      <c r="D27" s="140"/>
      <c r="E27" s="140"/>
      <c r="F27" s="140"/>
      <c r="G27" s="140"/>
      <c r="H27" s="141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41.448306000000002</v>
      </c>
      <c r="D28" s="72">
        <v>34.548292000000004</v>
      </c>
      <c r="E28" s="72">
        <v>36.519328999999999</v>
      </c>
      <c r="F28" s="72">
        <v>49.434573000000007</v>
      </c>
      <c r="G28" s="72">
        <v>37.018571999999999</v>
      </c>
      <c r="H28" s="30">
        <v>38.565438999999998</v>
      </c>
      <c r="I28" s="68">
        <v>4.1786241781557543</v>
      </c>
      <c r="J28" s="30">
        <v>104.17862417815576</v>
      </c>
      <c r="K28" s="30">
        <v>-25.116027602787238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-16.647276248153542</v>
      </c>
      <c r="E29" s="72">
        <v>5.7051648168308766</v>
      </c>
      <c r="F29" s="72">
        <v>35.365501923652552</v>
      </c>
      <c r="G29" s="72">
        <v>-25.116027602787238</v>
      </c>
      <c r="H29" s="30">
        <v>4.1786241781557543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65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102</v>
      </c>
      <c r="O32" s="40"/>
    </row>
    <row r="33" spans="1:15" s="165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102</v>
      </c>
      <c r="O33" s="40"/>
    </row>
    <row r="34" spans="1:15" s="165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102</v>
      </c>
      <c r="O34" s="40"/>
    </row>
    <row r="35" spans="1:15" s="165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102</v>
      </c>
      <c r="O35" s="40"/>
    </row>
    <row r="36" spans="1:15" s="165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102</v>
      </c>
      <c r="O36" s="40"/>
    </row>
    <row r="37" spans="1:15" s="165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5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102</v>
      </c>
      <c r="O38" s="40"/>
    </row>
    <row r="39" spans="1:15" s="165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102</v>
      </c>
      <c r="O39" s="40"/>
    </row>
    <row r="40" spans="1:15" s="165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102</v>
      </c>
      <c r="O40" s="40"/>
    </row>
    <row r="41" spans="1:15" s="165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102</v>
      </c>
      <c r="O41" s="40"/>
    </row>
    <row r="42" spans="1:15" s="165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5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5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65" customFormat="1" x14ac:dyDescent="0.3">
      <c r="A45" s="64"/>
      <c r="B45" s="75" t="s">
        <v>105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65" customFormat="1" x14ac:dyDescent="0.3">
      <c r="A46" s="40"/>
      <c r="N46" s="147"/>
    </row>
    <row r="47" spans="1:15" s="165" customFormat="1" x14ac:dyDescent="0.3">
      <c r="A47" s="40"/>
      <c r="N47" s="147"/>
    </row>
    <row r="48" spans="1:15" s="165" customFormat="1" x14ac:dyDescent="0.3">
      <c r="A48" s="40"/>
      <c r="N48" s="147"/>
    </row>
    <row r="49" spans="2:15" x14ac:dyDescent="0.3">
      <c r="B49" s="165"/>
      <c r="C49" s="165"/>
      <c r="D49" s="165"/>
      <c r="E49" s="165"/>
      <c r="F49" s="165"/>
      <c r="G49" s="165"/>
      <c r="H49" s="165"/>
      <c r="I49" s="165"/>
      <c r="J49" s="165"/>
      <c r="K49" s="165"/>
      <c r="L49" s="165"/>
      <c r="M49" s="165"/>
      <c r="N49" s="147"/>
      <c r="O49" s="165"/>
    </row>
    <row r="50" spans="2:15" x14ac:dyDescent="0.3">
      <c r="B50" s="165"/>
      <c r="C50" s="165"/>
      <c r="D50" s="165"/>
      <c r="E50" s="165"/>
      <c r="F50" s="165"/>
      <c r="G50" s="165"/>
      <c r="H50" s="165"/>
      <c r="I50" s="165"/>
      <c r="J50" s="165"/>
      <c r="K50" s="165"/>
      <c r="L50" s="165"/>
      <c r="M50" s="165"/>
      <c r="N50" s="147"/>
      <c r="O50" s="165"/>
    </row>
    <row r="51" spans="2:15" x14ac:dyDescent="0.3">
      <c r="B51" s="165"/>
      <c r="C51" s="165"/>
      <c r="D51" s="165"/>
      <c r="E51" s="165"/>
      <c r="F51" s="165"/>
      <c r="G51" s="165"/>
      <c r="H51" s="165"/>
      <c r="I51" s="165"/>
      <c r="J51" s="165"/>
      <c r="K51" s="165"/>
      <c r="L51" s="165"/>
      <c r="M51" s="165"/>
      <c r="N51" s="147"/>
      <c r="O51" s="165"/>
    </row>
    <row r="52" spans="2:15" x14ac:dyDescent="0.3">
      <c r="B52" s="165"/>
      <c r="C52" s="165"/>
      <c r="D52" s="165"/>
      <c r="E52" s="165"/>
      <c r="F52" s="165"/>
      <c r="G52" s="165"/>
      <c r="H52" s="165"/>
      <c r="I52" s="165"/>
      <c r="J52" s="165"/>
      <c r="K52" s="165"/>
      <c r="L52" s="165"/>
      <c r="M52" s="165"/>
      <c r="N52" s="147"/>
      <c r="O52" s="165"/>
    </row>
    <row r="53" spans="2:15" x14ac:dyDescent="0.3">
      <c r="B53" s="165"/>
      <c r="C53" s="165"/>
      <c r="D53" s="165"/>
      <c r="E53" s="165"/>
      <c r="F53" s="165"/>
      <c r="G53" s="165"/>
      <c r="H53" s="165"/>
      <c r="I53" s="165"/>
      <c r="J53" s="165"/>
      <c r="K53" s="165"/>
      <c r="L53" s="165"/>
      <c r="M53" s="165"/>
      <c r="N53" s="147"/>
      <c r="O53" s="165"/>
    </row>
    <row r="54" spans="2:15" x14ac:dyDescent="0.3">
      <c r="B54" s="165"/>
      <c r="C54" s="165"/>
      <c r="D54" s="165"/>
      <c r="E54" s="165"/>
      <c r="F54" s="165"/>
      <c r="G54" s="165"/>
      <c r="H54" s="165"/>
      <c r="I54" s="165"/>
      <c r="J54" s="165"/>
      <c r="K54" s="165"/>
      <c r="L54" s="165"/>
      <c r="M54" s="165"/>
      <c r="N54" s="147"/>
      <c r="O54" s="165"/>
    </row>
    <row r="55" spans="2:15" x14ac:dyDescent="0.3">
      <c r="B55" s="165"/>
      <c r="C55" s="165"/>
      <c r="D55" s="165"/>
      <c r="E55" s="165"/>
      <c r="F55" s="165"/>
      <c r="G55" s="165"/>
      <c r="H55" s="165"/>
      <c r="I55" s="165"/>
      <c r="J55" s="165"/>
      <c r="K55" s="165"/>
      <c r="L55" s="165"/>
      <c r="M55" s="165"/>
      <c r="N55" s="147"/>
      <c r="O55" s="165"/>
    </row>
    <row r="56" spans="2:15" x14ac:dyDescent="0.3">
      <c r="B56" s="165"/>
      <c r="C56" s="165"/>
      <c r="D56" s="165"/>
      <c r="E56" s="165"/>
      <c r="F56" s="165"/>
      <c r="G56" s="165"/>
      <c r="H56" s="165"/>
      <c r="I56" s="165"/>
      <c r="J56" s="165"/>
      <c r="K56" s="165"/>
      <c r="L56" s="165"/>
      <c r="M56" s="165"/>
      <c r="N56" s="147"/>
      <c r="O56" s="165"/>
    </row>
    <row r="57" spans="2:15" x14ac:dyDescent="0.3">
      <c r="B57" s="165"/>
      <c r="C57" s="165"/>
      <c r="D57" s="165"/>
      <c r="E57" s="165"/>
      <c r="F57" s="165"/>
      <c r="G57" s="165"/>
      <c r="H57" s="165"/>
      <c r="I57" s="165"/>
      <c r="J57" s="165"/>
      <c r="K57" s="165"/>
      <c r="L57" s="165"/>
      <c r="M57" s="165"/>
      <c r="N57" s="147"/>
      <c r="O57" s="165"/>
    </row>
    <row r="58" spans="2:15" x14ac:dyDescent="0.3">
      <c r="B58" s="165"/>
      <c r="C58" s="165"/>
      <c r="D58" s="165"/>
      <c r="E58" s="165"/>
      <c r="F58" s="165"/>
      <c r="G58" s="165"/>
      <c r="H58" s="165"/>
      <c r="I58" s="165"/>
      <c r="J58" s="165"/>
      <c r="K58" s="165"/>
      <c r="L58" s="165"/>
      <c r="M58" s="165"/>
      <c r="N58" s="147"/>
      <c r="O58" s="165"/>
    </row>
    <row r="59" spans="2:15" x14ac:dyDescent="0.3">
      <c r="B59" s="165"/>
      <c r="C59" s="165"/>
      <c r="D59" s="165"/>
      <c r="E59" s="165"/>
      <c r="F59" s="165"/>
      <c r="G59" s="165"/>
      <c r="H59" s="165"/>
      <c r="I59" s="165"/>
      <c r="J59" s="165"/>
      <c r="K59" s="165"/>
      <c r="L59" s="165"/>
      <c r="M59" s="165"/>
      <c r="N59" s="147"/>
      <c r="O59" s="165"/>
    </row>
    <row r="60" spans="2:15" x14ac:dyDescent="0.3">
      <c r="B60" s="165"/>
      <c r="C60" s="165"/>
      <c r="D60" s="165"/>
      <c r="E60" s="165"/>
      <c r="F60" s="165"/>
      <c r="G60" s="165"/>
      <c r="H60" s="165"/>
      <c r="I60" s="165"/>
      <c r="J60" s="165"/>
      <c r="K60" s="165"/>
      <c r="L60" s="165"/>
      <c r="M60" s="165"/>
      <c r="N60" s="147"/>
      <c r="O60" s="165"/>
    </row>
    <row r="61" spans="2:15" x14ac:dyDescent="0.3">
      <c r="B61" s="165"/>
      <c r="C61" s="165"/>
      <c r="D61" s="165"/>
      <c r="E61" s="165"/>
      <c r="F61" s="165"/>
      <c r="G61" s="165"/>
      <c r="H61" s="165"/>
      <c r="I61" s="165"/>
      <c r="J61" s="165"/>
      <c r="K61" s="165"/>
      <c r="L61" s="165"/>
      <c r="M61" s="165"/>
      <c r="N61" s="147"/>
      <c r="O61" s="165"/>
    </row>
    <row r="62" spans="2:15" x14ac:dyDescent="0.3">
      <c r="B62" s="165"/>
      <c r="C62" s="165"/>
      <c r="D62" s="165"/>
      <c r="E62" s="165"/>
      <c r="F62" s="165"/>
      <c r="G62" s="165"/>
      <c r="H62" s="165"/>
      <c r="I62" s="165"/>
      <c r="J62" s="165"/>
      <c r="K62" s="165"/>
      <c r="L62" s="165"/>
      <c r="M62" s="165"/>
      <c r="N62" s="147"/>
      <c r="O62" s="165"/>
    </row>
    <row r="63" spans="2:15" x14ac:dyDescent="0.3">
      <c r="B63" s="165"/>
      <c r="C63" s="165"/>
      <c r="D63" s="165"/>
      <c r="E63" s="165"/>
      <c r="F63" s="165"/>
      <c r="G63" s="165"/>
      <c r="H63" s="165"/>
      <c r="I63" s="165"/>
      <c r="J63" s="165"/>
      <c r="K63" s="165"/>
      <c r="L63" s="165"/>
      <c r="M63" s="165"/>
      <c r="N63" s="147"/>
      <c r="O63" s="165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x14ac:dyDescent="0.3">
      <c r="A7" s="60"/>
      <c r="B7" s="42"/>
      <c r="C7" s="184" t="s">
        <v>130</v>
      </c>
      <c r="D7" s="184"/>
      <c r="E7" s="184"/>
      <c r="F7" s="184"/>
      <c r="G7" s="184"/>
      <c r="H7" s="184"/>
      <c r="I7" s="184"/>
      <c r="J7" s="184"/>
      <c r="K7" s="184"/>
      <c r="L7" s="62"/>
    </row>
    <row r="8" spans="1:15" x14ac:dyDescent="0.3">
      <c r="A8" s="60"/>
      <c r="B8" s="42"/>
      <c r="C8" s="180" t="s">
        <v>58</v>
      </c>
      <c r="D8" s="180"/>
      <c r="E8" s="180"/>
      <c r="F8" s="180"/>
      <c r="G8" s="180"/>
      <c r="H8" s="180"/>
      <c r="I8" s="180"/>
      <c r="J8" s="180"/>
      <c r="K8" s="180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5" t="s">
        <v>1</v>
      </c>
      <c r="D10" s="185"/>
      <c r="E10" s="185"/>
      <c r="F10" s="185"/>
      <c r="G10" s="185"/>
      <c r="H10" s="185"/>
      <c r="I10" s="181" t="s">
        <v>132</v>
      </c>
      <c r="J10" s="181" t="s">
        <v>134</v>
      </c>
      <c r="K10" s="181" t="s">
        <v>123</v>
      </c>
      <c r="L10" s="62"/>
    </row>
    <row r="11" spans="1:15" x14ac:dyDescent="0.3">
      <c r="A11" s="60"/>
      <c r="B11" s="44"/>
      <c r="C11" s="159">
        <v>2009</v>
      </c>
      <c r="D11" s="159">
        <v>2010</v>
      </c>
      <c r="E11" s="159">
        <v>2011</v>
      </c>
      <c r="F11" s="159">
        <v>2012</v>
      </c>
      <c r="G11" s="159">
        <v>2013</v>
      </c>
      <c r="H11" s="159">
        <v>2014</v>
      </c>
      <c r="I11" s="181"/>
      <c r="J11" s="181"/>
      <c r="K11" s="181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18.452302</v>
      </c>
      <c r="D13" s="70">
        <v>7.2033269999999998</v>
      </c>
      <c r="E13" s="70">
        <v>7.4046110000000001</v>
      </c>
      <c r="F13" s="70">
        <v>9.0823940000000007</v>
      </c>
      <c r="G13" s="70">
        <v>9.8331350000000004</v>
      </c>
      <c r="H13" s="157">
        <v>9.7051149999999993</v>
      </c>
      <c r="I13" s="157">
        <v>-1.3019245642412192</v>
      </c>
      <c r="J13" s="157">
        <v>98.698075435758781</v>
      </c>
      <c r="K13" s="157">
        <v>8.265893331648023</v>
      </c>
      <c r="L13" s="62"/>
      <c r="N13" s="40">
        <v>1</v>
      </c>
    </row>
    <row r="14" spans="1:15" x14ac:dyDescent="0.3">
      <c r="A14" s="60"/>
      <c r="B14" s="69" t="s">
        <v>8</v>
      </c>
      <c r="C14" s="70">
        <v>8.9159020000000009</v>
      </c>
      <c r="D14" s="70">
        <v>7.2818800000000001</v>
      </c>
      <c r="E14" s="70">
        <v>10.740346000000001</v>
      </c>
      <c r="F14" s="70">
        <v>12.19018</v>
      </c>
      <c r="G14" s="70">
        <v>13.979246</v>
      </c>
      <c r="H14" s="157">
        <v>12.168680999999999</v>
      </c>
      <c r="I14" s="157">
        <v>-12.951807272008809</v>
      </c>
      <c r="J14" s="157">
        <v>87.048192727991193</v>
      </c>
      <c r="K14" s="157">
        <v>14.676288619200051</v>
      </c>
      <c r="L14" s="62"/>
      <c r="N14" s="40">
        <v>1</v>
      </c>
    </row>
    <row r="15" spans="1:15" x14ac:dyDescent="0.3">
      <c r="A15" s="60"/>
      <c r="B15" s="69" t="s">
        <v>9</v>
      </c>
      <c r="C15" s="70">
        <v>8.2463420000000003</v>
      </c>
      <c r="D15" s="70">
        <v>9.2212200000000006</v>
      </c>
      <c r="E15" s="70">
        <v>13.155851</v>
      </c>
      <c r="F15" s="70">
        <v>9.5722989999999992</v>
      </c>
      <c r="G15" s="70">
        <v>11.031447999999999</v>
      </c>
      <c r="H15" s="30">
        <v>12.912622000000001</v>
      </c>
      <c r="I15" s="30">
        <v>17.05282932938632</v>
      </c>
      <c r="J15" s="30">
        <v>117.05282932938633</v>
      </c>
      <c r="K15" s="30">
        <v>15.243454054245476</v>
      </c>
      <c r="L15" s="62"/>
      <c r="N15" s="40">
        <v>1</v>
      </c>
    </row>
    <row r="16" spans="1:15" ht="15.75" x14ac:dyDescent="0.25">
      <c r="A16" s="60"/>
      <c r="B16" s="69" t="s">
        <v>10</v>
      </c>
      <c r="C16" s="70">
        <v>7.1229120000000004</v>
      </c>
      <c r="D16" s="70">
        <v>11.439264</v>
      </c>
      <c r="E16" s="70">
        <v>11.015777</v>
      </c>
      <c r="F16" s="70">
        <v>12.416138999999999</v>
      </c>
      <c r="G16" s="70">
        <v>14.903331</v>
      </c>
      <c r="H16" s="70"/>
      <c r="I16" s="70" t="s">
        <v>102</v>
      </c>
      <c r="J16" s="70" t="s">
        <v>102</v>
      </c>
      <c r="K16" s="70" t="s">
        <v>102</v>
      </c>
      <c r="L16" s="62"/>
      <c r="N16" s="40" t="s">
        <v>102</v>
      </c>
    </row>
    <row r="17" spans="1:15" x14ac:dyDescent="0.3">
      <c r="A17" s="60"/>
      <c r="B17" s="69" t="s">
        <v>11</v>
      </c>
      <c r="C17" s="70">
        <v>8.1241489999999992</v>
      </c>
      <c r="D17" s="70">
        <v>8.9225530000000006</v>
      </c>
      <c r="E17" s="70">
        <v>9.8801030000000001</v>
      </c>
      <c r="F17" s="70">
        <v>12.476705000000001</v>
      </c>
      <c r="G17" s="70">
        <v>15.561109999999999</v>
      </c>
      <c r="H17" s="70"/>
      <c r="I17" s="70" t="s">
        <v>102</v>
      </c>
      <c r="J17" s="70" t="s">
        <v>102</v>
      </c>
      <c r="K17" s="70" t="s">
        <v>102</v>
      </c>
      <c r="L17" s="62"/>
      <c r="N17" s="40" t="s">
        <v>102</v>
      </c>
    </row>
    <row r="18" spans="1:15" x14ac:dyDescent="0.3">
      <c r="A18" s="60"/>
      <c r="B18" s="69" t="s">
        <v>12</v>
      </c>
      <c r="C18" s="70">
        <v>10.824272000000001</v>
      </c>
      <c r="D18" s="70">
        <v>10.594552999999999</v>
      </c>
      <c r="E18" s="70">
        <v>13.449051000000001</v>
      </c>
      <c r="F18" s="70">
        <v>10.690561000000001</v>
      </c>
      <c r="G18" s="70">
        <v>12.92286</v>
      </c>
      <c r="H18" s="70"/>
      <c r="I18" s="70" t="s">
        <v>102</v>
      </c>
      <c r="J18" s="70" t="s">
        <v>102</v>
      </c>
      <c r="K18" s="70" t="s">
        <v>102</v>
      </c>
      <c r="L18" s="62"/>
      <c r="N18" s="40" t="s">
        <v>102</v>
      </c>
    </row>
    <row r="19" spans="1:15" x14ac:dyDescent="0.3">
      <c r="A19" s="60"/>
      <c r="B19" s="69" t="s">
        <v>13</v>
      </c>
      <c r="C19" s="70">
        <v>9.4306819999999991</v>
      </c>
      <c r="D19" s="70">
        <v>8.8070339999999998</v>
      </c>
      <c r="E19" s="70">
        <v>11.195926</v>
      </c>
      <c r="F19" s="70">
        <v>13.836195999999999</v>
      </c>
      <c r="G19" s="70">
        <v>14.384202999999999</v>
      </c>
      <c r="H19" s="70"/>
      <c r="I19" s="70" t="s">
        <v>102</v>
      </c>
      <c r="J19" s="70" t="s">
        <v>102</v>
      </c>
      <c r="K19" s="70" t="s">
        <v>102</v>
      </c>
      <c r="L19" s="62"/>
      <c r="N19" s="40" t="s">
        <v>102</v>
      </c>
    </row>
    <row r="20" spans="1:15" x14ac:dyDescent="0.3">
      <c r="A20" s="60"/>
      <c r="B20" s="69" t="s">
        <v>14</v>
      </c>
      <c r="C20" s="70">
        <v>8.1185209999999994</v>
      </c>
      <c r="D20" s="70">
        <v>10.174836000000001</v>
      </c>
      <c r="E20" s="70">
        <v>14.618861000000001</v>
      </c>
      <c r="F20" s="70">
        <v>11.588106</v>
      </c>
      <c r="G20" s="70">
        <v>12.308472</v>
      </c>
      <c r="H20" s="70"/>
      <c r="I20" s="70" t="s">
        <v>102</v>
      </c>
      <c r="J20" s="70" t="s">
        <v>102</v>
      </c>
      <c r="K20" s="70" t="s">
        <v>102</v>
      </c>
      <c r="L20" s="62"/>
      <c r="N20" s="40" t="s">
        <v>102</v>
      </c>
    </row>
    <row r="21" spans="1:15" x14ac:dyDescent="0.3">
      <c r="A21" s="60"/>
      <c r="B21" s="69" t="s">
        <v>15</v>
      </c>
      <c r="C21" s="70">
        <v>8.7801749999999998</v>
      </c>
      <c r="D21" s="70">
        <v>10.336631000000001</v>
      </c>
      <c r="E21" s="70">
        <v>11.874295999999999</v>
      </c>
      <c r="F21" s="70">
        <v>16.018319999999999</v>
      </c>
      <c r="G21" s="70">
        <v>10.991752999999999</v>
      </c>
      <c r="H21" s="70"/>
      <c r="I21" s="70" t="s">
        <v>102</v>
      </c>
      <c r="J21" s="70" t="s">
        <v>102</v>
      </c>
      <c r="K21" s="70" t="s">
        <v>102</v>
      </c>
      <c r="L21" s="62"/>
      <c r="N21" s="40" t="s">
        <v>102</v>
      </c>
    </row>
    <row r="22" spans="1:15" x14ac:dyDescent="0.3">
      <c r="A22" s="60"/>
      <c r="B22" s="69" t="s">
        <v>16</v>
      </c>
      <c r="C22" s="70">
        <v>8.7580170000000006</v>
      </c>
      <c r="D22" s="70">
        <v>11.158874000000001</v>
      </c>
      <c r="E22" s="70">
        <v>9.6321729999999999</v>
      </c>
      <c r="F22" s="70">
        <v>15.603384</v>
      </c>
      <c r="G22" s="70">
        <v>13.426555</v>
      </c>
      <c r="H22" s="70"/>
      <c r="I22" s="21" t="s">
        <v>102</v>
      </c>
      <c r="J22" s="21" t="s">
        <v>102</v>
      </c>
      <c r="K22" s="21" t="s">
        <v>102</v>
      </c>
      <c r="L22" s="62"/>
      <c r="N22" s="40" t="s">
        <v>102</v>
      </c>
    </row>
    <row r="23" spans="1:15" x14ac:dyDescent="0.3">
      <c r="A23" s="60"/>
      <c r="B23" s="69" t="s">
        <v>17</v>
      </c>
      <c r="C23" s="70">
        <v>9.0439749999999997</v>
      </c>
      <c r="D23" s="70">
        <v>10.706302000000001</v>
      </c>
      <c r="E23" s="70">
        <v>15.217919</v>
      </c>
      <c r="F23" s="70">
        <v>13.621734999999999</v>
      </c>
      <c r="G23" s="70">
        <v>12.964252999999999</v>
      </c>
      <c r="H23" s="70"/>
      <c r="I23" s="157" t="s">
        <v>102</v>
      </c>
      <c r="J23" s="157" t="s">
        <v>102</v>
      </c>
      <c r="K23" s="157" t="s">
        <v>102</v>
      </c>
      <c r="L23" s="62"/>
      <c r="N23" s="40" t="s">
        <v>102</v>
      </c>
    </row>
    <row r="24" spans="1:15" x14ac:dyDescent="0.3">
      <c r="A24" s="60"/>
      <c r="B24" s="69" t="s">
        <v>18</v>
      </c>
      <c r="C24" s="70">
        <v>8.4091679999999993</v>
      </c>
      <c r="D24" s="70">
        <v>9.4490529999999993</v>
      </c>
      <c r="E24" s="70">
        <v>11.619503</v>
      </c>
      <c r="F24" s="70">
        <v>11.912599</v>
      </c>
      <c r="G24" s="70">
        <v>12.881221999999999</v>
      </c>
      <c r="H24" s="70"/>
      <c r="I24" s="157" t="s">
        <v>102</v>
      </c>
      <c r="J24" s="157" t="s">
        <v>102</v>
      </c>
      <c r="K24" s="157" t="s">
        <v>102</v>
      </c>
      <c r="L24" s="62"/>
      <c r="N24" s="40" t="s">
        <v>102</v>
      </c>
    </row>
    <row r="25" spans="1:15" x14ac:dyDescent="0.3">
      <c r="A25" s="60"/>
      <c r="B25" s="71" t="s">
        <v>35</v>
      </c>
      <c r="C25" s="72">
        <v>114.22641699999998</v>
      </c>
      <c r="D25" s="72">
        <v>115.29552699999999</v>
      </c>
      <c r="E25" s="72">
        <v>139.804417</v>
      </c>
      <c r="F25" s="72">
        <v>149.00861800000001</v>
      </c>
      <c r="G25" s="72">
        <v>155.18758799999998</v>
      </c>
      <c r="H25" s="86">
        <v>34.786417999999998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0.93595687239318437</v>
      </c>
      <c r="E26" s="72">
        <v>21.257450863640194</v>
      </c>
      <c r="F26" s="72">
        <v>6.5836267533664561</v>
      </c>
      <c r="G26" s="72">
        <v>4.1467198897180424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40"/>
      <c r="D27" s="140"/>
      <c r="E27" s="140"/>
      <c r="F27" s="140"/>
      <c r="G27" s="140"/>
      <c r="H27" s="141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35.614545999999997</v>
      </c>
      <c r="D28" s="72">
        <v>23.706426999999998</v>
      </c>
      <c r="E28" s="72">
        <v>31.300808000000004</v>
      </c>
      <c r="F28" s="72">
        <v>30.844873</v>
      </c>
      <c r="G28" s="72">
        <v>34.843828999999999</v>
      </c>
      <c r="H28" s="30">
        <v>34.786417999999998</v>
      </c>
      <c r="I28" s="68">
        <v>-0.16476662194617742</v>
      </c>
      <c r="J28" s="30">
        <v>99.835233378053829</v>
      </c>
      <c r="K28" s="30">
        <v>12.964734852369153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-33.436110627382419</v>
      </c>
      <c r="E29" s="72">
        <v>32.035114359494173</v>
      </c>
      <c r="F29" s="72">
        <v>-1.4566237395533199</v>
      </c>
      <c r="G29" s="72">
        <v>12.964734852369153</v>
      </c>
      <c r="H29" s="30">
        <v>-0.16476662194617742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s="165" customFormat="1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40"/>
      <c r="N31" s="41"/>
      <c r="O31" s="40"/>
    </row>
    <row r="32" spans="1:15" s="165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102</v>
      </c>
      <c r="O32" s="40"/>
    </row>
    <row r="33" spans="1:15" s="165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102</v>
      </c>
      <c r="O33" s="40"/>
    </row>
    <row r="34" spans="1:15" s="165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102</v>
      </c>
      <c r="O34" s="40"/>
    </row>
    <row r="35" spans="1:15" s="165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102</v>
      </c>
      <c r="O35" s="40"/>
    </row>
    <row r="36" spans="1:15" s="165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102</v>
      </c>
      <c r="O36" s="40"/>
    </row>
    <row r="37" spans="1:15" s="165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5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102</v>
      </c>
      <c r="O38" s="40"/>
    </row>
    <row r="39" spans="1:15" s="165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102</v>
      </c>
      <c r="O39" s="40"/>
    </row>
    <row r="40" spans="1:15" s="165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102</v>
      </c>
      <c r="O40" s="40"/>
    </row>
    <row r="41" spans="1:15" s="165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102</v>
      </c>
      <c r="O41" s="40"/>
    </row>
    <row r="42" spans="1:15" s="165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5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5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x14ac:dyDescent="0.3">
      <c r="A45" s="64"/>
      <c r="B45" s="75" t="s">
        <v>105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  <row r="46" spans="1:15" x14ac:dyDescent="0.3">
      <c r="B46" s="165"/>
      <c r="C46" s="165"/>
      <c r="D46" s="165"/>
      <c r="E46" s="165"/>
      <c r="F46" s="165"/>
      <c r="G46" s="165"/>
      <c r="H46" s="165"/>
      <c r="I46" s="165"/>
      <c r="J46" s="165"/>
      <c r="K46" s="165"/>
      <c r="L46" s="165"/>
      <c r="M46" s="165"/>
      <c r="N46" s="147"/>
      <c r="O46" s="165"/>
    </row>
    <row r="47" spans="1:15" x14ac:dyDescent="0.3">
      <c r="B47" s="165"/>
      <c r="C47" s="165"/>
      <c r="D47" s="165"/>
      <c r="E47" s="165"/>
      <c r="F47" s="165"/>
      <c r="G47" s="165"/>
      <c r="H47" s="165"/>
      <c r="I47" s="165"/>
      <c r="J47" s="165"/>
      <c r="K47" s="165"/>
      <c r="L47" s="165"/>
      <c r="M47" s="165"/>
      <c r="N47" s="147"/>
      <c r="O47" s="165"/>
    </row>
    <row r="48" spans="1:15" x14ac:dyDescent="0.3">
      <c r="B48" s="165"/>
      <c r="C48" s="165"/>
      <c r="D48" s="165"/>
      <c r="E48" s="165"/>
      <c r="F48" s="165"/>
      <c r="G48" s="165"/>
      <c r="H48" s="165"/>
      <c r="I48" s="165"/>
      <c r="J48" s="165"/>
      <c r="K48" s="165"/>
      <c r="L48" s="165"/>
      <c r="M48" s="165"/>
      <c r="N48" s="147"/>
      <c r="O48" s="165"/>
    </row>
    <row r="49" spans="2:15" x14ac:dyDescent="0.3">
      <c r="B49" s="165"/>
      <c r="C49" s="165"/>
      <c r="D49" s="165"/>
      <c r="E49" s="165"/>
      <c r="F49" s="165"/>
      <c r="G49" s="165"/>
      <c r="H49" s="165"/>
      <c r="I49" s="165"/>
      <c r="J49" s="165"/>
      <c r="K49" s="165"/>
      <c r="L49" s="165"/>
      <c r="M49" s="165"/>
      <c r="N49" s="147"/>
      <c r="O49" s="165"/>
    </row>
    <row r="50" spans="2:15" x14ac:dyDescent="0.3">
      <c r="B50" s="165"/>
      <c r="C50" s="165"/>
      <c r="D50" s="165"/>
      <c r="E50" s="165"/>
      <c r="F50" s="165"/>
      <c r="G50" s="165"/>
      <c r="H50" s="165"/>
      <c r="I50" s="165"/>
      <c r="J50" s="165"/>
      <c r="K50" s="165"/>
      <c r="L50" s="165"/>
      <c r="M50" s="165"/>
      <c r="N50" s="147"/>
      <c r="O50" s="165"/>
    </row>
    <row r="51" spans="2:15" x14ac:dyDescent="0.3">
      <c r="B51" s="165"/>
      <c r="C51" s="165"/>
      <c r="D51" s="165"/>
      <c r="E51" s="165"/>
      <c r="F51" s="165"/>
      <c r="G51" s="165"/>
      <c r="H51" s="165"/>
      <c r="I51" s="165"/>
      <c r="J51" s="165"/>
      <c r="K51" s="165"/>
      <c r="L51" s="165"/>
      <c r="M51" s="165"/>
      <c r="N51" s="147"/>
      <c r="O51" s="165"/>
    </row>
    <row r="52" spans="2:15" x14ac:dyDescent="0.3">
      <c r="B52" s="165"/>
      <c r="C52" s="165"/>
      <c r="D52" s="165"/>
      <c r="E52" s="165"/>
      <c r="F52" s="165"/>
      <c r="G52" s="165"/>
      <c r="H52" s="165"/>
      <c r="I52" s="165"/>
      <c r="J52" s="165"/>
      <c r="K52" s="165"/>
      <c r="L52" s="165"/>
      <c r="M52" s="165"/>
      <c r="N52" s="147"/>
      <c r="O52" s="165"/>
    </row>
    <row r="53" spans="2:15" x14ac:dyDescent="0.3">
      <c r="B53" s="165"/>
      <c r="C53" s="165"/>
      <c r="D53" s="165"/>
      <c r="E53" s="165"/>
      <c r="F53" s="165"/>
      <c r="G53" s="165"/>
      <c r="H53" s="165"/>
      <c r="I53" s="165"/>
      <c r="J53" s="165"/>
      <c r="K53" s="165"/>
      <c r="L53" s="165"/>
      <c r="M53" s="165"/>
      <c r="N53" s="147"/>
      <c r="O53" s="165"/>
    </row>
    <row r="54" spans="2:15" x14ac:dyDescent="0.3">
      <c r="B54" s="165"/>
      <c r="C54" s="165"/>
      <c r="D54" s="165"/>
      <c r="E54" s="165"/>
      <c r="F54" s="165"/>
      <c r="G54" s="165"/>
      <c r="H54" s="165"/>
      <c r="I54" s="165"/>
      <c r="J54" s="165"/>
      <c r="K54" s="165"/>
      <c r="L54" s="165"/>
      <c r="M54" s="165"/>
      <c r="N54" s="147"/>
      <c r="O54" s="165"/>
    </row>
    <row r="55" spans="2:15" x14ac:dyDescent="0.3">
      <c r="B55" s="165"/>
      <c r="C55" s="165"/>
      <c r="D55" s="165"/>
      <c r="E55" s="165"/>
      <c r="F55" s="165"/>
      <c r="G55" s="165"/>
      <c r="H55" s="165"/>
      <c r="I55" s="165"/>
      <c r="J55" s="165"/>
      <c r="K55" s="165"/>
      <c r="L55" s="165"/>
      <c r="M55" s="165"/>
      <c r="N55" s="147"/>
      <c r="O55" s="165"/>
    </row>
    <row r="56" spans="2:15" x14ac:dyDescent="0.3">
      <c r="B56" s="165"/>
      <c r="C56" s="165"/>
      <c r="D56" s="165"/>
      <c r="E56" s="165"/>
      <c r="F56" s="165"/>
      <c r="G56" s="165"/>
      <c r="H56" s="165"/>
      <c r="I56" s="165"/>
      <c r="J56" s="165"/>
      <c r="K56" s="165"/>
      <c r="L56" s="165"/>
      <c r="M56" s="165"/>
      <c r="N56" s="147"/>
      <c r="O56" s="165"/>
    </row>
    <row r="57" spans="2:15" x14ac:dyDescent="0.3">
      <c r="B57" s="165"/>
      <c r="C57" s="165"/>
      <c r="D57" s="165"/>
      <c r="E57" s="165"/>
      <c r="F57" s="165"/>
      <c r="G57" s="165"/>
      <c r="H57" s="165"/>
      <c r="I57" s="165"/>
      <c r="J57" s="165"/>
      <c r="K57" s="165"/>
      <c r="L57" s="165"/>
      <c r="M57" s="165"/>
      <c r="N57" s="147"/>
      <c r="O57" s="165"/>
    </row>
    <row r="58" spans="2:15" x14ac:dyDescent="0.3">
      <c r="B58" s="165"/>
      <c r="C58" s="165"/>
      <c r="D58" s="165"/>
      <c r="E58" s="165"/>
      <c r="F58" s="165"/>
      <c r="G58" s="165"/>
      <c r="H58" s="165"/>
      <c r="I58" s="165"/>
      <c r="J58" s="165"/>
      <c r="K58" s="165"/>
      <c r="L58" s="165"/>
      <c r="M58" s="165"/>
      <c r="N58" s="147"/>
      <c r="O58" s="165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0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165" customWidth="1"/>
    <col min="2" max="2" width="13" style="165" customWidth="1"/>
    <col min="3" max="9" width="10.44140625" style="165" customWidth="1"/>
    <col min="10" max="10" width="10.109375" style="165" customWidth="1"/>
    <col min="11" max="11" width="10.44140625" style="165" customWidth="1"/>
    <col min="12" max="12" width="1.88671875" style="165" customWidth="1"/>
    <col min="13" max="13" width="11.44140625" style="165"/>
    <col min="14" max="14" width="11.44140625" style="147" hidden="1" customWidth="1"/>
    <col min="15" max="15" width="11.44140625" style="165"/>
    <col min="16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  <c r="M1" s="40"/>
      <c r="N1" s="41"/>
      <c r="O1" s="40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  <c r="M2" s="40"/>
      <c r="N2" s="41"/>
      <c r="O2" s="40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  <c r="M3" s="40"/>
      <c r="N3" s="41"/>
      <c r="O3" s="40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  <c r="M4" s="40"/>
      <c r="N4" s="41"/>
      <c r="O4" s="40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  <c r="M5" s="40"/>
      <c r="N5" s="41"/>
      <c r="O5" s="40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  <c r="M6" s="40"/>
      <c r="N6" s="41"/>
      <c r="O6" s="40"/>
    </row>
    <row r="7" spans="1:15" x14ac:dyDescent="0.3">
      <c r="A7" s="60"/>
      <c r="B7" s="42"/>
      <c r="C7" s="184" t="s">
        <v>124</v>
      </c>
      <c r="D7" s="184"/>
      <c r="E7" s="184"/>
      <c r="F7" s="184"/>
      <c r="G7" s="184"/>
      <c r="H7" s="184"/>
      <c r="I7" s="184"/>
      <c r="J7" s="184"/>
      <c r="K7" s="184"/>
      <c r="L7" s="62"/>
      <c r="M7" s="40"/>
      <c r="N7" s="41"/>
      <c r="O7" s="40"/>
    </row>
    <row r="8" spans="1:15" x14ac:dyDescent="0.3">
      <c r="A8" s="60"/>
      <c r="B8" s="42"/>
      <c r="C8" s="180" t="s">
        <v>58</v>
      </c>
      <c r="D8" s="180"/>
      <c r="E8" s="180"/>
      <c r="F8" s="180"/>
      <c r="G8" s="180"/>
      <c r="H8" s="180"/>
      <c r="I8" s="180"/>
      <c r="J8" s="180"/>
      <c r="K8" s="180"/>
      <c r="L8" s="62"/>
      <c r="M8" s="40"/>
      <c r="N8" s="41"/>
      <c r="O8" s="40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  <c r="M9" s="40"/>
      <c r="N9" s="41"/>
      <c r="O9" s="40"/>
    </row>
    <row r="10" spans="1:15" ht="15.75" customHeight="1" x14ac:dyDescent="0.3">
      <c r="A10" s="60"/>
      <c r="B10" s="44"/>
      <c r="C10" s="185" t="s">
        <v>1</v>
      </c>
      <c r="D10" s="185"/>
      <c r="E10" s="185"/>
      <c r="F10" s="185"/>
      <c r="G10" s="185"/>
      <c r="H10" s="185"/>
      <c r="I10" s="181" t="s">
        <v>132</v>
      </c>
      <c r="J10" s="181" t="s">
        <v>134</v>
      </c>
      <c r="K10" s="181" t="s">
        <v>123</v>
      </c>
      <c r="L10" s="62"/>
      <c r="M10" s="40"/>
      <c r="N10" s="41"/>
      <c r="O10" s="40"/>
    </row>
    <row r="11" spans="1:15" x14ac:dyDescent="0.3">
      <c r="A11" s="60"/>
      <c r="B11" s="44"/>
      <c r="C11" s="159">
        <v>2009</v>
      </c>
      <c r="D11" s="159">
        <v>2010</v>
      </c>
      <c r="E11" s="159">
        <v>2011</v>
      </c>
      <c r="F11" s="159">
        <v>2012</v>
      </c>
      <c r="G11" s="159">
        <v>2013</v>
      </c>
      <c r="H11" s="159">
        <v>2014</v>
      </c>
      <c r="I11" s="181"/>
      <c r="J11" s="181"/>
      <c r="K11" s="181"/>
      <c r="L11" s="62"/>
      <c r="M11" s="40"/>
      <c r="N11" s="41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  <c r="M12" s="40"/>
      <c r="N12" s="41"/>
      <c r="O12" s="40"/>
    </row>
    <row r="13" spans="1:15" x14ac:dyDescent="0.3">
      <c r="A13" s="60"/>
      <c r="B13" s="69" t="s">
        <v>7</v>
      </c>
      <c r="C13" s="70">
        <v>3.4512909999999999</v>
      </c>
      <c r="D13" s="70">
        <v>19.90296</v>
      </c>
      <c r="E13" s="70">
        <v>45.216374999999999</v>
      </c>
      <c r="F13" s="70">
        <v>76.947215999999997</v>
      </c>
      <c r="G13" s="70">
        <v>35.420456000000001</v>
      </c>
      <c r="H13" s="157">
        <v>57.338009</v>
      </c>
      <c r="I13" s="157">
        <v>61.878234995054825</v>
      </c>
      <c r="J13" s="157">
        <v>161.87823499505484</v>
      </c>
      <c r="K13" s="157">
        <v>-53.967852456156429</v>
      </c>
      <c r="L13" s="62"/>
      <c r="M13" s="40"/>
      <c r="N13" s="40">
        <v>1</v>
      </c>
      <c r="O13" s="40"/>
    </row>
    <row r="14" spans="1:15" x14ac:dyDescent="0.3">
      <c r="A14" s="60"/>
      <c r="B14" s="69" t="s">
        <v>8</v>
      </c>
      <c r="C14" s="70">
        <v>5.0292620000000001</v>
      </c>
      <c r="D14" s="70">
        <v>27.320996000000001</v>
      </c>
      <c r="E14" s="70">
        <v>52.681283000000001</v>
      </c>
      <c r="F14" s="70">
        <v>43.418047000000001</v>
      </c>
      <c r="G14" s="70">
        <v>34.292012</v>
      </c>
      <c r="H14" s="157">
        <v>64.460181000000006</v>
      </c>
      <c r="I14" s="157">
        <v>87.974333497842025</v>
      </c>
      <c r="J14" s="157">
        <v>187.97433349784203</v>
      </c>
      <c r="K14" s="157">
        <v>-21.018990098748567</v>
      </c>
      <c r="L14" s="62"/>
      <c r="M14" s="40"/>
      <c r="N14" s="40">
        <v>1</v>
      </c>
      <c r="O14" s="40"/>
    </row>
    <row r="15" spans="1:15" x14ac:dyDescent="0.3">
      <c r="A15" s="60"/>
      <c r="B15" s="69" t="s">
        <v>9</v>
      </c>
      <c r="C15" s="70">
        <v>10.044805999999999</v>
      </c>
      <c r="D15" s="70">
        <v>40.189205000000001</v>
      </c>
      <c r="E15" s="70">
        <v>62.854354999999998</v>
      </c>
      <c r="F15" s="70">
        <v>100.223609</v>
      </c>
      <c r="G15" s="70">
        <v>80.336462999999995</v>
      </c>
      <c r="H15" s="30">
        <v>65.852511000000007</v>
      </c>
      <c r="I15" s="30">
        <v>-18.029113380309003</v>
      </c>
      <c r="J15" s="30">
        <v>81.970886619691001</v>
      </c>
      <c r="K15" s="30">
        <v>-19.842775767533983</v>
      </c>
      <c r="L15" s="62"/>
      <c r="M15" s="40"/>
      <c r="N15" s="40">
        <v>1</v>
      </c>
      <c r="O15" s="40"/>
    </row>
    <row r="16" spans="1:15" ht="15.75" x14ac:dyDescent="0.25">
      <c r="A16" s="60"/>
      <c r="B16" s="69" t="s">
        <v>10</v>
      </c>
      <c r="C16" s="70">
        <v>9.4808350000000008</v>
      </c>
      <c r="D16" s="70">
        <v>26.175540000000002</v>
      </c>
      <c r="E16" s="70">
        <v>68.050775000000002</v>
      </c>
      <c r="F16" s="70">
        <v>44.402647999999999</v>
      </c>
      <c r="G16" s="70">
        <v>95.851062999999996</v>
      </c>
      <c r="H16" s="70"/>
      <c r="I16" s="70" t="s">
        <v>102</v>
      </c>
      <c r="J16" s="70" t="s">
        <v>102</v>
      </c>
      <c r="K16" s="70" t="s">
        <v>102</v>
      </c>
      <c r="L16" s="62"/>
      <c r="M16" s="40"/>
      <c r="N16" s="40" t="s">
        <v>102</v>
      </c>
      <c r="O16" s="40"/>
    </row>
    <row r="17" spans="1:15" x14ac:dyDescent="0.3">
      <c r="A17" s="60"/>
      <c r="B17" s="69" t="s">
        <v>11</v>
      </c>
      <c r="C17" s="70">
        <v>16.189813000000001</v>
      </c>
      <c r="D17" s="70">
        <v>71.439451000000005</v>
      </c>
      <c r="E17" s="70">
        <v>65.665073000000007</v>
      </c>
      <c r="F17" s="70">
        <v>61.794550999999998</v>
      </c>
      <c r="G17" s="70">
        <v>87.151622000000003</v>
      </c>
      <c r="H17" s="70"/>
      <c r="I17" s="70" t="s">
        <v>102</v>
      </c>
      <c r="J17" s="70" t="s">
        <v>102</v>
      </c>
      <c r="K17" s="70" t="s">
        <v>102</v>
      </c>
      <c r="L17" s="62"/>
      <c r="M17" s="40"/>
      <c r="N17" s="40" t="s">
        <v>102</v>
      </c>
      <c r="O17" s="40"/>
    </row>
    <row r="18" spans="1:15" x14ac:dyDescent="0.3">
      <c r="A18" s="60"/>
      <c r="B18" s="69" t="s">
        <v>12</v>
      </c>
      <c r="C18" s="70">
        <v>8.8173929999999991</v>
      </c>
      <c r="D18" s="70">
        <v>25.778009999999998</v>
      </c>
      <c r="E18" s="70">
        <v>71.019531000000001</v>
      </c>
      <c r="F18" s="70">
        <v>35.700566999999999</v>
      </c>
      <c r="G18" s="70">
        <v>69.054571999999993</v>
      </c>
      <c r="H18" s="70"/>
      <c r="I18" s="70" t="s">
        <v>102</v>
      </c>
      <c r="J18" s="70" t="s">
        <v>102</v>
      </c>
      <c r="K18" s="70" t="s">
        <v>102</v>
      </c>
      <c r="L18" s="62"/>
      <c r="M18" s="40"/>
      <c r="N18" s="40" t="s">
        <v>102</v>
      </c>
      <c r="O18" s="40"/>
    </row>
    <row r="19" spans="1:15" x14ac:dyDescent="0.3">
      <c r="A19" s="60"/>
      <c r="B19" s="69" t="s">
        <v>13</v>
      </c>
      <c r="C19" s="70">
        <v>16.810918000000001</v>
      </c>
      <c r="D19" s="70">
        <v>17.825308</v>
      </c>
      <c r="E19" s="70">
        <v>43.343854</v>
      </c>
      <c r="F19" s="70">
        <v>82.190579999999997</v>
      </c>
      <c r="G19" s="70">
        <v>53.571776</v>
      </c>
      <c r="H19" s="70"/>
      <c r="I19" s="70" t="s">
        <v>102</v>
      </c>
      <c r="J19" s="70" t="s">
        <v>102</v>
      </c>
      <c r="K19" s="70" t="s">
        <v>102</v>
      </c>
      <c r="L19" s="62"/>
      <c r="M19" s="40"/>
      <c r="N19" s="40" t="s">
        <v>102</v>
      </c>
      <c r="O19" s="40"/>
    </row>
    <row r="20" spans="1:15" x14ac:dyDescent="0.3">
      <c r="A20" s="60"/>
      <c r="B20" s="69" t="s">
        <v>14</v>
      </c>
      <c r="C20" s="70">
        <v>12.559161</v>
      </c>
      <c r="D20" s="70">
        <v>30.136315</v>
      </c>
      <c r="E20" s="70">
        <v>47.821607999999998</v>
      </c>
      <c r="F20" s="70">
        <v>44.865155999999999</v>
      </c>
      <c r="G20" s="70">
        <v>46.065216999999997</v>
      </c>
      <c r="H20" s="70"/>
      <c r="I20" s="70" t="s">
        <v>102</v>
      </c>
      <c r="J20" s="70" t="s">
        <v>102</v>
      </c>
      <c r="K20" s="70" t="s">
        <v>102</v>
      </c>
      <c r="L20" s="62"/>
      <c r="M20" s="40"/>
      <c r="N20" s="40" t="s">
        <v>102</v>
      </c>
      <c r="O20" s="40"/>
    </row>
    <row r="21" spans="1:15" x14ac:dyDescent="0.3">
      <c r="A21" s="60"/>
      <c r="B21" s="69" t="s">
        <v>15</v>
      </c>
      <c r="C21" s="70">
        <v>18.967307999999999</v>
      </c>
      <c r="D21" s="70">
        <v>32.178052999999998</v>
      </c>
      <c r="E21" s="70">
        <v>22.691248999999999</v>
      </c>
      <c r="F21" s="70">
        <v>34.730882999999999</v>
      </c>
      <c r="G21" s="70">
        <v>44.091928000000003</v>
      </c>
      <c r="H21" s="70"/>
      <c r="I21" s="70" t="s">
        <v>102</v>
      </c>
      <c r="J21" s="70" t="s">
        <v>102</v>
      </c>
      <c r="K21" s="70" t="s">
        <v>102</v>
      </c>
      <c r="L21" s="62"/>
      <c r="M21" s="40"/>
      <c r="N21" s="40" t="s">
        <v>102</v>
      </c>
      <c r="O21" s="40"/>
    </row>
    <row r="22" spans="1:15" x14ac:dyDescent="0.3">
      <c r="A22" s="60"/>
      <c r="B22" s="69" t="s">
        <v>16</v>
      </c>
      <c r="C22" s="70">
        <v>20.79045</v>
      </c>
      <c r="D22" s="70">
        <v>27.066264</v>
      </c>
      <c r="E22" s="70">
        <v>33.369182000000002</v>
      </c>
      <c r="F22" s="70">
        <v>32.783921999999997</v>
      </c>
      <c r="G22" s="70">
        <v>46.465297</v>
      </c>
      <c r="H22" s="70"/>
      <c r="I22" s="157" t="s">
        <v>102</v>
      </c>
      <c r="J22" s="157" t="s">
        <v>102</v>
      </c>
      <c r="K22" s="157" t="s">
        <v>102</v>
      </c>
      <c r="L22" s="62"/>
      <c r="M22" s="40"/>
      <c r="N22" s="40" t="s">
        <v>102</v>
      </c>
      <c r="O22" s="40"/>
    </row>
    <row r="23" spans="1:15" x14ac:dyDescent="0.3">
      <c r="A23" s="60"/>
      <c r="B23" s="69" t="s">
        <v>17</v>
      </c>
      <c r="C23" s="70">
        <v>18.894850999999999</v>
      </c>
      <c r="D23" s="70">
        <v>45.112054000000001</v>
      </c>
      <c r="E23" s="70">
        <v>48.940803000000002</v>
      </c>
      <c r="F23" s="70">
        <v>47.629143999999997</v>
      </c>
      <c r="G23" s="70">
        <v>51.471139000000001</v>
      </c>
      <c r="H23" s="70"/>
      <c r="I23" s="157" t="s">
        <v>102</v>
      </c>
      <c r="J23" s="157" t="s">
        <v>102</v>
      </c>
      <c r="K23" s="157" t="s">
        <v>102</v>
      </c>
      <c r="L23" s="62"/>
      <c r="M23" s="40"/>
      <c r="N23" s="40" t="s">
        <v>102</v>
      </c>
      <c r="O23" s="40"/>
    </row>
    <row r="24" spans="1:15" x14ac:dyDescent="0.3">
      <c r="A24" s="60"/>
      <c r="B24" s="69" t="s">
        <v>18</v>
      </c>
      <c r="C24" s="70">
        <v>23.187387000000001</v>
      </c>
      <c r="D24" s="70">
        <v>78.608446999999998</v>
      </c>
      <c r="E24" s="70">
        <v>29.996962</v>
      </c>
      <c r="F24" s="70">
        <v>30.621213000000001</v>
      </c>
      <c r="G24" s="70">
        <v>40.513871999999999</v>
      </c>
      <c r="H24" s="70"/>
      <c r="I24" s="157" t="s">
        <v>102</v>
      </c>
      <c r="J24" s="157" t="s">
        <v>102</v>
      </c>
      <c r="K24" s="157" t="s">
        <v>102</v>
      </c>
      <c r="L24" s="62"/>
      <c r="M24" s="40"/>
      <c r="N24" s="40" t="s">
        <v>102</v>
      </c>
      <c r="O24" s="40"/>
    </row>
    <row r="25" spans="1:15" x14ac:dyDescent="0.3">
      <c r="A25" s="60"/>
      <c r="B25" s="71" t="s">
        <v>35</v>
      </c>
      <c r="C25" s="72">
        <v>164.22347500000001</v>
      </c>
      <c r="D25" s="72">
        <v>441.73260299999998</v>
      </c>
      <c r="E25" s="72">
        <v>591.65105000000005</v>
      </c>
      <c r="F25" s="72">
        <v>635.30753599999991</v>
      </c>
      <c r="G25" s="72">
        <v>684.28541699999994</v>
      </c>
      <c r="H25" s="86">
        <v>187.65070100000003</v>
      </c>
      <c r="I25" s="67"/>
      <c r="J25" s="50"/>
      <c r="K25" s="50"/>
      <c r="L25" s="62"/>
      <c r="M25" s="40"/>
      <c r="N25" s="40"/>
      <c r="O25" s="40"/>
    </row>
    <row r="26" spans="1:15" ht="18.75" customHeight="1" x14ac:dyDescent="0.3">
      <c r="A26" s="60"/>
      <c r="B26" s="71" t="s">
        <v>19</v>
      </c>
      <c r="C26" s="72"/>
      <c r="D26" s="72">
        <v>168.9826183497822</v>
      </c>
      <c r="E26" s="72">
        <v>33.938732613766362</v>
      </c>
      <c r="F26" s="72">
        <v>7.378755771666401</v>
      </c>
      <c r="G26" s="72">
        <v>7.7093184362919454</v>
      </c>
      <c r="H26" s="50"/>
      <c r="I26" s="50"/>
      <c r="J26" s="50"/>
      <c r="K26" s="50"/>
      <c r="L26" s="62"/>
      <c r="M26" s="40"/>
      <c r="N26" s="41"/>
      <c r="O26" s="40"/>
    </row>
    <row r="27" spans="1:15" ht="12" customHeight="1" x14ac:dyDescent="0.3">
      <c r="A27" s="60"/>
      <c r="B27" s="69"/>
      <c r="C27" s="140"/>
      <c r="D27" s="140"/>
      <c r="E27" s="140"/>
      <c r="F27" s="140"/>
      <c r="G27" s="140"/>
      <c r="H27" s="141"/>
      <c r="I27" s="48"/>
      <c r="J27" s="48"/>
      <c r="K27" s="48"/>
      <c r="L27" s="62"/>
      <c r="M27" s="40"/>
      <c r="N27" s="41"/>
      <c r="O27" s="40"/>
    </row>
    <row r="28" spans="1:15" ht="18.75" customHeight="1" x14ac:dyDescent="0.3">
      <c r="A28" s="60"/>
      <c r="B28" s="71" t="s">
        <v>20</v>
      </c>
      <c r="C28" s="72">
        <v>18.525359000000002</v>
      </c>
      <c r="D28" s="72">
        <v>87.413161000000002</v>
      </c>
      <c r="E28" s="72">
        <v>160.75201300000001</v>
      </c>
      <c r="F28" s="72">
        <v>220.58887199999998</v>
      </c>
      <c r="G28" s="72">
        <v>150.04893099999998</v>
      </c>
      <c r="H28" s="30">
        <v>187.65070100000003</v>
      </c>
      <c r="I28" s="68">
        <v>25.059672034584544</v>
      </c>
      <c r="J28" s="30">
        <v>125.05967203458455</v>
      </c>
      <c r="K28" s="30">
        <v>-31.978014285326239</v>
      </c>
      <c r="L28" s="62"/>
      <c r="M28" s="40"/>
      <c r="N28" s="41"/>
      <c r="O28" s="40"/>
    </row>
    <row r="29" spans="1:15" ht="18.75" customHeight="1" x14ac:dyDescent="0.3">
      <c r="A29" s="60"/>
      <c r="B29" s="71" t="s">
        <v>19</v>
      </c>
      <c r="C29" s="72"/>
      <c r="D29" s="72">
        <v>371.85677211437576</v>
      </c>
      <c r="E29" s="72">
        <v>83.899096155554886</v>
      </c>
      <c r="F29" s="72">
        <v>37.223085349481735</v>
      </c>
      <c r="G29" s="72">
        <v>-31.978014285326239</v>
      </c>
      <c r="H29" s="30">
        <v>25.059672034584544</v>
      </c>
      <c r="I29" s="50"/>
      <c r="J29" s="50"/>
      <c r="K29" s="50"/>
      <c r="L29" s="62"/>
      <c r="M29" s="40"/>
      <c r="N29" s="41"/>
      <c r="O29" s="40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  <c r="M30" s="40"/>
      <c r="N30" s="41"/>
      <c r="O30" s="40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40"/>
      <c r="N31" s="41"/>
      <c r="O31" s="40"/>
    </row>
    <row r="32" spans="1:15" s="165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102</v>
      </c>
      <c r="O32" s="40"/>
    </row>
    <row r="33" spans="1:15" s="165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102</v>
      </c>
      <c r="O33" s="40"/>
    </row>
    <row r="34" spans="1:15" s="165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102</v>
      </c>
      <c r="O34" s="40"/>
    </row>
    <row r="35" spans="1:15" s="165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102</v>
      </c>
      <c r="O35" s="40"/>
    </row>
    <row r="36" spans="1:15" s="165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102</v>
      </c>
      <c r="O36" s="40"/>
    </row>
    <row r="37" spans="1:15" s="165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5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102</v>
      </c>
      <c r="O38" s="40"/>
    </row>
    <row r="39" spans="1:15" s="165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102</v>
      </c>
      <c r="O39" s="40"/>
    </row>
    <row r="40" spans="1:15" s="165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102</v>
      </c>
      <c r="O40" s="40"/>
    </row>
    <row r="41" spans="1:15" s="165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102</v>
      </c>
      <c r="O41" s="40"/>
    </row>
    <row r="42" spans="1:15" s="165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5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5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65" customFormat="1" x14ac:dyDescent="0.3">
      <c r="A45" s="64"/>
      <c r="B45" s="75" t="s">
        <v>105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65" customFormat="1" x14ac:dyDescent="0.3">
      <c r="N46" s="147"/>
    </row>
    <row r="47" spans="1:15" s="165" customFormat="1" x14ac:dyDescent="0.3">
      <c r="N47" s="147"/>
    </row>
    <row r="48" spans="1:15" s="165" customFormat="1" x14ac:dyDescent="0.3">
      <c r="N48" s="147"/>
    </row>
    <row r="49" spans="14:14" s="165" customFormat="1" x14ac:dyDescent="0.3">
      <c r="N49" s="147"/>
    </row>
    <row r="50" spans="14:14" s="165" customFormat="1" x14ac:dyDescent="0.3">
      <c r="N50" s="147"/>
    </row>
  </sheetData>
  <mergeCells count="6">
    <mergeCell ref="C10:H10"/>
    <mergeCell ref="I10:I11"/>
    <mergeCell ref="J10:J11"/>
    <mergeCell ref="K10:K11"/>
    <mergeCell ref="C7:K7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45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40" customWidth="1"/>
    <col min="2" max="2" width="13" style="165" customWidth="1"/>
    <col min="3" max="9" width="10.44140625" style="165" customWidth="1"/>
    <col min="10" max="10" width="10.109375" style="165" customWidth="1"/>
    <col min="11" max="11" width="10.44140625" style="165" customWidth="1"/>
    <col min="12" max="12" width="1.88671875" style="165" customWidth="1"/>
    <col min="13" max="13" width="11.44140625" style="165"/>
    <col min="14" max="14" width="11.44140625" style="147" hidden="1" customWidth="1"/>
    <col min="15" max="15" width="11.44140625" style="165"/>
    <col min="16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  <c r="M1" s="40"/>
      <c r="N1" s="41"/>
      <c r="O1" s="40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  <c r="M2" s="40"/>
      <c r="N2" s="41"/>
      <c r="O2" s="40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  <c r="M3" s="40"/>
      <c r="N3" s="41"/>
      <c r="O3" s="40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  <c r="M4" s="40"/>
      <c r="N4" s="41"/>
      <c r="O4" s="40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  <c r="M5" s="40"/>
      <c r="N5" s="41"/>
      <c r="O5" s="40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  <c r="M6" s="40"/>
      <c r="N6" s="41"/>
      <c r="O6" s="40"/>
    </row>
    <row r="7" spans="1:15" x14ac:dyDescent="0.3">
      <c r="A7" s="60"/>
      <c r="B7" s="42"/>
      <c r="C7" s="184" t="s">
        <v>76</v>
      </c>
      <c r="D7" s="184"/>
      <c r="E7" s="184"/>
      <c r="F7" s="184"/>
      <c r="G7" s="184"/>
      <c r="H7" s="184"/>
      <c r="I7" s="184"/>
      <c r="J7" s="184"/>
      <c r="K7" s="184"/>
      <c r="L7" s="62"/>
      <c r="M7" s="40"/>
      <c r="N7" s="41"/>
      <c r="O7" s="40"/>
    </row>
    <row r="8" spans="1:15" x14ac:dyDescent="0.3">
      <c r="A8" s="60"/>
      <c r="B8" s="42"/>
      <c r="C8" s="184" t="s">
        <v>77</v>
      </c>
      <c r="D8" s="184"/>
      <c r="E8" s="184"/>
      <c r="F8" s="184"/>
      <c r="G8" s="184"/>
      <c r="H8" s="184"/>
      <c r="I8" s="184"/>
      <c r="J8" s="184"/>
      <c r="K8" s="184"/>
      <c r="L8" s="62"/>
      <c r="M8" s="40"/>
      <c r="N8" s="41"/>
      <c r="O8" s="40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  <c r="M9" s="40"/>
      <c r="N9" s="41"/>
      <c r="O9" s="40"/>
    </row>
    <row r="10" spans="1:15" ht="15.75" customHeight="1" x14ac:dyDescent="0.3">
      <c r="A10" s="60"/>
      <c r="B10" s="44"/>
      <c r="C10" s="185" t="s">
        <v>1</v>
      </c>
      <c r="D10" s="185"/>
      <c r="E10" s="185"/>
      <c r="F10" s="185"/>
      <c r="G10" s="185"/>
      <c r="H10" s="185"/>
      <c r="I10" s="181" t="s">
        <v>132</v>
      </c>
      <c r="J10" s="181" t="s">
        <v>134</v>
      </c>
      <c r="K10" s="181" t="s">
        <v>123</v>
      </c>
      <c r="L10" s="62"/>
      <c r="M10" s="40"/>
      <c r="N10" s="41"/>
      <c r="O10" s="40"/>
    </row>
    <row r="11" spans="1:15" x14ac:dyDescent="0.3">
      <c r="A11" s="60"/>
      <c r="B11" s="44"/>
      <c r="C11" s="159">
        <v>2009</v>
      </c>
      <c r="D11" s="159">
        <v>2010</v>
      </c>
      <c r="E11" s="159">
        <v>2011</v>
      </c>
      <c r="F11" s="159">
        <v>2012</v>
      </c>
      <c r="G11" s="159">
        <v>2013</v>
      </c>
      <c r="H11" s="159">
        <v>2014</v>
      </c>
      <c r="I11" s="181"/>
      <c r="J11" s="181"/>
      <c r="K11" s="181"/>
      <c r="L11" s="62"/>
      <c r="M11" s="40"/>
      <c r="N11" s="41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  <c r="M12" s="40"/>
      <c r="N12" s="41"/>
      <c r="O12" s="40"/>
    </row>
    <row r="13" spans="1:15" x14ac:dyDescent="0.3">
      <c r="A13" s="60"/>
      <c r="B13" s="69" t="s">
        <v>7</v>
      </c>
      <c r="C13" s="70">
        <v>40.311923</v>
      </c>
      <c r="D13" s="70">
        <v>27.623922</v>
      </c>
      <c r="E13" s="70">
        <v>26.479102999999999</v>
      </c>
      <c r="F13" s="70">
        <v>30.875301</v>
      </c>
      <c r="G13" s="70">
        <v>36.375069000000003</v>
      </c>
      <c r="H13" s="157">
        <v>27.275679</v>
      </c>
      <c r="I13" s="157">
        <v>-25.015457702636944</v>
      </c>
      <c r="J13" s="157">
        <v>74.984542297363049</v>
      </c>
      <c r="K13" s="157">
        <v>17.812840108020332</v>
      </c>
      <c r="L13" s="62"/>
      <c r="M13" s="40"/>
      <c r="N13" s="40">
        <v>1</v>
      </c>
      <c r="O13" s="40"/>
    </row>
    <row r="14" spans="1:15" x14ac:dyDescent="0.3">
      <c r="A14" s="60"/>
      <c r="B14" s="69" t="s">
        <v>8</v>
      </c>
      <c r="C14" s="70">
        <v>51.953068000000002</v>
      </c>
      <c r="D14" s="70">
        <v>36.528174</v>
      </c>
      <c r="E14" s="70">
        <v>41.510218000000002</v>
      </c>
      <c r="F14" s="70">
        <v>45.402273999999998</v>
      </c>
      <c r="G14" s="70">
        <v>36.190229000000002</v>
      </c>
      <c r="H14" s="157">
        <v>36.806362999999997</v>
      </c>
      <c r="I14" s="157">
        <v>1.7024871547510756</v>
      </c>
      <c r="J14" s="157">
        <v>101.70248715475108</v>
      </c>
      <c r="K14" s="157">
        <v>-20.289831738383846</v>
      </c>
      <c r="L14" s="62"/>
      <c r="M14" s="40"/>
      <c r="N14" s="40">
        <v>1</v>
      </c>
      <c r="O14" s="40"/>
    </row>
    <row r="15" spans="1:15" x14ac:dyDescent="0.3">
      <c r="A15" s="60"/>
      <c r="B15" s="69" t="s">
        <v>9</v>
      </c>
      <c r="C15" s="70">
        <v>46.204628999999997</v>
      </c>
      <c r="D15" s="70">
        <v>48.445467000000001</v>
      </c>
      <c r="E15" s="70">
        <v>48.684713000000002</v>
      </c>
      <c r="F15" s="70">
        <v>45.479309999999998</v>
      </c>
      <c r="G15" s="70">
        <v>36.637715</v>
      </c>
      <c r="H15" s="30">
        <v>38.189444999999999</v>
      </c>
      <c r="I15" s="30">
        <v>4.2353350911758625</v>
      </c>
      <c r="J15" s="30">
        <v>104.23533509117587</v>
      </c>
      <c r="K15" s="30">
        <v>-19.44091719949137</v>
      </c>
      <c r="L15" s="62"/>
      <c r="M15" s="40"/>
      <c r="N15" s="40">
        <v>1</v>
      </c>
      <c r="O15" s="40"/>
    </row>
    <row r="16" spans="1:15" ht="15.75" x14ac:dyDescent="0.25">
      <c r="A16" s="60"/>
      <c r="B16" s="69" t="s">
        <v>10</v>
      </c>
      <c r="C16" s="70">
        <v>39.092593000000001</v>
      </c>
      <c r="D16" s="70">
        <v>47.543591999999997</v>
      </c>
      <c r="E16" s="70">
        <v>40.686580999999997</v>
      </c>
      <c r="F16" s="70">
        <v>43.685678000000003</v>
      </c>
      <c r="G16" s="70">
        <v>49.070175999999996</v>
      </c>
      <c r="H16" s="70"/>
      <c r="I16" s="70" t="s">
        <v>102</v>
      </c>
      <c r="J16" s="70" t="s">
        <v>102</v>
      </c>
      <c r="K16" s="70" t="s">
        <v>102</v>
      </c>
      <c r="L16" s="62"/>
      <c r="M16" s="40"/>
      <c r="N16" s="40" t="s">
        <v>102</v>
      </c>
      <c r="O16" s="40"/>
    </row>
    <row r="17" spans="1:15" x14ac:dyDescent="0.3">
      <c r="A17" s="60"/>
      <c r="B17" s="69" t="s">
        <v>11</v>
      </c>
      <c r="C17" s="70">
        <v>38.036689000000003</v>
      </c>
      <c r="D17" s="70">
        <v>52.718933</v>
      </c>
      <c r="E17" s="70">
        <v>40.230975000000001</v>
      </c>
      <c r="F17" s="70">
        <v>57.351743999999997</v>
      </c>
      <c r="G17" s="70">
        <v>50.864102000000003</v>
      </c>
      <c r="H17" s="70"/>
      <c r="I17" s="70" t="s">
        <v>102</v>
      </c>
      <c r="J17" s="70" t="s">
        <v>102</v>
      </c>
      <c r="K17" s="70" t="s">
        <v>102</v>
      </c>
      <c r="L17" s="62"/>
      <c r="M17" s="40"/>
      <c r="N17" s="40" t="s">
        <v>102</v>
      </c>
      <c r="O17" s="40"/>
    </row>
    <row r="18" spans="1:15" x14ac:dyDescent="0.3">
      <c r="A18" s="60"/>
      <c r="B18" s="69" t="s">
        <v>12</v>
      </c>
      <c r="C18" s="70">
        <v>39.870817000000002</v>
      </c>
      <c r="D18" s="70">
        <v>43.653243000000003</v>
      </c>
      <c r="E18" s="70">
        <v>39.277796000000002</v>
      </c>
      <c r="F18" s="70">
        <v>43.137327999999997</v>
      </c>
      <c r="G18" s="70">
        <v>44.189807000000002</v>
      </c>
      <c r="H18" s="70"/>
      <c r="I18" s="70" t="s">
        <v>102</v>
      </c>
      <c r="J18" s="70" t="s">
        <v>102</v>
      </c>
      <c r="K18" s="70" t="s">
        <v>102</v>
      </c>
      <c r="L18" s="62"/>
      <c r="M18" s="40"/>
      <c r="N18" s="40" t="s">
        <v>102</v>
      </c>
      <c r="O18" s="40"/>
    </row>
    <row r="19" spans="1:15" x14ac:dyDescent="0.3">
      <c r="A19" s="60"/>
      <c r="B19" s="69" t="s">
        <v>13</v>
      </c>
      <c r="C19" s="70">
        <v>42.439560999999998</v>
      </c>
      <c r="D19" s="70">
        <v>34.320559000000003</v>
      </c>
      <c r="E19" s="70">
        <v>38.165067000000001</v>
      </c>
      <c r="F19" s="70">
        <v>45.385084999999997</v>
      </c>
      <c r="G19" s="70">
        <v>45.504368999999997</v>
      </c>
      <c r="H19" s="70"/>
      <c r="I19" s="70" t="s">
        <v>102</v>
      </c>
      <c r="J19" s="70" t="s">
        <v>102</v>
      </c>
      <c r="K19" s="70" t="s">
        <v>102</v>
      </c>
      <c r="L19" s="62"/>
      <c r="M19" s="40"/>
      <c r="N19" s="40" t="s">
        <v>102</v>
      </c>
      <c r="O19" s="40"/>
    </row>
    <row r="20" spans="1:15" x14ac:dyDescent="0.3">
      <c r="A20" s="60"/>
      <c r="B20" s="69" t="s">
        <v>14</v>
      </c>
      <c r="C20" s="70">
        <v>39.108426999999999</v>
      </c>
      <c r="D20" s="70">
        <v>37.471693999999999</v>
      </c>
      <c r="E20" s="70">
        <v>46.561658999999999</v>
      </c>
      <c r="F20" s="70">
        <v>48.358125999999999</v>
      </c>
      <c r="G20" s="70">
        <v>44.627687000000002</v>
      </c>
      <c r="H20" s="70"/>
      <c r="I20" s="70" t="s">
        <v>102</v>
      </c>
      <c r="J20" s="70" t="s">
        <v>102</v>
      </c>
      <c r="K20" s="70" t="s">
        <v>102</v>
      </c>
      <c r="L20" s="62"/>
      <c r="M20" s="40"/>
      <c r="N20" s="40" t="s">
        <v>102</v>
      </c>
      <c r="O20" s="40"/>
    </row>
    <row r="21" spans="1:15" x14ac:dyDescent="0.3">
      <c r="A21" s="60"/>
      <c r="B21" s="69" t="s">
        <v>15</v>
      </c>
      <c r="C21" s="70">
        <v>61.286197999999999</v>
      </c>
      <c r="D21" s="70">
        <v>38.879188999999997</v>
      </c>
      <c r="E21" s="70">
        <v>47.862459999999999</v>
      </c>
      <c r="F21" s="70">
        <v>40.431747000000001</v>
      </c>
      <c r="G21" s="70">
        <v>40.507852</v>
      </c>
      <c r="H21" s="70"/>
      <c r="I21" s="70" t="s">
        <v>102</v>
      </c>
      <c r="J21" s="70" t="s">
        <v>102</v>
      </c>
      <c r="K21" s="70" t="s">
        <v>102</v>
      </c>
      <c r="L21" s="62"/>
      <c r="M21" s="40"/>
      <c r="N21" s="40" t="s">
        <v>102</v>
      </c>
      <c r="O21" s="40"/>
    </row>
    <row r="22" spans="1:15" x14ac:dyDescent="0.3">
      <c r="A22" s="60"/>
      <c r="B22" s="69" t="s">
        <v>16</v>
      </c>
      <c r="C22" s="70">
        <v>47.120089999999998</v>
      </c>
      <c r="D22" s="70">
        <v>38.001061999999997</v>
      </c>
      <c r="E22" s="70">
        <v>43.566926000000002</v>
      </c>
      <c r="F22" s="70">
        <v>49.920347</v>
      </c>
      <c r="G22" s="70">
        <v>52.577449999999999</v>
      </c>
      <c r="H22" s="70"/>
      <c r="I22" s="157" t="s">
        <v>102</v>
      </c>
      <c r="J22" s="157" t="s">
        <v>102</v>
      </c>
      <c r="K22" s="157" t="s">
        <v>102</v>
      </c>
      <c r="L22" s="62"/>
      <c r="M22" s="40"/>
      <c r="N22" s="40" t="s">
        <v>102</v>
      </c>
      <c r="O22" s="40"/>
    </row>
    <row r="23" spans="1:15" x14ac:dyDescent="0.3">
      <c r="A23" s="60"/>
      <c r="B23" s="69" t="s">
        <v>17</v>
      </c>
      <c r="C23" s="70">
        <v>50.283766</v>
      </c>
      <c r="D23" s="70">
        <v>37.400294000000002</v>
      </c>
      <c r="E23" s="70">
        <v>49.644506</v>
      </c>
      <c r="F23" s="70">
        <v>45.378283000000003</v>
      </c>
      <c r="G23" s="70">
        <v>44.393718</v>
      </c>
      <c r="H23" s="70"/>
      <c r="I23" s="157" t="s">
        <v>102</v>
      </c>
      <c r="J23" s="157" t="s">
        <v>102</v>
      </c>
      <c r="K23" s="157" t="s">
        <v>102</v>
      </c>
      <c r="L23" s="62"/>
      <c r="M23" s="40"/>
      <c r="N23" s="40" t="s">
        <v>102</v>
      </c>
      <c r="O23" s="40"/>
    </row>
    <row r="24" spans="1:15" x14ac:dyDescent="0.3">
      <c r="A24" s="60"/>
      <c r="B24" s="69" t="s">
        <v>18</v>
      </c>
      <c r="C24" s="70">
        <v>44.462260999999998</v>
      </c>
      <c r="D24" s="70">
        <v>42.492615000000001</v>
      </c>
      <c r="E24" s="70">
        <v>50.994109000000002</v>
      </c>
      <c r="F24" s="70">
        <v>45.327331999999998</v>
      </c>
      <c r="G24" s="70">
        <v>48.098427999999998</v>
      </c>
      <c r="H24" s="70"/>
      <c r="I24" s="157" t="s">
        <v>102</v>
      </c>
      <c r="J24" s="157" t="s">
        <v>102</v>
      </c>
      <c r="K24" s="157" t="s">
        <v>102</v>
      </c>
      <c r="L24" s="62"/>
      <c r="M24" s="40"/>
      <c r="N24" s="40" t="s">
        <v>102</v>
      </c>
      <c r="O24" s="40"/>
    </row>
    <row r="25" spans="1:15" x14ac:dyDescent="0.3">
      <c r="A25" s="60"/>
      <c r="B25" s="71" t="s">
        <v>35</v>
      </c>
      <c r="C25" s="72">
        <v>540.17002200000002</v>
      </c>
      <c r="D25" s="72">
        <v>485.07874400000003</v>
      </c>
      <c r="E25" s="72">
        <v>513.66411300000004</v>
      </c>
      <c r="F25" s="72">
        <v>540.73255499999993</v>
      </c>
      <c r="G25" s="72">
        <v>529.0366019999999</v>
      </c>
      <c r="H25" s="86">
        <v>102.27148700000001</v>
      </c>
      <c r="I25" s="67"/>
      <c r="J25" s="50"/>
      <c r="K25" s="50"/>
      <c r="L25" s="62"/>
      <c r="M25" s="40"/>
      <c r="N25" s="40"/>
      <c r="O25" s="40"/>
    </row>
    <row r="26" spans="1:15" ht="18.75" customHeight="1" x14ac:dyDescent="0.3">
      <c r="A26" s="60"/>
      <c r="B26" s="71" t="s">
        <v>19</v>
      </c>
      <c r="C26" s="72"/>
      <c r="D26" s="72">
        <v>-10.198877345325908</v>
      </c>
      <c r="E26" s="72">
        <v>5.8929337460311482</v>
      </c>
      <c r="F26" s="72">
        <v>5.2696774633348653</v>
      </c>
      <c r="G26" s="72">
        <v>-2.1629829555943836</v>
      </c>
      <c r="H26" s="50"/>
      <c r="I26" s="50"/>
      <c r="J26" s="50"/>
      <c r="K26" s="50"/>
      <c r="L26" s="62"/>
      <c r="M26" s="40"/>
      <c r="N26" s="41"/>
      <c r="O26" s="40"/>
    </row>
    <row r="27" spans="1:15" ht="12" customHeight="1" x14ac:dyDescent="0.3">
      <c r="A27" s="60"/>
      <c r="B27" s="69"/>
      <c r="C27" s="140"/>
      <c r="D27" s="140"/>
      <c r="E27" s="140"/>
      <c r="F27" s="140"/>
      <c r="G27" s="140"/>
      <c r="H27" s="141"/>
      <c r="I27" s="48"/>
      <c r="J27" s="48"/>
      <c r="K27" s="48"/>
      <c r="L27" s="62"/>
      <c r="M27" s="40"/>
      <c r="N27" s="41"/>
      <c r="O27" s="40"/>
    </row>
    <row r="28" spans="1:15" ht="18.75" customHeight="1" x14ac:dyDescent="0.3">
      <c r="A28" s="60"/>
      <c r="B28" s="71" t="s">
        <v>20</v>
      </c>
      <c r="C28" s="72">
        <v>138.46962000000002</v>
      </c>
      <c r="D28" s="72">
        <v>112.59756300000001</v>
      </c>
      <c r="E28" s="72">
        <v>116.67403400000001</v>
      </c>
      <c r="F28" s="72">
        <v>121.756885</v>
      </c>
      <c r="G28" s="72">
        <v>109.20301300000001</v>
      </c>
      <c r="H28" s="30">
        <v>102.27148700000001</v>
      </c>
      <c r="I28" s="68">
        <v>-6.3473761479456599</v>
      </c>
      <c r="J28" s="30">
        <v>93.652623852054333</v>
      </c>
      <c r="K28" s="30">
        <v>-10.310605433113684</v>
      </c>
      <c r="L28" s="62"/>
      <c r="M28" s="40"/>
      <c r="N28" s="41"/>
      <c r="O28" s="40"/>
    </row>
    <row r="29" spans="1:15" ht="18.75" customHeight="1" x14ac:dyDescent="0.3">
      <c r="A29" s="60"/>
      <c r="B29" s="71" t="s">
        <v>19</v>
      </c>
      <c r="C29" s="72"/>
      <c r="D29" s="72">
        <v>-18.684283960626168</v>
      </c>
      <c r="E29" s="72">
        <v>3.6203900789575583</v>
      </c>
      <c r="F29" s="72">
        <v>4.3564543247043286</v>
      </c>
      <c r="G29" s="72">
        <v>-10.310605433113684</v>
      </c>
      <c r="H29" s="30">
        <v>-6.3473761479456599</v>
      </c>
      <c r="I29" s="50"/>
      <c r="J29" s="50"/>
      <c r="K29" s="50"/>
      <c r="L29" s="62"/>
      <c r="M29" s="40"/>
      <c r="N29" s="41"/>
      <c r="O29" s="40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  <c r="M30" s="40"/>
      <c r="N30" s="41"/>
      <c r="O30" s="40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40"/>
      <c r="N31" s="41"/>
      <c r="O31" s="40"/>
    </row>
    <row r="32" spans="1:15" s="165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102</v>
      </c>
      <c r="O32" s="40"/>
    </row>
    <row r="33" spans="1:15" s="165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102</v>
      </c>
      <c r="O33" s="40"/>
    </row>
    <row r="34" spans="1:15" s="165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102</v>
      </c>
      <c r="O34" s="40"/>
    </row>
    <row r="35" spans="1:15" s="165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102</v>
      </c>
      <c r="O35" s="40"/>
    </row>
    <row r="36" spans="1:15" s="165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102</v>
      </c>
      <c r="O36" s="40"/>
    </row>
    <row r="37" spans="1:15" s="165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5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102</v>
      </c>
      <c r="O38" s="40"/>
    </row>
    <row r="39" spans="1:15" s="165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102</v>
      </c>
      <c r="O39" s="40"/>
    </row>
    <row r="40" spans="1:15" s="165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102</v>
      </c>
      <c r="O40" s="40"/>
    </row>
    <row r="41" spans="1:15" s="165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102</v>
      </c>
      <c r="O41" s="40"/>
    </row>
    <row r="42" spans="1:15" s="165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5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5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65" customFormat="1" x14ac:dyDescent="0.3">
      <c r="A45" s="64"/>
      <c r="B45" s="75" t="s">
        <v>105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0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165" customWidth="1"/>
    <col min="2" max="2" width="13" style="165" customWidth="1"/>
    <col min="3" max="9" width="10.44140625" style="165" customWidth="1"/>
    <col min="10" max="10" width="10.109375" style="165" customWidth="1"/>
    <col min="11" max="11" width="10.44140625" style="165" customWidth="1"/>
    <col min="12" max="12" width="1.88671875" style="165" customWidth="1"/>
    <col min="13" max="13" width="11.44140625" style="165"/>
    <col min="14" max="14" width="11.44140625" style="147" hidden="1" customWidth="1"/>
    <col min="15" max="15" width="11.44140625" style="165"/>
    <col min="16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  <c r="M1" s="40"/>
      <c r="N1" s="41"/>
      <c r="O1" s="40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  <c r="M2" s="40"/>
      <c r="N2" s="41"/>
      <c r="O2" s="40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  <c r="M3" s="40"/>
      <c r="N3" s="41"/>
      <c r="O3" s="40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  <c r="M4" s="40"/>
      <c r="N4" s="41"/>
      <c r="O4" s="40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  <c r="M5" s="40"/>
      <c r="N5" s="41"/>
      <c r="O5" s="40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  <c r="M6" s="40"/>
      <c r="N6" s="41"/>
      <c r="O6" s="40"/>
    </row>
    <row r="7" spans="1:15" ht="15.75" x14ac:dyDescent="0.25">
      <c r="A7" s="60"/>
      <c r="B7" s="42"/>
      <c r="C7" s="184" t="s">
        <v>101</v>
      </c>
      <c r="D7" s="184"/>
      <c r="E7" s="184"/>
      <c r="F7" s="184"/>
      <c r="G7" s="184"/>
      <c r="H7" s="184"/>
      <c r="I7" s="184"/>
      <c r="J7" s="184"/>
      <c r="K7" s="184"/>
      <c r="L7" s="62"/>
      <c r="M7" s="40"/>
      <c r="N7" s="41"/>
      <c r="O7" s="40"/>
    </row>
    <row r="8" spans="1:15" x14ac:dyDescent="0.3">
      <c r="A8" s="60"/>
      <c r="B8" s="42"/>
      <c r="C8" s="184" t="s">
        <v>77</v>
      </c>
      <c r="D8" s="184"/>
      <c r="E8" s="184"/>
      <c r="F8" s="184"/>
      <c r="G8" s="184"/>
      <c r="H8" s="184"/>
      <c r="I8" s="184"/>
      <c r="J8" s="184"/>
      <c r="K8" s="184"/>
      <c r="L8" s="62"/>
      <c r="M8" s="40"/>
      <c r="N8" s="41"/>
      <c r="O8" s="40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  <c r="M9" s="40"/>
      <c r="N9" s="41"/>
      <c r="O9" s="40"/>
    </row>
    <row r="10" spans="1:15" ht="15.75" customHeight="1" x14ac:dyDescent="0.3">
      <c r="A10" s="60"/>
      <c r="B10" s="44"/>
      <c r="C10" s="185" t="s">
        <v>1</v>
      </c>
      <c r="D10" s="185"/>
      <c r="E10" s="185"/>
      <c r="F10" s="185"/>
      <c r="G10" s="185"/>
      <c r="H10" s="185"/>
      <c r="I10" s="181" t="s">
        <v>132</v>
      </c>
      <c r="J10" s="181" t="s">
        <v>134</v>
      </c>
      <c r="K10" s="181" t="s">
        <v>123</v>
      </c>
      <c r="L10" s="62"/>
      <c r="M10" s="40"/>
      <c r="N10" s="41"/>
      <c r="O10" s="40"/>
    </row>
    <row r="11" spans="1:15" x14ac:dyDescent="0.3">
      <c r="A11" s="60"/>
      <c r="B11" s="44"/>
      <c r="C11" s="159">
        <v>2009</v>
      </c>
      <c r="D11" s="159">
        <v>2010</v>
      </c>
      <c r="E11" s="159">
        <v>2011</v>
      </c>
      <c r="F11" s="159">
        <v>2012</v>
      </c>
      <c r="G11" s="159">
        <v>2013</v>
      </c>
      <c r="H11" s="159">
        <v>2014</v>
      </c>
      <c r="I11" s="181"/>
      <c r="J11" s="181"/>
      <c r="K11" s="181"/>
      <c r="L11" s="62"/>
      <c r="M11" s="40"/>
      <c r="N11" s="41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  <c r="M12" s="40"/>
      <c r="N12" s="41"/>
      <c r="O12" s="40"/>
    </row>
    <row r="13" spans="1:15" x14ac:dyDescent="0.3">
      <c r="A13" s="60"/>
      <c r="B13" s="69" t="s">
        <v>7</v>
      </c>
      <c r="C13" s="70">
        <v>27.354028</v>
      </c>
      <c r="D13" s="70">
        <v>17.467524000000001</v>
      </c>
      <c r="E13" s="70">
        <v>36.891128000000002</v>
      </c>
      <c r="F13" s="70">
        <v>27.184260999999999</v>
      </c>
      <c r="G13" s="70">
        <v>22.721667</v>
      </c>
      <c r="H13" s="157">
        <v>17.375564000000001</v>
      </c>
      <c r="I13" s="157">
        <v>-23.528656590205287</v>
      </c>
      <c r="J13" s="157">
        <v>76.471343409794713</v>
      </c>
      <c r="K13" s="157">
        <v>-16.41609459238197</v>
      </c>
      <c r="L13" s="62"/>
      <c r="M13" s="40"/>
      <c r="N13" s="40">
        <v>1</v>
      </c>
      <c r="O13" s="40"/>
    </row>
    <row r="14" spans="1:15" x14ac:dyDescent="0.3">
      <c r="A14" s="60"/>
      <c r="B14" s="69" t="s">
        <v>8</v>
      </c>
      <c r="C14" s="70">
        <v>25.914359999999999</v>
      </c>
      <c r="D14" s="70">
        <v>18.251664000000002</v>
      </c>
      <c r="E14" s="70">
        <v>38.279127000000003</v>
      </c>
      <c r="F14" s="70">
        <v>26.71686</v>
      </c>
      <c r="G14" s="70">
        <v>32.849704000000003</v>
      </c>
      <c r="H14" s="157">
        <v>38.102145</v>
      </c>
      <c r="I14" s="157">
        <v>15.98930997977941</v>
      </c>
      <c r="J14" s="157">
        <v>115.98930997977941</v>
      </c>
      <c r="K14" s="157">
        <v>22.954958030247585</v>
      </c>
      <c r="L14" s="62"/>
      <c r="M14" s="40"/>
      <c r="N14" s="40">
        <v>1</v>
      </c>
      <c r="O14" s="40"/>
    </row>
    <row r="15" spans="1:15" x14ac:dyDescent="0.3">
      <c r="A15" s="60"/>
      <c r="B15" s="69" t="s">
        <v>9</v>
      </c>
      <c r="C15" s="70">
        <v>28.671600999999999</v>
      </c>
      <c r="D15" s="70">
        <v>25.272324000000001</v>
      </c>
      <c r="E15" s="70">
        <v>58.185290999999999</v>
      </c>
      <c r="F15" s="70">
        <v>27.286266999999999</v>
      </c>
      <c r="G15" s="70">
        <v>27.322732999999999</v>
      </c>
      <c r="H15" s="30">
        <v>33.257100000000001</v>
      </c>
      <c r="I15" s="30">
        <v>21.719521981933521</v>
      </c>
      <c r="J15" s="30">
        <v>121.71952198193353</v>
      </c>
      <c r="K15" s="30">
        <v>0.1336423190464231</v>
      </c>
      <c r="L15" s="62"/>
      <c r="M15" s="40"/>
      <c r="N15" s="40">
        <v>1</v>
      </c>
      <c r="O15" s="40"/>
    </row>
    <row r="16" spans="1:15" ht="15.75" x14ac:dyDescent="0.25">
      <c r="A16" s="60"/>
      <c r="B16" s="69" t="s">
        <v>10</v>
      </c>
      <c r="C16" s="70">
        <v>17.351476999999999</v>
      </c>
      <c r="D16" s="70">
        <v>15.238353</v>
      </c>
      <c r="E16" s="70">
        <v>48.692866000000002</v>
      </c>
      <c r="F16" s="70">
        <v>19.803314</v>
      </c>
      <c r="G16" s="70">
        <v>30.764211</v>
      </c>
      <c r="H16" s="70"/>
      <c r="I16" s="70" t="s">
        <v>102</v>
      </c>
      <c r="J16" s="70" t="s">
        <v>102</v>
      </c>
      <c r="K16" s="70" t="s">
        <v>102</v>
      </c>
      <c r="L16" s="62"/>
      <c r="M16" s="40"/>
      <c r="N16" s="40" t="s">
        <v>102</v>
      </c>
      <c r="O16" s="40"/>
    </row>
    <row r="17" spans="1:15" x14ac:dyDescent="0.3">
      <c r="A17" s="60"/>
      <c r="B17" s="69" t="s">
        <v>11</v>
      </c>
      <c r="C17" s="70">
        <v>13.74095</v>
      </c>
      <c r="D17" s="70">
        <v>24.409407999999999</v>
      </c>
      <c r="E17" s="70">
        <v>36.752524999999999</v>
      </c>
      <c r="F17" s="70">
        <v>26.475884000000001</v>
      </c>
      <c r="G17" s="70">
        <v>30.208483999999999</v>
      </c>
      <c r="H17" s="70"/>
      <c r="I17" s="70" t="s">
        <v>102</v>
      </c>
      <c r="J17" s="70" t="s">
        <v>102</v>
      </c>
      <c r="K17" s="70" t="s">
        <v>102</v>
      </c>
      <c r="L17" s="62"/>
      <c r="M17" s="40"/>
      <c r="N17" s="40" t="s">
        <v>102</v>
      </c>
      <c r="O17" s="40"/>
    </row>
    <row r="18" spans="1:15" x14ac:dyDescent="0.3">
      <c r="A18" s="60"/>
      <c r="B18" s="69" t="s">
        <v>12</v>
      </c>
      <c r="C18" s="70">
        <v>21.573506999999999</v>
      </c>
      <c r="D18" s="70">
        <v>21.830387000000002</v>
      </c>
      <c r="E18" s="70">
        <v>29.964283999999999</v>
      </c>
      <c r="F18" s="70">
        <v>22.920974000000001</v>
      </c>
      <c r="G18" s="70">
        <v>29.200977999999999</v>
      </c>
      <c r="H18" s="70"/>
      <c r="I18" s="70" t="s">
        <v>102</v>
      </c>
      <c r="J18" s="70" t="s">
        <v>102</v>
      </c>
      <c r="K18" s="70" t="s">
        <v>102</v>
      </c>
      <c r="L18" s="62"/>
      <c r="M18" s="40"/>
      <c r="N18" s="40" t="s">
        <v>102</v>
      </c>
      <c r="O18" s="40"/>
    </row>
    <row r="19" spans="1:15" x14ac:dyDescent="0.3">
      <c r="A19" s="60"/>
      <c r="B19" s="69" t="s">
        <v>13</v>
      </c>
      <c r="C19" s="70">
        <v>17.765388999999999</v>
      </c>
      <c r="D19" s="70">
        <v>16.653055999999999</v>
      </c>
      <c r="E19" s="70">
        <v>23.724432</v>
      </c>
      <c r="F19" s="70">
        <v>27.028545999999999</v>
      </c>
      <c r="G19" s="70">
        <v>32.320548000000002</v>
      </c>
      <c r="H19" s="70"/>
      <c r="I19" s="70" t="s">
        <v>102</v>
      </c>
      <c r="J19" s="70" t="s">
        <v>102</v>
      </c>
      <c r="K19" s="70" t="s">
        <v>102</v>
      </c>
      <c r="L19" s="62"/>
      <c r="M19" s="40"/>
      <c r="N19" s="40" t="s">
        <v>102</v>
      </c>
      <c r="O19" s="40"/>
    </row>
    <row r="20" spans="1:15" x14ac:dyDescent="0.3">
      <c r="A20" s="60"/>
      <c r="B20" s="69" t="s">
        <v>14</v>
      </c>
      <c r="C20" s="70">
        <v>15.582929999999999</v>
      </c>
      <c r="D20" s="70">
        <v>21.271608000000001</v>
      </c>
      <c r="E20" s="70">
        <v>24.390764000000001</v>
      </c>
      <c r="F20" s="70">
        <v>25.455386000000001</v>
      </c>
      <c r="G20" s="70">
        <v>34.908414999999998</v>
      </c>
      <c r="H20" s="70"/>
      <c r="I20" s="70" t="s">
        <v>102</v>
      </c>
      <c r="J20" s="70" t="s">
        <v>102</v>
      </c>
      <c r="K20" s="70" t="s">
        <v>102</v>
      </c>
      <c r="L20" s="62"/>
      <c r="M20" s="40"/>
      <c r="N20" s="40" t="s">
        <v>102</v>
      </c>
      <c r="O20" s="40"/>
    </row>
    <row r="21" spans="1:15" x14ac:dyDescent="0.3">
      <c r="A21" s="60"/>
      <c r="B21" s="69" t="s">
        <v>15</v>
      </c>
      <c r="C21" s="70">
        <v>13.392564999999999</v>
      </c>
      <c r="D21" s="70">
        <v>19.56888</v>
      </c>
      <c r="E21" s="70">
        <v>18.934829000000001</v>
      </c>
      <c r="F21" s="70">
        <v>23.752462000000001</v>
      </c>
      <c r="G21" s="70">
        <v>22.618763999999999</v>
      </c>
      <c r="H21" s="70"/>
      <c r="I21" s="70" t="s">
        <v>102</v>
      </c>
      <c r="J21" s="70" t="s">
        <v>102</v>
      </c>
      <c r="K21" s="70" t="s">
        <v>102</v>
      </c>
      <c r="L21" s="62"/>
      <c r="M21" s="40"/>
      <c r="N21" s="40" t="s">
        <v>102</v>
      </c>
      <c r="O21" s="40"/>
    </row>
    <row r="22" spans="1:15" x14ac:dyDescent="0.3">
      <c r="A22" s="60"/>
      <c r="B22" s="69" t="s">
        <v>16</v>
      </c>
      <c r="C22" s="70">
        <v>15.190681</v>
      </c>
      <c r="D22" s="70">
        <v>21.549043000000001</v>
      </c>
      <c r="E22" s="70">
        <v>20.463463000000001</v>
      </c>
      <c r="F22" s="70">
        <v>23.272186999999999</v>
      </c>
      <c r="G22" s="70">
        <v>32.969779000000003</v>
      </c>
      <c r="H22" s="70"/>
      <c r="I22" s="157" t="s">
        <v>102</v>
      </c>
      <c r="J22" s="157" t="s">
        <v>102</v>
      </c>
      <c r="K22" s="157" t="s">
        <v>102</v>
      </c>
      <c r="L22" s="62"/>
      <c r="M22" s="40"/>
      <c r="N22" s="40" t="s">
        <v>102</v>
      </c>
      <c r="O22" s="40"/>
    </row>
    <row r="23" spans="1:15" x14ac:dyDescent="0.3">
      <c r="A23" s="60"/>
      <c r="B23" s="69" t="s">
        <v>17</v>
      </c>
      <c r="C23" s="70">
        <v>21.608720000000002</v>
      </c>
      <c r="D23" s="70">
        <v>32.105547999999999</v>
      </c>
      <c r="E23" s="70">
        <v>26.108665999999999</v>
      </c>
      <c r="F23" s="70">
        <v>24.887674000000001</v>
      </c>
      <c r="G23" s="70">
        <v>29.922485000000002</v>
      </c>
      <c r="H23" s="70"/>
      <c r="I23" s="157" t="s">
        <v>102</v>
      </c>
      <c r="J23" s="157" t="s">
        <v>102</v>
      </c>
      <c r="K23" s="157" t="s">
        <v>102</v>
      </c>
      <c r="L23" s="62"/>
      <c r="M23" s="40"/>
      <c r="N23" s="40" t="s">
        <v>102</v>
      </c>
      <c r="O23" s="40"/>
    </row>
    <row r="24" spans="1:15" x14ac:dyDescent="0.3">
      <c r="A24" s="60"/>
      <c r="B24" s="69" t="s">
        <v>18</v>
      </c>
      <c r="C24" s="70">
        <v>21.033372</v>
      </c>
      <c r="D24" s="70">
        <v>29.928041</v>
      </c>
      <c r="E24" s="70">
        <v>33.489255999999997</v>
      </c>
      <c r="F24" s="70">
        <v>23.821549000000001</v>
      </c>
      <c r="G24" s="70">
        <v>28.819659000000001</v>
      </c>
      <c r="H24" s="70"/>
      <c r="I24" s="157" t="s">
        <v>102</v>
      </c>
      <c r="J24" s="157" t="s">
        <v>102</v>
      </c>
      <c r="K24" s="157" t="s">
        <v>102</v>
      </c>
      <c r="L24" s="62"/>
      <c r="M24" s="40"/>
      <c r="N24" s="40" t="s">
        <v>102</v>
      </c>
      <c r="O24" s="40"/>
    </row>
    <row r="25" spans="1:15" x14ac:dyDescent="0.3">
      <c r="A25" s="60"/>
      <c r="B25" s="71" t="s">
        <v>35</v>
      </c>
      <c r="C25" s="72">
        <v>239.17957999999999</v>
      </c>
      <c r="D25" s="72">
        <v>263.54583600000001</v>
      </c>
      <c r="E25" s="72">
        <v>395.87663099999992</v>
      </c>
      <c r="F25" s="72">
        <v>298.60536400000001</v>
      </c>
      <c r="G25" s="72">
        <v>354.62742700000001</v>
      </c>
      <c r="H25" s="86">
        <v>88.734809000000013</v>
      </c>
      <c r="I25" s="67"/>
      <c r="J25" s="50"/>
      <c r="K25" s="50"/>
      <c r="L25" s="62"/>
      <c r="M25" s="40"/>
      <c r="N25" s="40"/>
      <c r="O25" s="40"/>
    </row>
    <row r="26" spans="1:15" ht="18.75" customHeight="1" x14ac:dyDescent="0.3">
      <c r="A26" s="60"/>
      <c r="B26" s="71" t="s">
        <v>19</v>
      </c>
      <c r="C26" s="72"/>
      <c r="D26" s="72">
        <v>10.187431552476189</v>
      </c>
      <c r="E26" s="72">
        <v>50.211681204479319</v>
      </c>
      <c r="F26" s="72">
        <v>-24.571106092897899</v>
      </c>
      <c r="G26" s="72">
        <v>18.761237993032175</v>
      </c>
      <c r="H26" s="50"/>
      <c r="I26" s="50"/>
      <c r="J26" s="50"/>
      <c r="K26" s="50"/>
      <c r="L26" s="62"/>
      <c r="M26" s="40"/>
      <c r="N26" s="41"/>
      <c r="O26" s="40"/>
    </row>
    <row r="27" spans="1:15" ht="12" customHeight="1" x14ac:dyDescent="0.3">
      <c r="A27" s="60"/>
      <c r="B27" s="69"/>
      <c r="C27" s="140"/>
      <c r="D27" s="140"/>
      <c r="E27" s="140"/>
      <c r="F27" s="140"/>
      <c r="G27" s="140"/>
      <c r="H27" s="141"/>
      <c r="I27" s="48"/>
      <c r="J27" s="48"/>
      <c r="K27" s="48"/>
      <c r="L27" s="62"/>
      <c r="M27" s="40"/>
      <c r="N27" s="41"/>
      <c r="O27" s="40"/>
    </row>
    <row r="28" spans="1:15" ht="18.75" customHeight="1" x14ac:dyDescent="0.3">
      <c r="A28" s="60"/>
      <c r="B28" s="71" t="s">
        <v>20</v>
      </c>
      <c r="C28" s="72">
        <v>81.939988999999997</v>
      </c>
      <c r="D28" s="72">
        <v>60.991512</v>
      </c>
      <c r="E28" s="72">
        <v>133.355546</v>
      </c>
      <c r="F28" s="72">
        <v>81.187387999999999</v>
      </c>
      <c r="G28" s="72">
        <v>82.894103999999999</v>
      </c>
      <c r="H28" s="30">
        <v>88.734809000000013</v>
      </c>
      <c r="I28" s="68">
        <v>7.0459836323220504</v>
      </c>
      <c r="J28" s="30">
        <v>107.04598363232205</v>
      </c>
      <c r="K28" s="30">
        <v>2.1021935081838139</v>
      </c>
      <c r="L28" s="62"/>
      <c r="M28" s="40"/>
      <c r="N28" s="41"/>
      <c r="O28" s="40"/>
    </row>
    <row r="29" spans="1:15" ht="18.75" customHeight="1" x14ac:dyDescent="0.3">
      <c r="A29" s="60"/>
      <c r="B29" s="71" t="s">
        <v>19</v>
      </c>
      <c r="C29" s="72"/>
      <c r="D29" s="72">
        <v>-25.565633161117461</v>
      </c>
      <c r="E29" s="72">
        <v>118.64607324376549</v>
      </c>
      <c r="F29" s="72">
        <v>-39.119601370009768</v>
      </c>
      <c r="G29" s="72">
        <v>2.1021935081838139</v>
      </c>
      <c r="H29" s="30">
        <v>7.0459836323220504</v>
      </c>
      <c r="I29" s="50"/>
      <c r="J29" s="50"/>
      <c r="K29" s="50"/>
      <c r="L29" s="62"/>
      <c r="M29" s="40"/>
      <c r="N29" s="41"/>
      <c r="O29" s="40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  <c r="M30" s="40"/>
      <c r="N30" s="41"/>
      <c r="O30" s="40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40"/>
      <c r="N31" s="41"/>
      <c r="O31" s="40"/>
    </row>
    <row r="32" spans="1:15" s="165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102</v>
      </c>
      <c r="O32" s="40"/>
    </row>
    <row r="33" spans="1:15" s="165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102</v>
      </c>
      <c r="O33" s="40"/>
    </row>
    <row r="34" spans="1:15" s="165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102</v>
      </c>
      <c r="O34" s="40"/>
    </row>
    <row r="35" spans="1:15" s="165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102</v>
      </c>
      <c r="O35" s="40"/>
    </row>
    <row r="36" spans="1:15" s="165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102</v>
      </c>
      <c r="O36" s="40"/>
    </row>
    <row r="37" spans="1:15" s="165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5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102</v>
      </c>
      <c r="O38" s="40"/>
    </row>
    <row r="39" spans="1:15" s="165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102</v>
      </c>
      <c r="O39" s="40"/>
    </row>
    <row r="40" spans="1:15" s="165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102</v>
      </c>
      <c r="O40" s="40"/>
    </row>
    <row r="41" spans="1:15" s="165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102</v>
      </c>
      <c r="O41" s="40"/>
    </row>
    <row r="42" spans="1:15" s="165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5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5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65" customFormat="1" x14ac:dyDescent="0.3">
      <c r="A45" s="64"/>
      <c r="B45" s="75" t="s">
        <v>105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65" customFormat="1" x14ac:dyDescent="0.3">
      <c r="N46" s="147"/>
    </row>
    <row r="47" spans="1:15" s="165" customFormat="1" x14ac:dyDescent="0.3">
      <c r="N47" s="147"/>
    </row>
    <row r="48" spans="1:15" s="165" customFormat="1" x14ac:dyDescent="0.3">
      <c r="N48" s="147"/>
    </row>
    <row r="49" spans="14:14" s="165" customFormat="1" x14ac:dyDescent="0.3">
      <c r="N49" s="147"/>
    </row>
    <row r="50" spans="14:14" s="165" customFormat="1" x14ac:dyDescent="0.3">
      <c r="N50" s="147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92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x14ac:dyDescent="0.3">
      <c r="A7" s="60"/>
      <c r="B7" s="42"/>
      <c r="C7" s="184" t="s">
        <v>118</v>
      </c>
      <c r="D7" s="184"/>
      <c r="E7" s="184"/>
      <c r="F7" s="184"/>
      <c r="G7" s="184"/>
      <c r="H7" s="184"/>
      <c r="I7" s="184"/>
      <c r="J7" s="184"/>
      <c r="K7" s="184"/>
      <c r="L7" s="62"/>
    </row>
    <row r="8" spans="1:15" x14ac:dyDescent="0.3">
      <c r="A8" s="60"/>
      <c r="B8" s="42"/>
      <c r="C8" s="184" t="s">
        <v>77</v>
      </c>
      <c r="D8" s="184"/>
      <c r="E8" s="184"/>
      <c r="F8" s="184"/>
      <c r="G8" s="184"/>
      <c r="H8" s="184"/>
      <c r="I8" s="184"/>
      <c r="J8" s="184"/>
      <c r="K8" s="184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5" t="s">
        <v>1</v>
      </c>
      <c r="D10" s="185"/>
      <c r="E10" s="185"/>
      <c r="F10" s="185"/>
      <c r="G10" s="185"/>
      <c r="H10" s="185"/>
      <c r="I10" s="181" t="s">
        <v>132</v>
      </c>
      <c r="J10" s="181" t="s">
        <v>134</v>
      </c>
      <c r="K10" s="181" t="s">
        <v>123</v>
      </c>
      <c r="L10" s="62"/>
    </row>
    <row r="11" spans="1:15" x14ac:dyDescent="0.3">
      <c r="A11" s="60"/>
      <c r="B11" s="44"/>
      <c r="C11" s="159">
        <v>2009</v>
      </c>
      <c r="D11" s="159">
        <v>2010</v>
      </c>
      <c r="E11" s="159">
        <v>2011</v>
      </c>
      <c r="F11" s="159">
        <v>2012</v>
      </c>
      <c r="G11" s="159">
        <v>2013</v>
      </c>
      <c r="H11" s="159">
        <v>2014</v>
      </c>
      <c r="I11" s="181"/>
      <c r="J11" s="181"/>
      <c r="K11" s="181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12.725581999999999</v>
      </c>
      <c r="D13" s="70">
        <v>10.181609999999999</v>
      </c>
      <c r="E13" s="70">
        <v>12.190502</v>
      </c>
      <c r="F13" s="70">
        <v>15.253857999999999</v>
      </c>
      <c r="G13" s="70">
        <v>18.255870000000002</v>
      </c>
      <c r="H13" s="157">
        <v>16.653718999999999</v>
      </c>
      <c r="I13" s="157">
        <v>-8.7760868148162867</v>
      </c>
      <c r="J13" s="157">
        <v>91.223913185183719</v>
      </c>
      <c r="K13" s="157">
        <v>19.680345785308884</v>
      </c>
      <c r="L13" s="62"/>
      <c r="N13" s="40">
        <v>1</v>
      </c>
    </row>
    <row r="14" spans="1:15" x14ac:dyDescent="0.3">
      <c r="A14" s="60"/>
      <c r="B14" s="69" t="s">
        <v>8</v>
      </c>
      <c r="C14" s="70">
        <v>18.111132999999999</v>
      </c>
      <c r="D14" s="70">
        <v>11.240917</v>
      </c>
      <c r="E14" s="70">
        <v>12.501366000000001</v>
      </c>
      <c r="F14" s="70">
        <v>18.820736</v>
      </c>
      <c r="G14" s="70">
        <v>20.603062000000001</v>
      </c>
      <c r="H14" s="157">
        <v>17.569161999999999</v>
      </c>
      <c r="I14" s="157">
        <v>-14.725481095965264</v>
      </c>
      <c r="J14" s="157">
        <v>85.274518904034736</v>
      </c>
      <c r="K14" s="157">
        <v>9.4700122248141625</v>
      </c>
      <c r="L14" s="62"/>
      <c r="N14" s="40">
        <v>1</v>
      </c>
    </row>
    <row r="15" spans="1:15" x14ac:dyDescent="0.3">
      <c r="A15" s="60"/>
      <c r="B15" s="69" t="s">
        <v>9</v>
      </c>
      <c r="C15" s="70">
        <v>19.912292000000001</v>
      </c>
      <c r="D15" s="70">
        <v>17.419454000000002</v>
      </c>
      <c r="E15" s="70">
        <v>17.543422</v>
      </c>
      <c r="F15" s="70">
        <v>19.512194000000001</v>
      </c>
      <c r="G15" s="70">
        <v>20.957239999999999</v>
      </c>
      <c r="H15" s="30">
        <v>18.249395</v>
      </c>
      <c r="I15" s="30">
        <v>-12.92080922869614</v>
      </c>
      <c r="J15" s="30">
        <v>87.079190771303857</v>
      </c>
      <c r="K15" s="30">
        <v>7.4058611758370141</v>
      </c>
      <c r="L15" s="62"/>
      <c r="N15" s="40">
        <v>1</v>
      </c>
    </row>
    <row r="16" spans="1:15" ht="15.75" x14ac:dyDescent="0.25">
      <c r="A16" s="60"/>
      <c r="B16" s="69" t="s">
        <v>10</v>
      </c>
      <c r="C16" s="70">
        <v>12.795105</v>
      </c>
      <c r="D16" s="70">
        <v>13.767105000000001</v>
      </c>
      <c r="E16" s="70">
        <v>18.204370999999998</v>
      </c>
      <c r="F16" s="70">
        <v>21.115319</v>
      </c>
      <c r="G16" s="70">
        <v>22.844055999999998</v>
      </c>
      <c r="H16" s="70"/>
      <c r="I16" s="70" t="s">
        <v>102</v>
      </c>
      <c r="J16" s="70" t="s">
        <v>102</v>
      </c>
      <c r="K16" s="70" t="s">
        <v>102</v>
      </c>
      <c r="L16" s="62"/>
      <c r="N16" s="40" t="s">
        <v>102</v>
      </c>
    </row>
    <row r="17" spans="1:15" x14ac:dyDescent="0.3">
      <c r="A17" s="60"/>
      <c r="B17" s="69" t="s">
        <v>11</v>
      </c>
      <c r="C17" s="70">
        <v>14.414273</v>
      </c>
      <c r="D17" s="70">
        <v>13.885705</v>
      </c>
      <c r="E17" s="70">
        <v>14.776996</v>
      </c>
      <c r="F17" s="70">
        <v>23.236143999999999</v>
      </c>
      <c r="G17" s="70">
        <v>21.541872000000001</v>
      </c>
      <c r="H17" s="70"/>
      <c r="I17" s="70" t="s">
        <v>102</v>
      </c>
      <c r="J17" s="70" t="s">
        <v>102</v>
      </c>
      <c r="K17" s="70" t="s">
        <v>102</v>
      </c>
      <c r="L17" s="62"/>
      <c r="N17" s="40" t="s">
        <v>102</v>
      </c>
    </row>
    <row r="18" spans="1:15" x14ac:dyDescent="0.3">
      <c r="A18" s="60"/>
      <c r="B18" s="69" t="s">
        <v>12</v>
      </c>
      <c r="C18" s="70">
        <v>13.64143</v>
      </c>
      <c r="D18" s="70">
        <v>16.617208999999999</v>
      </c>
      <c r="E18" s="70">
        <v>18.190570999999998</v>
      </c>
      <c r="F18" s="70">
        <v>22.555313000000002</v>
      </c>
      <c r="G18" s="70">
        <v>19.047505999999998</v>
      </c>
      <c r="H18" s="70"/>
      <c r="I18" s="70" t="s">
        <v>102</v>
      </c>
      <c r="J18" s="70" t="s">
        <v>102</v>
      </c>
      <c r="K18" s="70" t="s">
        <v>102</v>
      </c>
      <c r="L18" s="62"/>
      <c r="N18" s="40" t="s">
        <v>102</v>
      </c>
    </row>
    <row r="19" spans="1:15" x14ac:dyDescent="0.3">
      <c r="A19" s="60"/>
      <c r="B19" s="69" t="s">
        <v>13</v>
      </c>
      <c r="C19" s="70">
        <v>14.464809000000001</v>
      </c>
      <c r="D19" s="70">
        <v>14.899445</v>
      </c>
      <c r="E19" s="70">
        <v>16.577593</v>
      </c>
      <c r="F19" s="70">
        <v>22.931014999999999</v>
      </c>
      <c r="G19" s="70">
        <v>20.578052</v>
      </c>
      <c r="H19" s="70"/>
      <c r="I19" s="70" t="s">
        <v>102</v>
      </c>
      <c r="J19" s="70" t="s">
        <v>102</v>
      </c>
      <c r="K19" s="70" t="s">
        <v>102</v>
      </c>
      <c r="L19" s="62"/>
      <c r="N19" s="40" t="s">
        <v>102</v>
      </c>
    </row>
    <row r="20" spans="1:15" x14ac:dyDescent="0.3">
      <c r="A20" s="60"/>
      <c r="B20" s="69" t="s">
        <v>14</v>
      </c>
      <c r="C20" s="70">
        <v>12.226705000000001</v>
      </c>
      <c r="D20" s="70">
        <v>16.688165999999999</v>
      </c>
      <c r="E20" s="70">
        <v>17.722173000000002</v>
      </c>
      <c r="F20" s="70">
        <v>21.659322</v>
      </c>
      <c r="G20" s="70">
        <v>18.559162000000001</v>
      </c>
      <c r="H20" s="70"/>
      <c r="I20" s="70" t="s">
        <v>102</v>
      </c>
      <c r="J20" s="70" t="s">
        <v>102</v>
      </c>
      <c r="K20" s="70" t="s">
        <v>102</v>
      </c>
      <c r="L20" s="62"/>
      <c r="N20" s="40" t="s">
        <v>102</v>
      </c>
    </row>
    <row r="21" spans="1:15" x14ac:dyDescent="0.3">
      <c r="A21" s="60"/>
      <c r="B21" s="69" t="s">
        <v>15</v>
      </c>
      <c r="C21" s="70">
        <v>14.999712000000001</v>
      </c>
      <c r="D21" s="70">
        <v>16.550736000000001</v>
      </c>
      <c r="E21" s="70">
        <v>17.604167</v>
      </c>
      <c r="F21" s="70">
        <v>20.312873</v>
      </c>
      <c r="G21" s="70">
        <v>19.195602000000001</v>
      </c>
      <c r="H21" s="70"/>
      <c r="I21" s="70" t="s">
        <v>102</v>
      </c>
      <c r="J21" s="70" t="s">
        <v>102</v>
      </c>
      <c r="K21" s="70" t="s">
        <v>102</v>
      </c>
      <c r="L21" s="62"/>
      <c r="N21" s="40" t="s">
        <v>102</v>
      </c>
    </row>
    <row r="22" spans="1:15" x14ac:dyDescent="0.3">
      <c r="A22" s="60"/>
      <c r="B22" s="69" t="s">
        <v>16</v>
      </c>
      <c r="C22" s="70">
        <v>14.010534</v>
      </c>
      <c r="D22" s="70">
        <v>14.379422999999999</v>
      </c>
      <c r="E22" s="70">
        <v>16.245626999999999</v>
      </c>
      <c r="F22" s="70">
        <v>24.637494</v>
      </c>
      <c r="G22" s="70">
        <v>20.555523999999998</v>
      </c>
      <c r="H22" s="70"/>
      <c r="I22" s="157" t="s">
        <v>102</v>
      </c>
      <c r="J22" s="157" t="s">
        <v>102</v>
      </c>
      <c r="K22" s="157" t="s">
        <v>102</v>
      </c>
      <c r="L22" s="62"/>
      <c r="N22" s="40" t="s">
        <v>102</v>
      </c>
    </row>
    <row r="23" spans="1:15" x14ac:dyDescent="0.3">
      <c r="A23" s="60"/>
      <c r="B23" s="69" t="s">
        <v>17</v>
      </c>
      <c r="C23" s="70">
        <v>13.458226</v>
      </c>
      <c r="D23" s="70">
        <v>14.261283000000001</v>
      </c>
      <c r="E23" s="70">
        <v>16.029547000000001</v>
      </c>
      <c r="F23" s="70">
        <v>22.561230999999999</v>
      </c>
      <c r="G23" s="70">
        <v>17.643398999999999</v>
      </c>
      <c r="H23" s="70"/>
      <c r="I23" s="157" t="s">
        <v>102</v>
      </c>
      <c r="J23" s="157" t="s">
        <v>102</v>
      </c>
      <c r="K23" s="157" t="s">
        <v>102</v>
      </c>
      <c r="L23" s="62"/>
      <c r="N23" s="40" t="s">
        <v>102</v>
      </c>
    </row>
    <row r="24" spans="1:15" x14ac:dyDescent="0.3">
      <c r="A24" s="60"/>
      <c r="B24" s="69" t="s">
        <v>18</v>
      </c>
      <c r="C24" s="70">
        <v>16.012060000000002</v>
      </c>
      <c r="D24" s="70">
        <v>12.124347999999999</v>
      </c>
      <c r="E24" s="70">
        <v>17.521785999999999</v>
      </c>
      <c r="F24" s="70">
        <v>21.954543999999999</v>
      </c>
      <c r="G24" s="70">
        <v>21.488862000000001</v>
      </c>
      <c r="H24" s="70"/>
      <c r="I24" s="157" t="s">
        <v>102</v>
      </c>
      <c r="J24" s="157" t="s">
        <v>102</v>
      </c>
      <c r="K24" s="157" t="s">
        <v>102</v>
      </c>
      <c r="L24" s="62"/>
      <c r="N24" s="40" t="s">
        <v>102</v>
      </c>
    </row>
    <row r="25" spans="1:15" x14ac:dyDescent="0.3">
      <c r="A25" s="60"/>
      <c r="B25" s="71" t="s">
        <v>35</v>
      </c>
      <c r="C25" s="72">
        <v>176.77186099999997</v>
      </c>
      <c r="D25" s="72">
        <v>172.015401</v>
      </c>
      <c r="E25" s="72">
        <v>195.10812099999998</v>
      </c>
      <c r="F25" s="72">
        <v>254.55004299999999</v>
      </c>
      <c r="G25" s="72">
        <v>241.270207</v>
      </c>
      <c r="H25" s="86">
        <v>52.472276000000001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-2.6907336796097803</v>
      </c>
      <c r="E26" s="72">
        <v>13.424797934226817</v>
      </c>
      <c r="F26" s="72">
        <v>30.466144461511171</v>
      </c>
      <c r="G26" s="72">
        <v>-5.2169843868382308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40"/>
      <c r="D27" s="140"/>
      <c r="E27" s="140"/>
      <c r="F27" s="140"/>
      <c r="G27" s="140"/>
      <c r="H27" s="141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50.749006999999999</v>
      </c>
      <c r="D28" s="72">
        <v>38.841981000000004</v>
      </c>
      <c r="E28" s="72">
        <v>42.235289999999999</v>
      </c>
      <c r="F28" s="72">
        <v>53.586787999999999</v>
      </c>
      <c r="G28" s="72">
        <v>59.816172000000002</v>
      </c>
      <c r="H28" s="30">
        <v>52.472276000000001</v>
      </c>
      <c r="I28" s="68">
        <v>-12.277442294368157</v>
      </c>
      <c r="J28" s="30">
        <v>87.722557705631843</v>
      </c>
      <c r="K28" s="30">
        <v>11.624850513525843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-23.462579277659557</v>
      </c>
      <c r="E29" s="72">
        <v>8.7361893308170799</v>
      </c>
      <c r="F29" s="72">
        <v>26.876808469883827</v>
      </c>
      <c r="G29" s="72">
        <v>11.624850513525843</v>
      </c>
      <c r="H29" s="30">
        <v>-12.277442294368157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s="165" customFormat="1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40"/>
      <c r="N31" s="41"/>
      <c r="O31" s="40"/>
    </row>
    <row r="32" spans="1:15" s="165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102</v>
      </c>
      <c r="O32" s="40"/>
    </row>
    <row r="33" spans="1:15" s="165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102</v>
      </c>
      <c r="O33" s="40"/>
    </row>
    <row r="34" spans="1:15" s="165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102</v>
      </c>
      <c r="O34" s="40"/>
    </row>
    <row r="35" spans="1:15" s="165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102</v>
      </c>
      <c r="O35" s="40"/>
    </row>
    <row r="36" spans="1:15" s="165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102</v>
      </c>
      <c r="O36" s="40"/>
    </row>
    <row r="37" spans="1:15" s="165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5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102</v>
      </c>
      <c r="O38" s="40"/>
    </row>
    <row r="39" spans="1:15" s="165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102</v>
      </c>
      <c r="O39" s="40"/>
    </row>
    <row r="40" spans="1:15" s="165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102</v>
      </c>
      <c r="O40" s="40"/>
    </row>
    <row r="41" spans="1:15" s="165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102</v>
      </c>
      <c r="O41" s="40"/>
    </row>
    <row r="42" spans="1:15" s="165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5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5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65" customFormat="1" x14ac:dyDescent="0.3">
      <c r="A45" s="64"/>
      <c r="B45" s="75" t="s">
        <v>105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65" customFormat="1" x14ac:dyDescent="0.3">
      <c r="A46" s="40"/>
      <c r="N46" s="147"/>
    </row>
    <row r="47" spans="1:15" s="165" customFormat="1" x14ac:dyDescent="0.3">
      <c r="A47" s="40"/>
      <c r="N47" s="147"/>
    </row>
    <row r="48" spans="1:15" s="165" customFormat="1" x14ac:dyDescent="0.3">
      <c r="A48" s="40"/>
      <c r="N48" s="147"/>
    </row>
    <row r="49" spans="1:15" s="165" customFormat="1" x14ac:dyDescent="0.3">
      <c r="A49" s="40"/>
      <c r="N49" s="147"/>
    </row>
    <row r="50" spans="1:15" s="165" customFormat="1" x14ac:dyDescent="0.3">
      <c r="A50" s="40"/>
      <c r="N50" s="147"/>
    </row>
    <row r="51" spans="1:15" s="165" customFormat="1" x14ac:dyDescent="0.3">
      <c r="A51" s="40"/>
      <c r="N51" s="147"/>
    </row>
    <row r="52" spans="1:15" s="165" customFormat="1" x14ac:dyDescent="0.3">
      <c r="A52" s="40"/>
      <c r="N52" s="147"/>
    </row>
    <row r="53" spans="1:15" x14ac:dyDescent="0.3">
      <c r="B53" s="165"/>
      <c r="C53" s="165"/>
      <c r="D53" s="165"/>
      <c r="E53" s="165"/>
      <c r="F53" s="165"/>
      <c r="G53" s="165"/>
      <c r="H53" s="165"/>
      <c r="I53" s="165"/>
      <c r="J53" s="165"/>
      <c r="K53" s="165"/>
      <c r="L53" s="165"/>
      <c r="M53" s="165"/>
      <c r="N53" s="147"/>
      <c r="O53" s="165"/>
    </row>
    <row r="54" spans="1:15" x14ac:dyDescent="0.3">
      <c r="B54" s="165"/>
      <c r="C54" s="165"/>
      <c r="D54" s="165"/>
      <c r="E54" s="165"/>
      <c r="F54" s="165"/>
      <c r="G54" s="165"/>
      <c r="H54" s="165"/>
      <c r="I54" s="165"/>
      <c r="J54" s="165"/>
      <c r="K54" s="165"/>
      <c r="L54" s="165"/>
      <c r="M54" s="165"/>
      <c r="N54" s="147"/>
      <c r="O54" s="165"/>
    </row>
    <row r="55" spans="1:15" x14ac:dyDescent="0.3">
      <c r="B55" s="165"/>
      <c r="C55" s="165"/>
      <c r="D55" s="165"/>
      <c r="E55" s="165"/>
      <c r="F55" s="165"/>
      <c r="G55" s="165"/>
      <c r="H55" s="165"/>
      <c r="I55" s="165"/>
      <c r="J55" s="165"/>
      <c r="K55" s="165"/>
      <c r="L55" s="165"/>
      <c r="M55" s="165"/>
      <c r="N55" s="147"/>
      <c r="O55" s="165"/>
    </row>
    <row r="56" spans="1:15" x14ac:dyDescent="0.3">
      <c r="B56" s="165"/>
      <c r="C56" s="165"/>
      <c r="D56" s="165"/>
      <c r="E56" s="165"/>
      <c r="F56" s="165"/>
      <c r="G56" s="165"/>
      <c r="H56" s="165"/>
      <c r="I56" s="165"/>
      <c r="J56" s="165"/>
      <c r="K56" s="165"/>
      <c r="L56" s="165"/>
      <c r="M56" s="165"/>
      <c r="N56" s="147"/>
      <c r="O56" s="165"/>
    </row>
    <row r="57" spans="1:15" x14ac:dyDescent="0.3">
      <c r="B57" s="165"/>
      <c r="C57" s="165"/>
      <c r="D57" s="165"/>
      <c r="E57" s="165"/>
      <c r="F57" s="165"/>
      <c r="G57" s="165"/>
      <c r="H57" s="165"/>
      <c r="I57" s="165"/>
      <c r="J57" s="165"/>
      <c r="K57" s="165"/>
      <c r="L57" s="165"/>
      <c r="M57" s="165"/>
      <c r="N57" s="147"/>
      <c r="O57" s="165"/>
    </row>
    <row r="58" spans="1:15" x14ac:dyDescent="0.3">
      <c r="B58" s="165"/>
      <c r="C58" s="165"/>
      <c r="D58" s="165"/>
      <c r="E58" s="165"/>
      <c r="F58" s="165"/>
      <c r="G58" s="165"/>
      <c r="H58" s="165"/>
      <c r="I58" s="165"/>
      <c r="J58" s="165"/>
      <c r="K58" s="165"/>
      <c r="L58" s="165"/>
      <c r="M58" s="165"/>
      <c r="N58" s="147"/>
      <c r="O58" s="165"/>
    </row>
    <row r="59" spans="1:15" x14ac:dyDescent="0.3">
      <c r="B59" s="165"/>
      <c r="C59" s="165"/>
      <c r="D59" s="165"/>
      <c r="E59" s="165"/>
      <c r="F59" s="165"/>
      <c r="G59" s="165"/>
      <c r="H59" s="165"/>
      <c r="I59" s="165"/>
      <c r="J59" s="165"/>
      <c r="K59" s="165"/>
      <c r="L59" s="165"/>
      <c r="M59" s="165"/>
      <c r="N59" s="147"/>
      <c r="O59" s="165"/>
    </row>
    <row r="60" spans="1:15" x14ac:dyDescent="0.3">
      <c r="B60" s="165"/>
      <c r="C60" s="165"/>
      <c r="D60" s="165"/>
      <c r="E60" s="165"/>
      <c r="F60" s="165"/>
      <c r="G60" s="165"/>
      <c r="H60" s="165"/>
      <c r="I60" s="165"/>
      <c r="J60" s="165"/>
      <c r="K60" s="165"/>
      <c r="L60" s="165"/>
      <c r="M60" s="165"/>
      <c r="N60" s="147"/>
      <c r="O60" s="165"/>
    </row>
    <row r="61" spans="1:15" x14ac:dyDescent="0.3">
      <c r="B61" s="165"/>
      <c r="C61" s="165"/>
      <c r="D61" s="165"/>
      <c r="E61" s="165"/>
      <c r="F61" s="165"/>
      <c r="G61" s="165"/>
      <c r="H61" s="165"/>
      <c r="I61" s="165"/>
      <c r="J61" s="165"/>
      <c r="K61" s="165"/>
      <c r="L61" s="165"/>
      <c r="M61" s="165"/>
      <c r="N61" s="147"/>
      <c r="O61" s="165"/>
    </row>
    <row r="62" spans="1:15" x14ac:dyDescent="0.3">
      <c r="B62" s="165"/>
      <c r="C62" s="165"/>
      <c r="D62" s="165"/>
      <c r="E62" s="165"/>
      <c r="F62" s="165"/>
      <c r="G62" s="165"/>
      <c r="H62" s="165"/>
      <c r="I62" s="165"/>
      <c r="J62" s="165"/>
      <c r="K62" s="165"/>
      <c r="L62" s="165"/>
      <c r="M62" s="165"/>
      <c r="N62" s="147"/>
      <c r="O62" s="165"/>
    </row>
    <row r="63" spans="1:15" x14ac:dyDescent="0.3">
      <c r="B63" s="165"/>
      <c r="C63" s="165"/>
      <c r="D63" s="165"/>
      <c r="E63" s="165"/>
      <c r="F63" s="165"/>
      <c r="G63" s="165"/>
      <c r="H63" s="165"/>
      <c r="I63" s="165"/>
      <c r="J63" s="165"/>
      <c r="K63" s="165"/>
      <c r="L63" s="165"/>
      <c r="M63" s="165"/>
      <c r="N63" s="147"/>
      <c r="O63" s="165"/>
    </row>
    <row r="64" spans="1:15" x14ac:dyDescent="0.3">
      <c r="B64" s="165"/>
      <c r="C64" s="165"/>
      <c r="D64" s="165"/>
      <c r="E64" s="165"/>
      <c r="F64" s="165"/>
      <c r="G64" s="165"/>
      <c r="H64" s="165"/>
      <c r="I64" s="165"/>
      <c r="J64" s="165"/>
      <c r="K64" s="165"/>
      <c r="L64" s="165"/>
      <c r="M64" s="165"/>
      <c r="N64" s="147"/>
      <c r="O64" s="165"/>
    </row>
    <row r="65" spans="2:15" x14ac:dyDescent="0.3">
      <c r="B65" s="165"/>
      <c r="C65" s="165"/>
      <c r="D65" s="165"/>
      <c r="E65" s="165"/>
      <c r="F65" s="165"/>
      <c r="G65" s="165"/>
      <c r="H65" s="165"/>
      <c r="I65" s="165"/>
      <c r="J65" s="165"/>
      <c r="K65" s="165"/>
      <c r="L65" s="165"/>
      <c r="M65" s="165"/>
      <c r="N65" s="147"/>
      <c r="O65" s="165"/>
    </row>
    <row r="66" spans="2:15" x14ac:dyDescent="0.3">
      <c r="B66" s="165"/>
      <c r="C66" s="165"/>
      <c r="D66" s="165"/>
      <c r="E66" s="165"/>
      <c r="F66" s="165"/>
      <c r="G66" s="165"/>
      <c r="H66" s="165"/>
      <c r="I66" s="165"/>
      <c r="J66" s="165"/>
      <c r="K66" s="165"/>
      <c r="L66" s="165"/>
      <c r="M66" s="165"/>
      <c r="N66" s="147"/>
      <c r="O66" s="165"/>
    </row>
    <row r="67" spans="2:15" x14ac:dyDescent="0.3">
      <c r="B67" s="165"/>
      <c r="C67" s="165"/>
      <c r="D67" s="165"/>
      <c r="E67" s="165"/>
      <c r="F67" s="165"/>
      <c r="G67" s="165"/>
      <c r="H67" s="165"/>
      <c r="I67" s="165"/>
      <c r="J67" s="165"/>
      <c r="K67" s="165"/>
      <c r="L67" s="165"/>
      <c r="M67" s="165"/>
      <c r="N67" s="147"/>
      <c r="O67" s="165"/>
    </row>
    <row r="68" spans="2:15" x14ac:dyDescent="0.3">
      <c r="B68" s="165"/>
      <c r="C68" s="165"/>
      <c r="D68" s="165"/>
      <c r="E68" s="165"/>
      <c r="F68" s="165"/>
      <c r="G68" s="165"/>
      <c r="H68" s="165"/>
      <c r="I68" s="165"/>
      <c r="J68" s="165"/>
      <c r="K68" s="165"/>
      <c r="L68" s="165"/>
      <c r="M68" s="165"/>
      <c r="N68" s="147"/>
      <c r="O68" s="165"/>
    </row>
    <row r="69" spans="2:15" x14ac:dyDescent="0.3">
      <c r="B69" s="165"/>
      <c r="C69" s="165"/>
      <c r="D69" s="165"/>
      <c r="E69" s="165"/>
      <c r="F69" s="165"/>
      <c r="G69" s="165"/>
      <c r="H69" s="165"/>
      <c r="I69" s="165"/>
      <c r="J69" s="165"/>
      <c r="K69" s="165"/>
      <c r="L69" s="165"/>
      <c r="M69" s="165"/>
      <c r="N69" s="147"/>
      <c r="O69" s="165"/>
    </row>
    <row r="70" spans="2:15" x14ac:dyDescent="0.3">
      <c r="B70" s="165"/>
      <c r="C70" s="165"/>
      <c r="D70" s="165"/>
      <c r="E70" s="165"/>
      <c r="F70" s="165"/>
      <c r="G70" s="165"/>
      <c r="H70" s="165"/>
      <c r="I70" s="165"/>
      <c r="J70" s="165"/>
      <c r="K70" s="165"/>
      <c r="L70" s="165"/>
      <c r="M70" s="165"/>
      <c r="N70" s="147"/>
      <c r="O70" s="165"/>
    </row>
    <row r="71" spans="2:15" x14ac:dyDescent="0.3">
      <c r="B71" s="165"/>
      <c r="C71" s="165"/>
      <c r="D71" s="165"/>
      <c r="E71" s="165"/>
      <c r="F71" s="165"/>
      <c r="G71" s="165"/>
      <c r="H71" s="165"/>
      <c r="I71" s="165"/>
      <c r="J71" s="165"/>
      <c r="K71" s="165"/>
      <c r="L71" s="165"/>
      <c r="M71" s="165"/>
      <c r="N71" s="147"/>
      <c r="O71" s="165"/>
    </row>
    <row r="72" spans="2:15" x14ac:dyDescent="0.3">
      <c r="B72" s="165"/>
      <c r="C72" s="165"/>
      <c r="D72" s="165"/>
      <c r="E72" s="165"/>
      <c r="F72" s="165"/>
      <c r="G72" s="165"/>
      <c r="H72" s="165"/>
      <c r="I72" s="165"/>
      <c r="J72" s="165"/>
      <c r="K72" s="165"/>
      <c r="L72" s="165"/>
      <c r="M72" s="165"/>
      <c r="N72" s="147"/>
      <c r="O72" s="165"/>
    </row>
    <row r="73" spans="2:15" x14ac:dyDescent="0.3">
      <c r="B73" s="165"/>
      <c r="C73" s="165"/>
      <c r="D73" s="165"/>
      <c r="E73" s="165"/>
      <c r="F73" s="165"/>
      <c r="G73" s="165"/>
      <c r="H73" s="165"/>
      <c r="I73" s="165"/>
      <c r="J73" s="165"/>
      <c r="K73" s="165"/>
      <c r="L73" s="165"/>
      <c r="M73" s="165"/>
      <c r="N73" s="147"/>
      <c r="O73" s="165"/>
    </row>
    <row r="74" spans="2:15" x14ac:dyDescent="0.3">
      <c r="B74" s="165"/>
      <c r="C74" s="165"/>
      <c r="D74" s="165"/>
      <c r="E74" s="165"/>
      <c r="F74" s="165"/>
      <c r="G74" s="165"/>
      <c r="H74" s="165"/>
      <c r="I74" s="165"/>
      <c r="J74" s="165"/>
      <c r="K74" s="165"/>
      <c r="L74" s="165"/>
      <c r="M74" s="165"/>
      <c r="N74" s="147"/>
      <c r="O74" s="165"/>
    </row>
    <row r="75" spans="2:15" x14ac:dyDescent="0.3">
      <c r="B75" s="165"/>
      <c r="C75" s="165"/>
      <c r="D75" s="165"/>
      <c r="E75" s="165"/>
      <c r="F75" s="165"/>
      <c r="G75" s="165"/>
      <c r="H75" s="165"/>
      <c r="I75" s="165"/>
      <c r="J75" s="165"/>
      <c r="K75" s="165"/>
      <c r="L75" s="165"/>
      <c r="M75" s="165"/>
      <c r="N75" s="147"/>
      <c r="O75" s="165"/>
    </row>
    <row r="76" spans="2:15" x14ac:dyDescent="0.3">
      <c r="B76" s="165"/>
      <c r="C76" s="165"/>
      <c r="D76" s="165"/>
      <c r="E76" s="165"/>
      <c r="F76" s="165"/>
      <c r="G76" s="165"/>
      <c r="H76" s="165"/>
      <c r="I76" s="165"/>
      <c r="J76" s="165"/>
      <c r="K76" s="165"/>
      <c r="L76" s="165"/>
      <c r="M76" s="165"/>
      <c r="N76" s="147"/>
      <c r="O76" s="165"/>
    </row>
    <row r="77" spans="2:15" x14ac:dyDescent="0.3">
      <c r="B77" s="165"/>
      <c r="C77" s="165"/>
      <c r="D77" s="165"/>
      <c r="E77" s="165"/>
      <c r="F77" s="165"/>
      <c r="G77" s="165"/>
      <c r="H77" s="165"/>
      <c r="I77" s="165"/>
      <c r="J77" s="165"/>
      <c r="K77" s="165"/>
      <c r="L77" s="165"/>
      <c r="M77" s="165"/>
      <c r="N77" s="147"/>
      <c r="O77" s="165"/>
    </row>
    <row r="78" spans="2:15" x14ac:dyDescent="0.3">
      <c r="B78" s="165"/>
      <c r="C78" s="165"/>
      <c r="D78" s="165"/>
      <c r="E78" s="165"/>
      <c r="F78" s="165"/>
      <c r="G78" s="165"/>
      <c r="H78" s="165"/>
      <c r="I78" s="165"/>
      <c r="J78" s="165"/>
      <c r="K78" s="165"/>
      <c r="L78" s="165"/>
      <c r="M78" s="165"/>
      <c r="N78" s="147"/>
      <c r="O78" s="165"/>
    </row>
    <row r="79" spans="2:15" x14ac:dyDescent="0.3">
      <c r="B79" s="165"/>
      <c r="C79" s="165"/>
      <c r="D79" s="165"/>
      <c r="E79" s="165"/>
      <c r="F79" s="165"/>
      <c r="G79" s="165"/>
      <c r="H79" s="165"/>
      <c r="I79" s="165"/>
      <c r="J79" s="165"/>
      <c r="K79" s="165"/>
      <c r="L79" s="165"/>
      <c r="M79" s="165"/>
      <c r="N79" s="147"/>
      <c r="O79" s="165"/>
    </row>
    <row r="80" spans="2:15" x14ac:dyDescent="0.3">
      <c r="B80" s="165"/>
      <c r="C80" s="165"/>
      <c r="D80" s="165"/>
      <c r="E80" s="165"/>
      <c r="F80" s="165"/>
      <c r="G80" s="165"/>
      <c r="H80" s="165"/>
      <c r="I80" s="165"/>
      <c r="J80" s="165"/>
      <c r="K80" s="165"/>
      <c r="L80" s="165"/>
      <c r="M80" s="165"/>
      <c r="N80" s="147"/>
      <c r="O80" s="165"/>
    </row>
    <row r="81" spans="2:15" x14ac:dyDescent="0.3">
      <c r="B81" s="165"/>
      <c r="C81" s="165"/>
      <c r="D81" s="165"/>
      <c r="E81" s="165"/>
      <c r="F81" s="165"/>
      <c r="G81" s="165"/>
      <c r="H81" s="165"/>
      <c r="I81" s="165"/>
      <c r="J81" s="165"/>
      <c r="K81" s="165"/>
      <c r="L81" s="165"/>
      <c r="M81" s="165"/>
      <c r="N81" s="147"/>
      <c r="O81" s="165"/>
    </row>
    <row r="82" spans="2:15" x14ac:dyDescent="0.3">
      <c r="B82" s="165"/>
      <c r="C82" s="165"/>
      <c r="D82" s="165"/>
      <c r="E82" s="165"/>
      <c r="F82" s="165"/>
      <c r="G82" s="165"/>
      <c r="H82" s="165"/>
      <c r="I82" s="165"/>
      <c r="J82" s="165"/>
      <c r="K82" s="165"/>
      <c r="L82" s="165"/>
      <c r="M82" s="165"/>
      <c r="N82" s="147"/>
      <c r="O82" s="165"/>
    </row>
    <row r="83" spans="2:15" x14ac:dyDescent="0.3">
      <c r="B83" s="165"/>
      <c r="C83" s="165"/>
      <c r="D83" s="165"/>
      <c r="E83" s="165"/>
      <c r="F83" s="165"/>
      <c r="G83" s="165"/>
      <c r="H83" s="165"/>
      <c r="I83" s="165"/>
      <c r="J83" s="165"/>
      <c r="K83" s="165"/>
      <c r="L83" s="165"/>
      <c r="M83" s="165"/>
      <c r="N83" s="147"/>
      <c r="O83" s="165"/>
    </row>
    <row r="84" spans="2:15" x14ac:dyDescent="0.3">
      <c r="B84" s="165"/>
      <c r="C84" s="165"/>
      <c r="D84" s="165"/>
      <c r="E84" s="165"/>
      <c r="F84" s="165"/>
      <c r="G84" s="165"/>
      <c r="H84" s="165"/>
      <c r="I84" s="165"/>
      <c r="J84" s="165"/>
      <c r="K84" s="165"/>
      <c r="L84" s="165"/>
      <c r="M84" s="165"/>
      <c r="N84" s="147"/>
      <c r="O84" s="165"/>
    </row>
    <row r="85" spans="2:15" x14ac:dyDescent="0.3">
      <c r="B85" s="165"/>
      <c r="C85" s="165"/>
      <c r="D85" s="165"/>
      <c r="E85" s="165"/>
      <c r="F85" s="165"/>
      <c r="G85" s="165"/>
      <c r="H85" s="165"/>
      <c r="I85" s="165"/>
      <c r="J85" s="165"/>
      <c r="K85" s="165"/>
      <c r="L85" s="165"/>
      <c r="M85" s="165"/>
      <c r="N85" s="147"/>
      <c r="O85" s="165"/>
    </row>
    <row r="86" spans="2:15" x14ac:dyDescent="0.3">
      <c r="B86" s="165"/>
      <c r="C86" s="165"/>
      <c r="D86" s="165"/>
      <c r="E86" s="165"/>
      <c r="F86" s="165"/>
      <c r="G86" s="165"/>
      <c r="H86" s="165"/>
      <c r="I86" s="165"/>
      <c r="J86" s="165"/>
      <c r="K86" s="165"/>
      <c r="L86" s="165"/>
      <c r="M86" s="165"/>
      <c r="N86" s="147"/>
      <c r="O86" s="165"/>
    </row>
    <row r="87" spans="2:15" x14ac:dyDescent="0.3">
      <c r="B87" s="165"/>
      <c r="C87" s="165"/>
      <c r="D87" s="165"/>
      <c r="E87" s="165"/>
      <c r="F87" s="165"/>
      <c r="G87" s="165"/>
      <c r="H87" s="165"/>
      <c r="I87" s="165"/>
      <c r="J87" s="165"/>
      <c r="K87" s="165"/>
      <c r="L87" s="165"/>
      <c r="M87" s="165"/>
      <c r="N87" s="147"/>
      <c r="O87" s="165"/>
    </row>
    <row r="88" spans="2:15" x14ac:dyDescent="0.3">
      <c r="B88" s="165"/>
      <c r="C88" s="165"/>
      <c r="D88" s="165"/>
      <c r="E88" s="165"/>
      <c r="F88" s="165"/>
      <c r="G88" s="165"/>
      <c r="H88" s="165"/>
      <c r="I88" s="165"/>
      <c r="J88" s="165"/>
      <c r="K88" s="165"/>
      <c r="L88" s="165"/>
      <c r="M88" s="165"/>
      <c r="N88" s="147"/>
      <c r="O88" s="165"/>
    </row>
    <row r="89" spans="2:15" x14ac:dyDescent="0.3">
      <c r="B89" s="165"/>
      <c r="C89" s="165"/>
      <c r="D89" s="165"/>
      <c r="E89" s="165"/>
      <c r="F89" s="165"/>
      <c r="G89" s="165"/>
      <c r="H89" s="165"/>
      <c r="I89" s="165"/>
      <c r="J89" s="165"/>
      <c r="K89" s="165"/>
      <c r="L89" s="165"/>
      <c r="M89" s="165"/>
      <c r="N89" s="147"/>
      <c r="O89" s="165"/>
    </row>
    <row r="90" spans="2:15" x14ac:dyDescent="0.3">
      <c r="B90" s="165"/>
      <c r="C90" s="165"/>
      <c r="D90" s="165"/>
      <c r="E90" s="165"/>
      <c r="F90" s="165"/>
      <c r="G90" s="165"/>
      <c r="H90" s="165"/>
      <c r="I90" s="165"/>
      <c r="J90" s="165"/>
      <c r="K90" s="165"/>
      <c r="L90" s="165"/>
      <c r="M90" s="165"/>
      <c r="N90" s="147"/>
      <c r="O90" s="165"/>
    </row>
    <row r="91" spans="2:15" x14ac:dyDescent="0.3">
      <c r="B91" s="165"/>
      <c r="C91" s="165"/>
      <c r="D91" s="165"/>
      <c r="E91" s="165"/>
      <c r="F91" s="165"/>
      <c r="G91" s="165"/>
      <c r="H91" s="165"/>
      <c r="I91" s="165"/>
      <c r="J91" s="165"/>
      <c r="K91" s="165"/>
      <c r="L91" s="165"/>
      <c r="M91" s="165"/>
      <c r="N91" s="147"/>
      <c r="O91" s="165"/>
    </row>
    <row r="92" spans="2:15" x14ac:dyDescent="0.3">
      <c r="B92" s="165"/>
      <c r="C92" s="165"/>
      <c r="D92" s="165"/>
      <c r="E92" s="165"/>
      <c r="F92" s="165"/>
      <c r="G92" s="165"/>
      <c r="H92" s="165"/>
      <c r="I92" s="165"/>
      <c r="J92" s="165"/>
      <c r="K92" s="165"/>
      <c r="L92" s="165"/>
      <c r="M92" s="165"/>
      <c r="N92" s="147"/>
      <c r="O92" s="165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49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40" customWidth="1"/>
    <col min="2" max="2" width="13" style="165" customWidth="1"/>
    <col min="3" max="9" width="10.44140625" style="165" customWidth="1"/>
    <col min="10" max="10" width="10.109375" style="165" customWidth="1"/>
    <col min="11" max="11" width="10.44140625" style="165" customWidth="1"/>
    <col min="12" max="12" width="1.88671875" style="165" customWidth="1"/>
    <col min="13" max="13" width="11.44140625" style="165"/>
    <col min="14" max="14" width="11.44140625" style="147" hidden="1" customWidth="1"/>
    <col min="15" max="16" width="11.44140625" style="165"/>
    <col min="17" max="16384" width="11.44140625" style="40"/>
  </cols>
  <sheetData>
    <row r="1" spans="1:15" s="40" customFormat="1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  <c r="N1" s="41"/>
    </row>
    <row r="2" spans="1:15" s="40" customFormat="1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  <c r="N2" s="41"/>
    </row>
    <row r="3" spans="1:15" s="40" customFormat="1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  <c r="N3" s="41"/>
    </row>
    <row r="4" spans="1:15" s="40" customFormat="1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  <c r="N4" s="41"/>
    </row>
    <row r="5" spans="1:15" s="40" customFormat="1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  <c r="N5" s="41"/>
    </row>
    <row r="6" spans="1:15" s="40" customFormat="1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  <c r="N6" s="41"/>
    </row>
    <row r="7" spans="1:15" s="40" customFormat="1" ht="15.75" x14ac:dyDescent="0.25">
      <c r="A7" s="60"/>
      <c r="B7" s="42"/>
      <c r="C7" s="184" t="s">
        <v>125</v>
      </c>
      <c r="D7" s="184"/>
      <c r="E7" s="184"/>
      <c r="F7" s="184"/>
      <c r="G7" s="184"/>
      <c r="H7" s="184"/>
      <c r="I7" s="184"/>
      <c r="J7" s="184"/>
      <c r="K7" s="184"/>
      <c r="L7" s="62"/>
      <c r="N7" s="41"/>
    </row>
    <row r="8" spans="1:15" s="40" customFormat="1" x14ac:dyDescent="0.3">
      <c r="A8" s="60"/>
      <c r="B8" s="42"/>
      <c r="C8" s="184" t="s">
        <v>77</v>
      </c>
      <c r="D8" s="184"/>
      <c r="E8" s="184"/>
      <c r="F8" s="184"/>
      <c r="G8" s="184"/>
      <c r="H8" s="184"/>
      <c r="I8" s="184"/>
      <c r="J8" s="184"/>
      <c r="K8" s="184"/>
      <c r="L8" s="62"/>
      <c r="N8" s="41"/>
    </row>
    <row r="9" spans="1:15" s="40" customFormat="1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  <c r="N9" s="41"/>
    </row>
    <row r="10" spans="1:15" s="40" customFormat="1" ht="15.75" customHeight="1" x14ac:dyDescent="0.3">
      <c r="A10" s="60"/>
      <c r="B10" s="44"/>
      <c r="C10" s="185" t="s">
        <v>1</v>
      </c>
      <c r="D10" s="185"/>
      <c r="E10" s="185"/>
      <c r="F10" s="185"/>
      <c r="G10" s="185"/>
      <c r="H10" s="185"/>
      <c r="I10" s="181" t="s">
        <v>132</v>
      </c>
      <c r="J10" s="181" t="s">
        <v>134</v>
      </c>
      <c r="K10" s="181" t="s">
        <v>123</v>
      </c>
      <c r="L10" s="62"/>
      <c r="N10" s="41"/>
    </row>
    <row r="11" spans="1:15" s="40" customFormat="1" x14ac:dyDescent="0.3">
      <c r="A11" s="60"/>
      <c r="B11" s="44"/>
      <c r="C11" s="159">
        <v>2009</v>
      </c>
      <c r="D11" s="159">
        <v>2010</v>
      </c>
      <c r="E11" s="159">
        <v>2011</v>
      </c>
      <c r="F11" s="159">
        <v>2012</v>
      </c>
      <c r="G11" s="159">
        <v>2013</v>
      </c>
      <c r="H11" s="159">
        <v>2014</v>
      </c>
      <c r="I11" s="181"/>
      <c r="J11" s="181"/>
      <c r="K11" s="181"/>
      <c r="L11" s="62"/>
      <c r="N11" s="41"/>
      <c r="O11" s="45"/>
    </row>
    <row r="12" spans="1:15" s="40" customFormat="1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  <c r="N12" s="41"/>
    </row>
    <row r="13" spans="1:15" s="40" customFormat="1" x14ac:dyDescent="0.3">
      <c r="A13" s="60"/>
      <c r="B13" s="69" t="s">
        <v>7</v>
      </c>
      <c r="C13" s="70">
        <v>17.464483000000001</v>
      </c>
      <c r="D13" s="70">
        <v>7.9100659999999996</v>
      </c>
      <c r="E13" s="70">
        <v>12.456346999999999</v>
      </c>
      <c r="F13" s="70">
        <v>12.796279999999999</v>
      </c>
      <c r="G13" s="70">
        <v>12.55043</v>
      </c>
      <c r="H13" s="157">
        <v>11.984529999999999</v>
      </c>
      <c r="I13" s="157">
        <v>-4.5090088546766989</v>
      </c>
      <c r="J13" s="157">
        <v>95.490991145323306</v>
      </c>
      <c r="K13" s="157">
        <v>-1.9212614916209958</v>
      </c>
      <c r="L13" s="62"/>
      <c r="N13" s="40">
        <v>1</v>
      </c>
    </row>
    <row r="14" spans="1:15" s="40" customFormat="1" x14ac:dyDescent="0.3">
      <c r="A14" s="60"/>
      <c r="B14" s="69" t="s">
        <v>8</v>
      </c>
      <c r="C14" s="70">
        <v>24.209057000000001</v>
      </c>
      <c r="D14" s="70">
        <v>13.327294</v>
      </c>
      <c r="E14" s="70">
        <v>15.589356</v>
      </c>
      <c r="F14" s="70">
        <v>18.153027999999999</v>
      </c>
      <c r="G14" s="70">
        <v>17.593273</v>
      </c>
      <c r="H14" s="157">
        <v>10.961619000000001</v>
      </c>
      <c r="I14" s="157">
        <v>-37.694259618434835</v>
      </c>
      <c r="J14" s="157">
        <v>62.305740381565165</v>
      </c>
      <c r="K14" s="157">
        <v>-3.083535154575856</v>
      </c>
      <c r="L14" s="62"/>
      <c r="N14" s="40">
        <v>1</v>
      </c>
    </row>
    <row r="15" spans="1:15" s="40" customFormat="1" x14ac:dyDescent="0.3">
      <c r="A15" s="60"/>
      <c r="B15" s="69" t="s">
        <v>9</v>
      </c>
      <c r="C15" s="70">
        <v>26.166912</v>
      </c>
      <c r="D15" s="70">
        <v>16.611671000000001</v>
      </c>
      <c r="E15" s="70">
        <v>34.775401000000002</v>
      </c>
      <c r="F15" s="70">
        <v>20.901909</v>
      </c>
      <c r="G15" s="70">
        <v>16.900915000000001</v>
      </c>
      <c r="H15" s="30">
        <v>17.116344000000002</v>
      </c>
      <c r="I15" s="30">
        <v>1.2746587980591695</v>
      </c>
      <c r="J15" s="30">
        <v>101.27465879805916</v>
      </c>
      <c r="K15" s="30">
        <v>-19.141763558534286</v>
      </c>
      <c r="L15" s="62"/>
      <c r="N15" s="40">
        <v>1</v>
      </c>
    </row>
    <row r="16" spans="1:15" s="40" customFormat="1" ht="15.75" x14ac:dyDescent="0.25">
      <c r="A16" s="60"/>
      <c r="B16" s="69" t="s">
        <v>10</v>
      </c>
      <c r="C16" s="70">
        <v>19.132868999999999</v>
      </c>
      <c r="D16" s="70">
        <v>14.443977</v>
      </c>
      <c r="E16" s="70">
        <v>16.823799000000001</v>
      </c>
      <c r="F16" s="70">
        <v>15.325782</v>
      </c>
      <c r="G16" s="70">
        <v>17.678447999999999</v>
      </c>
      <c r="H16" s="70"/>
      <c r="I16" s="70" t="s">
        <v>102</v>
      </c>
      <c r="J16" s="70" t="s">
        <v>102</v>
      </c>
      <c r="K16" s="70" t="s">
        <v>102</v>
      </c>
      <c r="L16" s="62"/>
      <c r="N16" s="40" t="s">
        <v>102</v>
      </c>
    </row>
    <row r="17" spans="1:15" s="40" customFormat="1" x14ac:dyDescent="0.3">
      <c r="A17" s="60"/>
      <c r="B17" s="69" t="s">
        <v>11</v>
      </c>
      <c r="C17" s="70">
        <v>52.389125</v>
      </c>
      <c r="D17" s="70">
        <v>14.452806000000001</v>
      </c>
      <c r="E17" s="70">
        <v>14.996078000000001</v>
      </c>
      <c r="F17" s="70">
        <v>23.504877</v>
      </c>
      <c r="G17" s="70">
        <v>21.063217000000002</v>
      </c>
      <c r="H17" s="70"/>
      <c r="I17" s="70" t="s">
        <v>102</v>
      </c>
      <c r="J17" s="70" t="s">
        <v>102</v>
      </c>
      <c r="K17" s="70" t="s">
        <v>102</v>
      </c>
      <c r="L17" s="62"/>
      <c r="N17" s="40" t="s">
        <v>102</v>
      </c>
    </row>
    <row r="18" spans="1:15" s="40" customFormat="1" x14ac:dyDescent="0.3">
      <c r="A18" s="60"/>
      <c r="B18" s="69" t="s">
        <v>12</v>
      </c>
      <c r="C18" s="70">
        <v>43.736389000000003</v>
      </c>
      <c r="D18" s="70">
        <v>15.640114000000001</v>
      </c>
      <c r="E18" s="70">
        <v>21.042603</v>
      </c>
      <c r="F18" s="70">
        <v>18.733630000000002</v>
      </c>
      <c r="G18" s="70">
        <v>15.593538000000001</v>
      </c>
      <c r="H18" s="70"/>
      <c r="I18" s="70" t="s">
        <v>102</v>
      </c>
      <c r="J18" s="70" t="s">
        <v>102</v>
      </c>
      <c r="K18" s="70" t="s">
        <v>102</v>
      </c>
      <c r="L18" s="62"/>
      <c r="N18" s="40" t="s">
        <v>102</v>
      </c>
    </row>
    <row r="19" spans="1:15" s="40" customFormat="1" x14ac:dyDescent="0.3">
      <c r="A19" s="60"/>
      <c r="B19" s="69" t="s">
        <v>13</v>
      </c>
      <c r="C19" s="70">
        <v>17.542522999999999</v>
      </c>
      <c r="D19" s="70">
        <v>14.547666</v>
      </c>
      <c r="E19" s="70">
        <v>15.073962999999999</v>
      </c>
      <c r="F19" s="70">
        <v>22.682411999999999</v>
      </c>
      <c r="G19" s="70">
        <v>20.991762000000001</v>
      </c>
      <c r="H19" s="70"/>
      <c r="I19" s="70" t="s">
        <v>102</v>
      </c>
      <c r="J19" s="70" t="s">
        <v>102</v>
      </c>
      <c r="K19" s="70" t="s">
        <v>102</v>
      </c>
      <c r="L19" s="62"/>
      <c r="N19" s="40" t="s">
        <v>102</v>
      </c>
    </row>
    <row r="20" spans="1:15" s="40" customFormat="1" x14ac:dyDescent="0.3">
      <c r="A20" s="60"/>
      <c r="B20" s="69" t="s">
        <v>14</v>
      </c>
      <c r="C20" s="70">
        <v>14.145574999999999</v>
      </c>
      <c r="D20" s="70">
        <v>13.106889000000001</v>
      </c>
      <c r="E20" s="70">
        <v>19.625029999999999</v>
      </c>
      <c r="F20" s="70">
        <v>21.460008999999999</v>
      </c>
      <c r="G20" s="70">
        <v>16.860285000000001</v>
      </c>
      <c r="H20" s="70"/>
      <c r="I20" s="70" t="s">
        <v>102</v>
      </c>
      <c r="J20" s="70" t="s">
        <v>102</v>
      </c>
      <c r="K20" s="70" t="s">
        <v>102</v>
      </c>
      <c r="L20" s="62"/>
      <c r="N20" s="40" t="s">
        <v>102</v>
      </c>
    </row>
    <row r="21" spans="1:15" s="40" customFormat="1" x14ac:dyDescent="0.3">
      <c r="A21" s="60"/>
      <c r="B21" s="69" t="s">
        <v>15</v>
      </c>
      <c r="C21" s="70">
        <v>16.195378999999999</v>
      </c>
      <c r="D21" s="70">
        <v>19.416858999999999</v>
      </c>
      <c r="E21" s="70">
        <v>16.880001</v>
      </c>
      <c r="F21" s="70">
        <v>24.878034</v>
      </c>
      <c r="G21" s="70">
        <v>18.766355000000001</v>
      </c>
      <c r="H21" s="70"/>
      <c r="I21" s="70" t="s">
        <v>102</v>
      </c>
      <c r="J21" s="70" t="s">
        <v>102</v>
      </c>
      <c r="K21" s="70" t="s">
        <v>102</v>
      </c>
      <c r="L21" s="62"/>
      <c r="N21" s="40" t="s">
        <v>102</v>
      </c>
    </row>
    <row r="22" spans="1:15" s="40" customFormat="1" x14ac:dyDescent="0.3">
      <c r="A22" s="60"/>
      <c r="B22" s="69" t="s">
        <v>16</v>
      </c>
      <c r="C22" s="70">
        <v>16.995073999999999</v>
      </c>
      <c r="D22" s="70">
        <v>16.210315999999999</v>
      </c>
      <c r="E22" s="70">
        <v>19.527652</v>
      </c>
      <c r="F22" s="70">
        <v>24.894863000000001</v>
      </c>
      <c r="G22" s="70">
        <v>21.072452999999999</v>
      </c>
      <c r="H22" s="70"/>
      <c r="I22" s="157" t="s">
        <v>102</v>
      </c>
      <c r="J22" s="157" t="s">
        <v>102</v>
      </c>
      <c r="K22" s="157" t="s">
        <v>102</v>
      </c>
      <c r="L22" s="62"/>
      <c r="N22" s="40" t="s">
        <v>102</v>
      </c>
    </row>
    <row r="23" spans="1:15" s="40" customFormat="1" x14ac:dyDescent="0.3">
      <c r="A23" s="60"/>
      <c r="B23" s="69" t="s">
        <v>17</v>
      </c>
      <c r="C23" s="70">
        <v>14.968559000000001</v>
      </c>
      <c r="D23" s="70">
        <v>16.439160000000001</v>
      </c>
      <c r="E23" s="70">
        <v>20.4129</v>
      </c>
      <c r="F23" s="70">
        <v>18.675022999999999</v>
      </c>
      <c r="G23" s="70">
        <v>15.552192</v>
      </c>
      <c r="H23" s="70"/>
      <c r="I23" s="157" t="s">
        <v>102</v>
      </c>
      <c r="J23" s="157" t="s">
        <v>102</v>
      </c>
      <c r="K23" s="157" t="s">
        <v>102</v>
      </c>
      <c r="L23" s="62"/>
      <c r="N23" s="40" t="s">
        <v>102</v>
      </c>
    </row>
    <row r="24" spans="1:15" s="40" customFormat="1" x14ac:dyDescent="0.3">
      <c r="A24" s="60"/>
      <c r="B24" s="69" t="s">
        <v>18</v>
      </c>
      <c r="C24" s="70">
        <v>13.770144</v>
      </c>
      <c r="D24" s="70">
        <v>16.759986000000001</v>
      </c>
      <c r="E24" s="70">
        <v>18.480104999999998</v>
      </c>
      <c r="F24" s="70">
        <v>17.180014</v>
      </c>
      <c r="G24" s="70">
        <v>15.167019</v>
      </c>
      <c r="H24" s="70"/>
      <c r="I24" s="21" t="s">
        <v>102</v>
      </c>
      <c r="J24" s="21" t="s">
        <v>102</v>
      </c>
      <c r="K24" s="21" t="s">
        <v>102</v>
      </c>
      <c r="L24" s="62"/>
      <c r="N24" s="40" t="s">
        <v>102</v>
      </c>
    </row>
    <row r="25" spans="1:15" s="40" customFormat="1" x14ac:dyDescent="0.3">
      <c r="A25" s="60"/>
      <c r="B25" s="71" t="s">
        <v>35</v>
      </c>
      <c r="C25" s="72">
        <v>276.71608900000001</v>
      </c>
      <c r="D25" s="72">
        <v>178.86680399999997</v>
      </c>
      <c r="E25" s="72">
        <v>225.683235</v>
      </c>
      <c r="F25" s="72">
        <v>239.18586100000002</v>
      </c>
      <c r="G25" s="72">
        <v>209.78988699999999</v>
      </c>
      <c r="H25" s="86">
        <v>40.062493000000003</v>
      </c>
      <c r="I25" s="67"/>
      <c r="J25" s="50"/>
      <c r="K25" s="50"/>
      <c r="L25" s="62"/>
    </row>
    <row r="26" spans="1:15" s="40" customFormat="1" ht="18.75" customHeight="1" x14ac:dyDescent="0.3">
      <c r="A26" s="60"/>
      <c r="B26" s="71" t="s">
        <v>19</v>
      </c>
      <c r="C26" s="72"/>
      <c r="D26" s="72">
        <v>-35.360894754478856</v>
      </c>
      <c r="E26" s="72">
        <v>26.173907037551825</v>
      </c>
      <c r="F26" s="72">
        <v>5.982999135934941</v>
      </c>
      <c r="G26" s="72">
        <v>-12.290013246226128</v>
      </c>
      <c r="H26" s="50"/>
      <c r="I26" s="50"/>
      <c r="J26" s="50"/>
      <c r="K26" s="50"/>
      <c r="L26" s="62"/>
      <c r="N26" s="41"/>
    </row>
    <row r="27" spans="1:15" s="40" customFormat="1" ht="12" customHeight="1" x14ac:dyDescent="0.3">
      <c r="A27" s="60"/>
      <c r="B27" s="69"/>
      <c r="C27" s="140"/>
      <c r="D27" s="140"/>
      <c r="E27" s="140"/>
      <c r="F27" s="140"/>
      <c r="G27" s="140"/>
      <c r="H27" s="141"/>
      <c r="I27" s="48"/>
      <c r="J27" s="48"/>
      <c r="K27" s="48"/>
      <c r="L27" s="62"/>
      <c r="N27" s="41"/>
    </row>
    <row r="28" spans="1:15" s="40" customFormat="1" ht="18.75" customHeight="1" x14ac:dyDescent="0.3">
      <c r="A28" s="60"/>
      <c r="B28" s="71" t="s">
        <v>20</v>
      </c>
      <c r="C28" s="72">
        <v>67.840451999999999</v>
      </c>
      <c r="D28" s="72">
        <v>37.849030999999997</v>
      </c>
      <c r="E28" s="72">
        <v>62.821104000000005</v>
      </c>
      <c r="F28" s="72">
        <v>51.851216999999998</v>
      </c>
      <c r="G28" s="72">
        <v>47.044618</v>
      </c>
      <c r="H28" s="30">
        <v>40.062493000000003</v>
      </c>
      <c r="I28" s="68">
        <v>-14.841495790230452</v>
      </c>
      <c r="J28" s="30">
        <v>85.158504209769546</v>
      </c>
      <c r="K28" s="30">
        <v>-9.2699829976989676</v>
      </c>
      <c r="L28" s="62"/>
      <c r="N28" s="41"/>
    </row>
    <row r="29" spans="1:15" s="40" customFormat="1" ht="18.75" customHeight="1" x14ac:dyDescent="0.3">
      <c r="A29" s="60"/>
      <c r="B29" s="71" t="s">
        <v>19</v>
      </c>
      <c r="C29" s="72"/>
      <c r="D29" s="72">
        <v>-44.208757630329472</v>
      </c>
      <c r="E29" s="72">
        <v>65.978103904430242</v>
      </c>
      <c r="F29" s="72">
        <v>-17.462104772943832</v>
      </c>
      <c r="G29" s="72">
        <v>-9.2699829976989676</v>
      </c>
      <c r="H29" s="30">
        <v>-14.841495790230452</v>
      </c>
      <c r="I29" s="50"/>
      <c r="J29" s="50"/>
      <c r="K29" s="50"/>
      <c r="L29" s="62"/>
      <c r="N29" s="41"/>
    </row>
    <row r="30" spans="1:15" s="40" customFormat="1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  <c r="N30" s="41"/>
    </row>
    <row r="31" spans="1:15" s="165" customFormat="1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40"/>
      <c r="N31" s="41"/>
      <c r="O31" s="40"/>
    </row>
    <row r="32" spans="1:15" s="165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102</v>
      </c>
      <c r="O32" s="40"/>
    </row>
    <row r="33" spans="1:15" s="165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102</v>
      </c>
      <c r="O33" s="40"/>
    </row>
    <row r="34" spans="1:15" s="165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102</v>
      </c>
      <c r="O34" s="40"/>
    </row>
    <row r="35" spans="1:15" s="165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102</v>
      </c>
      <c r="O35" s="40"/>
    </row>
    <row r="36" spans="1:15" s="165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102</v>
      </c>
      <c r="O36" s="40"/>
    </row>
    <row r="37" spans="1:15" s="165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5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102</v>
      </c>
      <c r="O38" s="40"/>
    </row>
    <row r="39" spans="1:15" s="165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102</v>
      </c>
      <c r="O39" s="40"/>
    </row>
    <row r="40" spans="1:15" s="165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102</v>
      </c>
      <c r="O40" s="40"/>
    </row>
    <row r="41" spans="1:15" s="165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102</v>
      </c>
      <c r="O41" s="40"/>
    </row>
    <row r="42" spans="1:15" s="165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5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5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65" customFormat="1" x14ac:dyDescent="0.3">
      <c r="A45" s="64"/>
      <c r="B45" s="75" t="s">
        <v>105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65" customFormat="1" x14ac:dyDescent="0.3">
      <c r="A46" s="40"/>
      <c r="N46" s="147"/>
    </row>
    <row r="47" spans="1:15" s="165" customFormat="1" x14ac:dyDescent="0.3">
      <c r="A47" s="40"/>
      <c r="N47" s="147"/>
    </row>
    <row r="48" spans="1:15" s="165" customFormat="1" x14ac:dyDescent="0.3">
      <c r="A48" s="40"/>
      <c r="N48" s="147"/>
    </row>
    <row r="49" spans="1:14" s="165" customFormat="1" x14ac:dyDescent="0.3">
      <c r="A49" s="40"/>
      <c r="N49" s="147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6640625" style="7" customWidth="1"/>
    <col min="5" max="5" width="10.5546875" style="7" customWidth="1"/>
    <col min="6" max="6" width="10" style="7" customWidth="1"/>
    <col min="7" max="7" width="9" style="7" customWidth="1"/>
    <col min="8" max="8" width="8.6640625" style="7" customWidth="1"/>
    <col min="9" max="9" width="13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75" x14ac:dyDescent="0.25">
      <c r="A7" s="14"/>
      <c r="B7" s="8"/>
      <c r="C7" s="180" t="s">
        <v>50</v>
      </c>
      <c r="D7" s="180"/>
      <c r="E7" s="180"/>
      <c r="F7" s="180"/>
      <c r="G7" s="180"/>
      <c r="H7" s="180"/>
      <c r="I7" s="180"/>
      <c r="J7" s="180"/>
      <c r="K7" s="16"/>
    </row>
    <row r="8" spans="1:14" x14ac:dyDescent="0.3">
      <c r="A8" s="14"/>
      <c r="B8" s="8"/>
      <c r="C8" s="180" t="s">
        <v>21</v>
      </c>
      <c r="D8" s="180"/>
      <c r="E8" s="180"/>
      <c r="F8" s="180"/>
      <c r="G8" s="180"/>
      <c r="H8" s="180"/>
      <c r="I8" s="180"/>
      <c r="J8" s="180"/>
      <c r="K8" s="16"/>
    </row>
    <row r="9" spans="1:14" ht="15.75" x14ac:dyDescent="0.25">
      <c r="A9" s="14"/>
      <c r="B9" s="8"/>
      <c r="C9" s="39"/>
      <c r="D9" s="39"/>
      <c r="E9" s="39"/>
      <c r="F9" s="39"/>
      <c r="G9" s="39"/>
      <c r="H9" s="39"/>
      <c r="I9" s="8"/>
      <c r="J9" s="8"/>
      <c r="K9" s="16"/>
    </row>
    <row r="10" spans="1:14" ht="15.75" customHeight="1" x14ac:dyDescent="0.3">
      <c r="A10" s="14"/>
      <c r="B10" s="9"/>
      <c r="C10" s="186" t="s">
        <v>148</v>
      </c>
      <c r="D10" s="186"/>
      <c r="E10" s="183" t="s">
        <v>132</v>
      </c>
      <c r="F10" s="183" t="s">
        <v>133</v>
      </c>
      <c r="G10" s="186" t="s">
        <v>149</v>
      </c>
      <c r="H10" s="186"/>
      <c r="I10" s="183" t="s">
        <v>132</v>
      </c>
      <c r="J10" s="183" t="s">
        <v>133</v>
      </c>
      <c r="K10" s="16"/>
    </row>
    <row r="11" spans="1:14" x14ac:dyDescent="0.3">
      <c r="A11" s="14"/>
      <c r="B11" s="9"/>
      <c r="C11" s="152">
        <v>2013</v>
      </c>
      <c r="D11" s="152">
        <v>2014</v>
      </c>
      <c r="E11" s="183"/>
      <c r="F11" s="183"/>
      <c r="G11" s="152">
        <v>2013</v>
      </c>
      <c r="H11" s="152">
        <v>2014</v>
      </c>
      <c r="I11" s="183"/>
      <c r="J11" s="183"/>
      <c r="K11" s="16"/>
      <c r="N11" s="2"/>
    </row>
    <row r="12" spans="1:14" ht="12" customHeight="1" x14ac:dyDescent="0.25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</row>
    <row r="13" spans="1:14" ht="15.75" x14ac:dyDescent="0.25">
      <c r="A13" s="14"/>
      <c r="B13" s="10" t="s">
        <v>33</v>
      </c>
      <c r="C13" s="81">
        <v>14019.17410333</v>
      </c>
      <c r="D13" s="81">
        <v>13454.458771939995</v>
      </c>
      <c r="E13" s="81">
        <v>-4.028164050376315</v>
      </c>
      <c r="F13" s="81">
        <v>100</v>
      </c>
      <c r="G13" s="81">
        <v>4567.1404366400002</v>
      </c>
      <c r="H13" s="81">
        <v>4407.8518150000009</v>
      </c>
      <c r="I13" s="81">
        <v>-3.4877101733527205</v>
      </c>
      <c r="J13" s="81">
        <v>100</v>
      </c>
      <c r="K13" s="16"/>
    </row>
    <row r="14" spans="1:14" ht="15.75" x14ac:dyDescent="0.25">
      <c r="A14" s="14"/>
      <c r="B14" s="9" t="s">
        <v>189</v>
      </c>
      <c r="C14" s="21">
        <v>5355.4814663900006</v>
      </c>
      <c r="D14" s="21">
        <v>5314.9484653100017</v>
      </c>
      <c r="E14" s="21">
        <v>-0.75685073945968018</v>
      </c>
      <c r="F14" s="21">
        <v>39.503249854944855</v>
      </c>
      <c r="G14" s="21">
        <v>1737.3247495400003</v>
      </c>
      <c r="H14" s="21">
        <v>1976.099551</v>
      </c>
      <c r="I14" s="21">
        <v>13.74382086729733</v>
      </c>
      <c r="J14" s="21">
        <v>44.831351731818593</v>
      </c>
      <c r="K14" s="16"/>
    </row>
    <row r="15" spans="1:14" ht="15.75" x14ac:dyDescent="0.25">
      <c r="A15" s="14"/>
      <c r="B15" s="126" t="s">
        <v>163</v>
      </c>
      <c r="C15" s="21">
        <v>1678.035947049993</v>
      </c>
      <c r="D15" s="21">
        <v>1341.2117416399983</v>
      </c>
      <c r="E15" s="21">
        <v>-20.072526217458908</v>
      </c>
      <c r="F15" s="21">
        <v>9.9685298708348515</v>
      </c>
      <c r="G15" s="21">
        <v>512.97668141000042</v>
      </c>
      <c r="H15" s="21">
        <v>449.597464</v>
      </c>
      <c r="I15" s="21">
        <v>-12.355184885946912</v>
      </c>
      <c r="J15" s="21">
        <v>10.199922385548705</v>
      </c>
      <c r="K15" s="16"/>
    </row>
    <row r="16" spans="1:14" ht="15.75" customHeight="1" x14ac:dyDescent="0.3">
      <c r="A16" s="14"/>
      <c r="B16" s="127" t="s">
        <v>160</v>
      </c>
      <c r="C16" s="30">
        <v>714.33359045000611</v>
      </c>
      <c r="D16" s="30">
        <v>709.45906979999575</v>
      </c>
      <c r="E16" s="30">
        <v>-0.68238715289022922</v>
      </c>
      <c r="F16" s="30">
        <v>5.2730405720935511</v>
      </c>
      <c r="G16" s="30">
        <v>270.63146476999992</v>
      </c>
      <c r="H16" s="30">
        <v>253.67009200000001</v>
      </c>
      <c r="I16" s="30">
        <v>-6.2673321390824928</v>
      </c>
      <c r="J16" s="30">
        <v>5.7549596185778302</v>
      </c>
      <c r="K16" s="16"/>
    </row>
    <row r="17" spans="1:11" s="145" customFormat="1" x14ac:dyDescent="0.3">
      <c r="A17" s="102"/>
      <c r="B17" s="174" t="s">
        <v>181</v>
      </c>
      <c r="C17" s="157">
        <v>384.53795024000004</v>
      </c>
      <c r="D17" s="157">
        <v>663.85672704000024</v>
      </c>
      <c r="E17" s="157">
        <v>72.637506031763621</v>
      </c>
      <c r="F17" s="157">
        <v>4.9341020571151439</v>
      </c>
      <c r="G17" s="157">
        <v>190.70683734000002</v>
      </c>
      <c r="H17" s="157">
        <v>230.68947</v>
      </c>
      <c r="I17" s="157">
        <v>20.965495111597534</v>
      </c>
      <c r="J17" s="157">
        <v>5.2336031173951785</v>
      </c>
      <c r="K17" s="104"/>
    </row>
    <row r="18" spans="1:11" s="145" customFormat="1" x14ac:dyDescent="0.3">
      <c r="A18" s="102"/>
      <c r="B18" s="126" t="s">
        <v>176</v>
      </c>
      <c r="C18" s="21">
        <v>543.20622388000015</v>
      </c>
      <c r="D18" s="21">
        <v>668.78870654999923</v>
      </c>
      <c r="E18" s="21">
        <v>23.118748856187921</v>
      </c>
      <c r="F18" s="21">
        <v>4.97075889774767</v>
      </c>
      <c r="G18" s="21">
        <v>81.605339789999988</v>
      </c>
      <c r="H18" s="21">
        <v>212.95273599999999</v>
      </c>
      <c r="I18" s="21">
        <v>160.95441370381437</v>
      </c>
      <c r="J18" s="21">
        <v>4.831213591965998</v>
      </c>
      <c r="K18" s="104"/>
    </row>
    <row r="19" spans="1:11" x14ac:dyDescent="0.3">
      <c r="A19" s="14"/>
      <c r="B19" s="126" t="s">
        <v>173</v>
      </c>
      <c r="C19" s="21">
        <v>814.8420533200001</v>
      </c>
      <c r="D19" s="21">
        <v>802.78324069999996</v>
      </c>
      <c r="E19" s="21">
        <v>-1.4798957136377022</v>
      </c>
      <c r="F19" s="21">
        <v>5.9666706354197467</v>
      </c>
      <c r="G19" s="21">
        <v>341.88661983999998</v>
      </c>
      <c r="H19" s="21">
        <v>198.92853600000001</v>
      </c>
      <c r="I19" s="21">
        <v>-41.814471682718427</v>
      </c>
      <c r="J19" s="21">
        <v>4.5130495386220231</v>
      </c>
      <c r="K19" s="16"/>
    </row>
    <row r="20" spans="1:11" s="145" customFormat="1" x14ac:dyDescent="0.3">
      <c r="A20" s="102"/>
      <c r="B20" s="126" t="s">
        <v>167</v>
      </c>
      <c r="C20" s="21">
        <v>949.16900244999817</v>
      </c>
      <c r="D20" s="21">
        <v>717.62904847999937</v>
      </c>
      <c r="E20" s="21">
        <v>-24.393964970658246</v>
      </c>
      <c r="F20" s="21">
        <v>5.333763777824001</v>
      </c>
      <c r="G20" s="21">
        <v>321.3915470799995</v>
      </c>
      <c r="H20" s="21">
        <v>194.54856599999999</v>
      </c>
      <c r="I20" s="21">
        <v>-39.466806838085965</v>
      </c>
      <c r="J20" s="21">
        <v>4.4136820874501188</v>
      </c>
      <c r="K20" s="104"/>
    </row>
    <row r="21" spans="1:11" x14ac:dyDescent="0.3">
      <c r="A21" s="14"/>
      <c r="B21" s="126" t="s">
        <v>161</v>
      </c>
      <c r="C21" s="21">
        <v>511.3546797099977</v>
      </c>
      <c r="D21" s="21">
        <v>450.24935602000295</v>
      </c>
      <c r="E21" s="21">
        <v>-11.949694823297429</v>
      </c>
      <c r="F21" s="21">
        <v>3.3464694764164165</v>
      </c>
      <c r="G21" s="21">
        <v>168.89549029000054</v>
      </c>
      <c r="H21" s="21">
        <v>165.70157599999999</v>
      </c>
      <c r="I21" s="21">
        <v>-1.8910595448797807</v>
      </c>
      <c r="J21" s="21">
        <v>3.7592365386720688</v>
      </c>
      <c r="K21" s="16"/>
    </row>
    <row r="22" spans="1:11" x14ac:dyDescent="0.3">
      <c r="A22" s="14"/>
      <c r="B22" s="126" t="s">
        <v>165</v>
      </c>
      <c r="C22" s="21">
        <v>443.70402901000097</v>
      </c>
      <c r="D22" s="21">
        <v>401.21920521000158</v>
      </c>
      <c r="E22" s="21">
        <v>-9.5750367412241406</v>
      </c>
      <c r="F22" s="21">
        <v>2.9820538455754613</v>
      </c>
      <c r="G22" s="21">
        <v>126.08721867999972</v>
      </c>
      <c r="H22" s="21">
        <v>136.971441</v>
      </c>
      <c r="I22" s="21">
        <v>8.6322963056419297</v>
      </c>
      <c r="J22" s="21">
        <v>3.1074420545147108</v>
      </c>
      <c r="K22" s="16"/>
    </row>
    <row r="23" spans="1:11" x14ac:dyDescent="0.3">
      <c r="A23" s="14"/>
      <c r="B23" s="126" t="s">
        <v>162</v>
      </c>
      <c r="C23" s="21">
        <v>317.41071439000052</v>
      </c>
      <c r="D23" s="21">
        <v>327.46070225000017</v>
      </c>
      <c r="E23" s="21">
        <v>3.1662409000003944</v>
      </c>
      <c r="F23" s="21">
        <v>2.4338452241047204</v>
      </c>
      <c r="G23" s="21">
        <v>124.08184338999996</v>
      </c>
      <c r="H23" s="21">
        <v>114.05362</v>
      </c>
      <c r="I23" s="21">
        <v>-8.0819426243373798</v>
      </c>
      <c r="J23" s="21">
        <v>2.5875103063100582</v>
      </c>
      <c r="K23" s="16"/>
    </row>
    <row r="24" spans="1:11" x14ac:dyDescent="0.3">
      <c r="A24" s="14"/>
      <c r="B24" s="126" t="s">
        <v>171</v>
      </c>
      <c r="C24" s="21">
        <v>244.29523901999983</v>
      </c>
      <c r="D24" s="21">
        <v>329.60437137000014</v>
      </c>
      <c r="E24" s="21">
        <v>34.920505488449692</v>
      </c>
      <c r="F24" s="21">
        <v>2.4497780026455467</v>
      </c>
      <c r="G24" s="21">
        <v>58.915244929999986</v>
      </c>
      <c r="H24" s="21">
        <v>93.071195000000003</v>
      </c>
      <c r="I24" s="21">
        <v>57.974723028958522</v>
      </c>
      <c r="J24" s="21">
        <v>2.1114864770017223</v>
      </c>
      <c r="K24" s="16"/>
    </row>
    <row r="25" spans="1:11" x14ac:dyDescent="0.3">
      <c r="A25" s="14"/>
      <c r="B25" s="126" t="s">
        <v>169</v>
      </c>
      <c r="C25" s="21">
        <v>122.03544638999976</v>
      </c>
      <c r="D25" s="21">
        <v>110.27825343999993</v>
      </c>
      <c r="E25" s="21">
        <v>-9.6342442280469065</v>
      </c>
      <c r="F25" s="21">
        <v>0.81964094809960852</v>
      </c>
      <c r="G25" s="21">
        <v>47.44418733000002</v>
      </c>
      <c r="H25" s="21">
        <v>51.614536999999999</v>
      </c>
      <c r="I25" s="21">
        <v>8.7900118111264867</v>
      </c>
      <c r="J25" s="21">
        <v>1.1709680625912782</v>
      </c>
      <c r="K25" s="16"/>
    </row>
    <row r="26" spans="1:11" x14ac:dyDescent="0.3">
      <c r="A26" s="14"/>
      <c r="B26" s="126" t="s">
        <v>168</v>
      </c>
      <c r="C26" s="21">
        <v>167.68032574000046</v>
      </c>
      <c r="D26" s="21">
        <v>162.81653275000002</v>
      </c>
      <c r="E26" s="21">
        <v>-2.9006342685319431</v>
      </c>
      <c r="F26" s="21">
        <v>1.210130674966746</v>
      </c>
      <c r="G26" s="21">
        <v>48.35024141000001</v>
      </c>
      <c r="H26" s="21">
        <v>47.866686000000001</v>
      </c>
      <c r="I26" s="21">
        <v>-1.0001096083462335</v>
      </c>
      <c r="J26" s="21">
        <v>1.0859413612115723</v>
      </c>
      <c r="K26" s="16"/>
    </row>
    <row r="27" spans="1:11" x14ac:dyDescent="0.3">
      <c r="A27" s="14"/>
      <c r="B27" s="126" t="s">
        <v>178</v>
      </c>
      <c r="C27" s="21">
        <v>207.31158379000001</v>
      </c>
      <c r="D27" s="21">
        <v>147.55180532000008</v>
      </c>
      <c r="E27" s="21">
        <v>-28.826068171151821</v>
      </c>
      <c r="F27" s="21">
        <v>1.0966758887970089</v>
      </c>
      <c r="G27" s="21">
        <v>89.04851075000002</v>
      </c>
      <c r="H27" s="21">
        <v>42.054537000000003</v>
      </c>
      <c r="I27" s="21">
        <v>-52.773452755356722</v>
      </c>
      <c r="J27" s="21">
        <v>0.95408236857889916</v>
      </c>
      <c r="K27" s="16"/>
    </row>
    <row r="28" spans="1:11" x14ac:dyDescent="0.3">
      <c r="A28" s="14"/>
      <c r="B28" s="126" t="s">
        <v>183</v>
      </c>
      <c r="C28" s="21">
        <v>143.6529406100002</v>
      </c>
      <c r="D28" s="21">
        <v>110.7153007699999</v>
      </c>
      <c r="E28" s="21">
        <v>-22.928622066583294</v>
      </c>
      <c r="F28" s="21">
        <v>0.82288929377748488</v>
      </c>
      <c r="G28" s="21">
        <v>22.753489769999995</v>
      </c>
      <c r="H28" s="21">
        <v>36.543883999999998</v>
      </c>
      <c r="I28" s="21">
        <v>60.607820467972154</v>
      </c>
      <c r="J28" s="21">
        <v>0.82906335180417101</v>
      </c>
      <c r="K28" s="16"/>
    </row>
    <row r="29" spans="1:11" x14ac:dyDescent="0.3">
      <c r="A29" s="14"/>
      <c r="B29" s="126" t="s">
        <v>175</v>
      </c>
      <c r="C29" s="21">
        <v>84.333112520000029</v>
      </c>
      <c r="D29" s="21">
        <v>88.703129679999975</v>
      </c>
      <c r="E29" s="21">
        <v>5.1818520974944215</v>
      </c>
      <c r="F29" s="21">
        <v>0.65928426541389507</v>
      </c>
      <c r="G29" s="21">
        <v>12.420117389999998</v>
      </c>
      <c r="H29" s="21">
        <v>36.51249</v>
      </c>
      <c r="I29" s="21">
        <v>193.97862237113691</v>
      </c>
      <c r="J29" s="21">
        <v>0.82835112277929412</v>
      </c>
      <c r="K29" s="16"/>
    </row>
    <row r="30" spans="1:11" x14ac:dyDescent="0.3">
      <c r="A30" s="14"/>
      <c r="B30" s="126" t="s">
        <v>164</v>
      </c>
      <c r="C30" s="21">
        <v>101.31254802999995</v>
      </c>
      <c r="D30" s="21">
        <v>134.53339436999988</v>
      </c>
      <c r="E30" s="21">
        <v>32.790455857612841</v>
      </c>
      <c r="F30" s="21">
        <v>0.99991680565090135</v>
      </c>
      <c r="G30" s="21">
        <v>28.663921189999996</v>
      </c>
      <c r="H30" s="21">
        <v>36.007553000000001</v>
      </c>
      <c r="I30" s="21">
        <v>25.61977393575161</v>
      </c>
      <c r="J30" s="21">
        <v>0.8168957240682555</v>
      </c>
      <c r="K30" s="16"/>
    </row>
    <row r="31" spans="1:11" x14ac:dyDescent="0.3">
      <c r="A31" s="14"/>
      <c r="B31" s="126" t="s">
        <v>166</v>
      </c>
      <c r="C31" s="21">
        <v>48.58353388000004</v>
      </c>
      <c r="D31" s="21">
        <v>83.589964520000009</v>
      </c>
      <c r="E31" s="21">
        <v>72.054105258100137</v>
      </c>
      <c r="F31" s="21">
        <v>0.62128076600399129</v>
      </c>
      <c r="G31" s="21">
        <v>13.286277359999991</v>
      </c>
      <c r="H31" s="21">
        <v>28.476899</v>
      </c>
      <c r="I31" s="21">
        <v>114.3331666831921</v>
      </c>
      <c r="J31" s="21">
        <v>0.64604937269198992</v>
      </c>
      <c r="K31" s="16"/>
    </row>
    <row r="32" spans="1:11" x14ac:dyDescent="0.3">
      <c r="A32" s="14"/>
      <c r="B32" s="126" t="s">
        <v>170</v>
      </c>
      <c r="C32" s="21">
        <v>144.24100010000009</v>
      </c>
      <c r="D32" s="21">
        <v>54.308783010000013</v>
      </c>
      <c r="E32" s="21">
        <v>-62.348581213144286</v>
      </c>
      <c r="F32" s="21">
        <v>0.40364896076878193</v>
      </c>
      <c r="G32" s="21">
        <v>89.502218490000146</v>
      </c>
      <c r="H32" s="21">
        <v>21.192985</v>
      </c>
      <c r="I32" s="21">
        <v>-76.321274089571489</v>
      </c>
      <c r="J32" s="21">
        <v>0.48080075940574685</v>
      </c>
      <c r="K32" s="16"/>
    </row>
    <row r="33" spans="1:13" x14ac:dyDescent="0.3">
      <c r="A33" s="14"/>
      <c r="B33" s="126" t="s">
        <v>179</v>
      </c>
      <c r="C33" s="21">
        <v>80.388068730000001</v>
      </c>
      <c r="D33" s="21">
        <v>53.622267890000003</v>
      </c>
      <c r="E33" s="21">
        <v>-33.295738114941521</v>
      </c>
      <c r="F33" s="21">
        <v>0.39854645065197386</v>
      </c>
      <c r="G33" s="21">
        <v>19.012554170000001</v>
      </c>
      <c r="H33" s="21">
        <v>19.546818999999999</v>
      </c>
      <c r="I33" s="21">
        <v>2.8100634203215957</v>
      </c>
      <c r="J33" s="21">
        <v>0.44345454022482822</v>
      </c>
      <c r="K33" s="16"/>
    </row>
    <row r="34" spans="1:13" x14ac:dyDescent="0.3">
      <c r="A34" s="14"/>
      <c r="B34" s="126" t="s">
        <v>185</v>
      </c>
      <c r="C34" s="21">
        <v>230.60399858000002</v>
      </c>
      <c r="D34" s="21">
        <v>155.41926751</v>
      </c>
      <c r="E34" s="21">
        <v>-32.603394361315594</v>
      </c>
      <c r="F34" s="21">
        <v>1.1551506466699004</v>
      </c>
      <c r="G34" s="21">
        <v>98.798958930000012</v>
      </c>
      <c r="H34" s="21">
        <v>17.899626000000001</v>
      </c>
      <c r="I34" s="21">
        <v>-81.882778731826448</v>
      </c>
      <c r="J34" s="21">
        <v>0.40608502171255495</v>
      </c>
      <c r="K34" s="16"/>
    </row>
    <row r="35" spans="1:13" x14ac:dyDescent="0.3">
      <c r="A35" s="14"/>
      <c r="B35" s="126" t="s">
        <v>180</v>
      </c>
      <c r="C35" s="21">
        <v>635.73833171999991</v>
      </c>
      <c r="D35" s="21">
        <v>481.62845661999995</v>
      </c>
      <c r="E35" s="21">
        <v>-24.241085901341407</v>
      </c>
      <c r="F35" s="21">
        <v>3.5796940239949468</v>
      </c>
      <c r="G35" s="21">
        <v>139.72479070999998</v>
      </c>
      <c r="H35" s="21">
        <v>14.178487000000001</v>
      </c>
      <c r="I35" s="21">
        <v>-89.852561647827002</v>
      </c>
      <c r="J35" s="21">
        <v>0.32166432981595133</v>
      </c>
      <c r="K35" s="16"/>
    </row>
    <row r="36" spans="1:13" x14ac:dyDescent="0.3">
      <c r="A36" s="14"/>
      <c r="B36" s="126" t="s">
        <v>187</v>
      </c>
      <c r="C36" s="21">
        <v>47.116051150000004</v>
      </c>
      <c r="D36" s="21">
        <v>81.437571169999956</v>
      </c>
      <c r="E36" s="21">
        <v>72.844644621708611</v>
      </c>
      <c r="F36" s="21">
        <v>0.60528314479540735</v>
      </c>
      <c r="G36" s="21">
        <v>10.575653750000001</v>
      </c>
      <c r="H36" s="21">
        <v>12.937446</v>
      </c>
      <c r="I36" s="21">
        <v>22.332352267111609</v>
      </c>
      <c r="J36" s="21">
        <v>0.29350909565456884</v>
      </c>
      <c r="K36" s="16"/>
    </row>
    <row r="37" spans="1:13" x14ac:dyDescent="0.3">
      <c r="A37" s="14"/>
      <c r="B37" s="126" t="s">
        <v>172</v>
      </c>
      <c r="C37" s="21">
        <v>34.721105380000033</v>
      </c>
      <c r="D37" s="21">
        <v>48.333467620000022</v>
      </c>
      <c r="E37" s="21">
        <v>39.204864277854902</v>
      </c>
      <c r="F37" s="21">
        <v>0.35923754674399905</v>
      </c>
      <c r="G37" s="21">
        <v>8.5153336100000008</v>
      </c>
      <c r="H37" s="21">
        <v>11.859673000000001</v>
      </c>
      <c r="I37" s="21">
        <v>39.274320222434596</v>
      </c>
      <c r="J37" s="21">
        <v>0.26905788800887803</v>
      </c>
      <c r="K37" s="16"/>
    </row>
    <row r="38" spans="1:13" x14ac:dyDescent="0.3">
      <c r="A38" s="14"/>
      <c r="B38" s="126" t="s">
        <v>184</v>
      </c>
      <c r="C38" s="21">
        <v>7.3836868499999992</v>
      </c>
      <c r="D38" s="21">
        <v>4.8788157000000005</v>
      </c>
      <c r="E38" s="21">
        <v>-33.924395777970986</v>
      </c>
      <c r="F38" s="21">
        <v>3.6261701661125426E-2</v>
      </c>
      <c r="G38" s="21">
        <v>3.0744020000000001</v>
      </c>
      <c r="H38" s="21">
        <v>3.174239</v>
      </c>
      <c r="I38" s="21">
        <v>3.2473632270600961</v>
      </c>
      <c r="J38" s="21">
        <v>7.2013287497506295E-2</v>
      </c>
      <c r="K38" s="16"/>
    </row>
    <row r="39" spans="1:13" x14ac:dyDescent="0.3">
      <c r="A39" s="14"/>
      <c r="B39" s="126" t="s">
        <v>174</v>
      </c>
      <c r="C39" s="21">
        <v>4.8809179800000013</v>
      </c>
      <c r="D39" s="21">
        <v>7.3174300900000011</v>
      </c>
      <c r="E39" s="21">
        <v>49.919136522757121</v>
      </c>
      <c r="F39" s="21">
        <v>5.4386655115855713E-2</v>
      </c>
      <c r="G39" s="21">
        <v>0.5840365500000001</v>
      </c>
      <c r="H39" s="21">
        <v>1.0394479999999999</v>
      </c>
      <c r="I39" s="21">
        <v>77.976532461880993</v>
      </c>
      <c r="J39" s="21">
        <v>2.3581736492654749E-2</v>
      </c>
      <c r="K39" s="16"/>
    </row>
    <row r="40" spans="1:13" x14ac:dyDescent="0.3">
      <c r="A40" s="14"/>
      <c r="B40" s="126" t="s">
        <v>192</v>
      </c>
      <c r="C40" s="21">
        <v>0</v>
      </c>
      <c r="D40" s="21">
        <v>0.48916198999999999</v>
      </c>
      <c r="E40" s="21" t="s">
        <v>102</v>
      </c>
      <c r="F40" s="21">
        <v>3.6356868625601938E-3</v>
      </c>
      <c r="G40" s="21">
        <v>0</v>
      </c>
      <c r="H40" s="21">
        <v>0.291161</v>
      </c>
      <c r="I40" s="21" t="s">
        <v>102</v>
      </c>
      <c r="J40" s="21">
        <v>6.605507903173464E-3</v>
      </c>
      <c r="K40" s="16"/>
    </row>
    <row r="41" spans="1:13" x14ac:dyDescent="0.3">
      <c r="A41" s="14"/>
      <c r="B41" s="126" t="s">
        <v>190</v>
      </c>
      <c r="C41" s="21">
        <v>0.66044582000000007</v>
      </c>
      <c r="D41" s="21">
        <v>0.53249758000000003</v>
      </c>
      <c r="E41" s="21">
        <v>-19.373010794435796</v>
      </c>
      <c r="F41" s="21">
        <v>3.9577777822661486E-3</v>
      </c>
      <c r="G41" s="21">
        <v>0.17725895999999999</v>
      </c>
      <c r="H41" s="21">
        <v>0.21252799999999999</v>
      </c>
      <c r="I41" s="21">
        <v>19.8969011213876</v>
      </c>
      <c r="J41" s="21">
        <v>4.8215776963454913E-3</v>
      </c>
      <c r="K41" s="16"/>
    </row>
    <row r="42" spans="1:13" x14ac:dyDescent="0.3">
      <c r="A42" s="14"/>
      <c r="B42" s="126" t="s">
        <v>188</v>
      </c>
      <c r="C42" s="21">
        <v>1.9166505700000001</v>
      </c>
      <c r="D42" s="21">
        <v>1.031882</v>
      </c>
      <c r="E42" s="21">
        <v>-46.162226117199864</v>
      </c>
      <c r="F42" s="21">
        <v>7.6694426545945195E-3</v>
      </c>
      <c r="G42" s="21">
        <v>0.50661191999999999</v>
      </c>
      <c r="H42" s="21">
        <v>0.14644799999999999</v>
      </c>
      <c r="I42" s="21">
        <v>-71.092665960169271</v>
      </c>
      <c r="J42" s="21">
        <v>3.3224347402431892E-3</v>
      </c>
      <c r="K42" s="16"/>
    </row>
    <row r="43" spans="1:13" x14ac:dyDescent="0.3">
      <c r="A43" s="14"/>
      <c r="B43" s="126" t="s">
        <v>182</v>
      </c>
      <c r="C43" s="21">
        <v>2.5476499999999999E-2</v>
      </c>
      <c r="D43" s="21">
        <v>1.1566999999999999E-2</v>
      </c>
      <c r="E43" s="21">
        <v>-54.597374050595647</v>
      </c>
      <c r="F43" s="21">
        <v>8.5971499828172999E-5</v>
      </c>
      <c r="G43" s="21">
        <v>2.5476499999999999E-2</v>
      </c>
      <c r="H43" s="21">
        <v>1.1566999999999999E-2</v>
      </c>
      <c r="I43" s="21">
        <v>-54.597374050595647</v>
      </c>
      <c r="J43" s="21">
        <v>2.6241807768213269E-4</v>
      </c>
      <c r="K43" s="16"/>
    </row>
    <row r="44" spans="1:13" s="145" customFormat="1" x14ac:dyDescent="0.3">
      <c r="A44" s="102"/>
      <c r="B44" s="126" t="s">
        <v>186</v>
      </c>
      <c r="C44" s="21">
        <v>0</v>
      </c>
      <c r="D44" s="21">
        <v>9.7614000000000002E-4</v>
      </c>
      <c r="E44" s="21" t="s">
        <v>102</v>
      </c>
      <c r="F44" s="21">
        <v>7.2551413367573959E-6</v>
      </c>
      <c r="G44" s="21">
        <v>0</v>
      </c>
      <c r="H44" s="21">
        <v>5.5500000000000005E-4</v>
      </c>
      <c r="I44" s="21" t="s">
        <v>102</v>
      </c>
      <c r="J44" s="21">
        <v>1.2591167382517825E-5</v>
      </c>
      <c r="K44" s="104"/>
    </row>
    <row r="45" spans="1:13" s="145" customFormat="1" x14ac:dyDescent="0.3">
      <c r="A45" s="102"/>
      <c r="B45" s="126" t="s">
        <v>191</v>
      </c>
      <c r="C45" s="21">
        <v>4.7772240000000001E-2</v>
      </c>
      <c r="D45" s="21">
        <v>4.7612399999999999E-2</v>
      </c>
      <c r="E45" s="21">
        <v>-0.33458761824859407</v>
      </c>
      <c r="F45" s="21">
        <v>3.5387822585103347E-4</v>
      </c>
      <c r="G45" s="21">
        <v>4.7772240000000001E-2</v>
      </c>
      <c r="H45" s="21">
        <v>0</v>
      </c>
      <c r="I45" s="21" t="s">
        <v>102</v>
      </c>
      <c r="J45" s="21">
        <v>0</v>
      </c>
      <c r="K45" s="104"/>
    </row>
    <row r="46" spans="1:13" x14ac:dyDescent="0.3">
      <c r="A46" s="102"/>
      <c r="B46" s="126" t="s">
        <v>177</v>
      </c>
      <c r="C46" s="21">
        <v>0.17021083999999997</v>
      </c>
      <c r="D46" s="21">
        <v>0</v>
      </c>
      <c r="E46" s="21" t="s">
        <v>102</v>
      </c>
      <c r="F46" s="21">
        <v>0</v>
      </c>
      <c r="G46" s="21">
        <v>0.12558654999999999</v>
      </c>
      <c r="H46" s="21">
        <v>0</v>
      </c>
      <c r="I46" s="21" t="s">
        <v>102</v>
      </c>
      <c r="J46" s="21">
        <v>0</v>
      </c>
      <c r="K46" s="104"/>
      <c r="M46" s="7" t="s">
        <v>102</v>
      </c>
    </row>
    <row r="47" spans="1:13" x14ac:dyDescent="0.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3" x14ac:dyDescent="0.3">
      <c r="A48" s="17"/>
      <c r="B48" s="37" t="s">
        <v>105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3">
      <c r="B49" s="20"/>
      <c r="C49" s="20"/>
      <c r="D49" s="20"/>
      <c r="E49" s="20"/>
    </row>
    <row r="50" spans="2:5" x14ac:dyDescent="0.3">
      <c r="B50" s="20"/>
      <c r="C50" s="20"/>
      <c r="D50" s="20"/>
      <c r="E50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0.5546875" style="7" customWidth="1"/>
    <col min="6" max="7" width="10" style="7" customWidth="1"/>
    <col min="8" max="8" width="10.10937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75" x14ac:dyDescent="0.25">
      <c r="A7" s="14"/>
      <c r="B7" s="8"/>
      <c r="C7" s="180" t="s">
        <v>34</v>
      </c>
      <c r="D7" s="180"/>
      <c r="E7" s="180"/>
      <c r="F7" s="180"/>
      <c r="G7" s="180"/>
      <c r="H7" s="180"/>
      <c r="I7" s="180"/>
      <c r="J7" s="180"/>
      <c r="K7" s="16"/>
    </row>
    <row r="8" spans="1:14" x14ac:dyDescent="0.3">
      <c r="A8" s="14"/>
      <c r="B8" s="8"/>
      <c r="C8" s="180" t="s">
        <v>21</v>
      </c>
      <c r="D8" s="180"/>
      <c r="E8" s="180"/>
      <c r="F8" s="180"/>
      <c r="G8" s="180"/>
      <c r="H8" s="180"/>
      <c r="I8" s="180"/>
      <c r="J8" s="180"/>
      <c r="K8" s="16"/>
    </row>
    <row r="9" spans="1:14" ht="15.75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82" t="s">
        <v>148</v>
      </c>
      <c r="D10" s="182"/>
      <c r="E10" s="181" t="s">
        <v>132</v>
      </c>
      <c r="F10" s="181" t="s">
        <v>133</v>
      </c>
      <c r="G10" s="182" t="s">
        <v>149</v>
      </c>
      <c r="H10" s="182"/>
      <c r="I10" s="181" t="s">
        <v>132</v>
      </c>
      <c r="J10" s="181" t="s">
        <v>133</v>
      </c>
      <c r="K10" s="16"/>
    </row>
    <row r="11" spans="1:14" x14ac:dyDescent="0.3">
      <c r="A11" s="14"/>
      <c r="B11" s="9"/>
      <c r="C11" s="92">
        <v>2013</v>
      </c>
      <c r="D11" s="92">
        <v>2014</v>
      </c>
      <c r="E11" s="181"/>
      <c r="F11" s="181"/>
      <c r="G11" s="92">
        <v>2013</v>
      </c>
      <c r="H11" s="92">
        <v>2014</v>
      </c>
      <c r="I11" s="181"/>
      <c r="J11" s="181"/>
      <c r="K11" s="16"/>
      <c r="N11" s="2"/>
    </row>
    <row r="12" spans="1:14" ht="12" customHeight="1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ht="15.75" x14ac:dyDescent="0.25">
      <c r="A13" s="14"/>
      <c r="B13" s="10" t="s">
        <v>33</v>
      </c>
      <c r="C13" s="81">
        <v>9589.8254218100028</v>
      </c>
      <c r="D13" s="81">
        <v>9500.1184096300003</v>
      </c>
      <c r="E13" s="81">
        <v>-0.93543947083731815</v>
      </c>
      <c r="F13" s="81">
        <v>100</v>
      </c>
      <c r="G13" s="81">
        <v>3086.5204683200004</v>
      </c>
      <c r="H13" s="81">
        <v>3030.9316419999996</v>
      </c>
      <c r="I13" s="81">
        <v>-1.8010192023854565</v>
      </c>
      <c r="J13" s="81">
        <v>100</v>
      </c>
      <c r="K13" s="16"/>
    </row>
    <row r="14" spans="1:14" ht="15.75" x14ac:dyDescent="0.25">
      <c r="A14" s="14"/>
      <c r="B14" s="9" t="s">
        <v>189</v>
      </c>
      <c r="C14" s="21">
        <v>5355.4814663900006</v>
      </c>
      <c r="D14" s="21">
        <v>5314.9484653100017</v>
      </c>
      <c r="E14" s="21">
        <v>-0.75685073945968018</v>
      </c>
      <c r="F14" s="21">
        <v>55.946128628485191</v>
      </c>
      <c r="G14" s="21">
        <v>1737.3247495400003</v>
      </c>
      <c r="H14" s="21">
        <v>1976.099551</v>
      </c>
      <c r="I14" s="21">
        <v>13.74382086729733</v>
      </c>
      <c r="J14" s="21">
        <v>65.197760438306858</v>
      </c>
      <c r="K14" s="16"/>
    </row>
    <row r="15" spans="1:14" ht="15.75" customHeight="1" x14ac:dyDescent="0.3">
      <c r="A15" s="14"/>
      <c r="B15" s="126" t="s">
        <v>181</v>
      </c>
      <c r="C15" s="21">
        <v>384.28792264999998</v>
      </c>
      <c r="D15" s="21">
        <v>663.64369037999995</v>
      </c>
      <c r="E15" s="21">
        <v>72.694391695580379</v>
      </c>
      <c r="F15" s="21">
        <v>6.985635986466054</v>
      </c>
      <c r="G15" s="21">
        <v>190.70683734000011</v>
      </c>
      <c r="H15" s="21">
        <v>230.68947</v>
      </c>
      <c r="I15" s="21">
        <v>20.965495111597487</v>
      </c>
      <c r="J15" s="21">
        <v>7.6111736339845848</v>
      </c>
      <c r="K15" s="16"/>
    </row>
    <row r="16" spans="1:14" ht="15.75" x14ac:dyDescent="0.25">
      <c r="A16" s="14"/>
      <c r="B16" s="126" t="s">
        <v>176</v>
      </c>
      <c r="C16" s="21">
        <v>541.81390638000016</v>
      </c>
      <c r="D16" s="21">
        <v>668.12703286000021</v>
      </c>
      <c r="E16" s="21">
        <v>23.313009317891265</v>
      </c>
      <c r="F16" s="21">
        <v>7.0328284769875999</v>
      </c>
      <c r="G16" s="21">
        <v>81.371704569999991</v>
      </c>
      <c r="H16" s="21">
        <v>212.709778</v>
      </c>
      <c r="I16" s="21">
        <v>161.40509053367128</v>
      </c>
      <c r="J16" s="21">
        <v>7.0179668539024087</v>
      </c>
      <c r="K16" s="16"/>
    </row>
    <row r="17" spans="1:11" x14ac:dyDescent="0.3">
      <c r="A17" s="14"/>
      <c r="B17" s="126" t="s">
        <v>173</v>
      </c>
      <c r="C17" s="21">
        <v>814.28362067000012</v>
      </c>
      <c r="D17" s="21">
        <v>802.63668129999985</v>
      </c>
      <c r="E17" s="21">
        <v>-1.4303295650742731</v>
      </c>
      <c r="F17" s="21">
        <v>8.4487018655092747</v>
      </c>
      <c r="G17" s="21">
        <v>341.64299419000002</v>
      </c>
      <c r="H17" s="21">
        <v>198.84862699999999</v>
      </c>
      <c r="I17" s="21">
        <v>-41.796369197779285</v>
      </c>
      <c r="J17" s="21">
        <v>6.5606437388600138</v>
      </c>
      <c r="K17" s="16"/>
    </row>
    <row r="18" spans="1:11" x14ac:dyDescent="0.3">
      <c r="A18" s="14"/>
      <c r="B18" s="126" t="s">
        <v>171</v>
      </c>
      <c r="C18" s="21">
        <v>186.80683173000003</v>
      </c>
      <c r="D18" s="21">
        <v>291.4082665900001</v>
      </c>
      <c r="E18" s="21">
        <v>55.994437618419134</v>
      </c>
      <c r="F18" s="21">
        <v>3.0674172049751274</v>
      </c>
      <c r="G18" s="21">
        <v>40.338485039999973</v>
      </c>
      <c r="H18" s="21">
        <v>81.593926999999994</v>
      </c>
      <c r="I18" s="21">
        <v>102.27315656274843</v>
      </c>
      <c r="J18" s="21">
        <v>2.6920411489768599</v>
      </c>
      <c r="K18" s="16"/>
    </row>
    <row r="19" spans="1:11" x14ac:dyDescent="0.3">
      <c r="A19" s="14"/>
      <c r="B19" s="126" t="s">
        <v>167</v>
      </c>
      <c r="C19" s="21">
        <v>591.31679619999977</v>
      </c>
      <c r="D19" s="21">
        <v>339.66330586999999</v>
      </c>
      <c r="E19" s="21">
        <v>-42.558150207673719</v>
      </c>
      <c r="F19" s="21">
        <v>3.5753586558004682</v>
      </c>
      <c r="G19" s="21">
        <v>214.56802753000005</v>
      </c>
      <c r="H19" s="21">
        <v>57.154660999999997</v>
      </c>
      <c r="I19" s="21">
        <v>-73.362918204573219</v>
      </c>
      <c r="J19" s="21">
        <v>1.8857126372631008</v>
      </c>
      <c r="K19" s="16"/>
    </row>
    <row r="20" spans="1:11" x14ac:dyDescent="0.3">
      <c r="A20" s="14"/>
      <c r="B20" s="126" t="s">
        <v>183</v>
      </c>
      <c r="C20" s="21">
        <v>139.5004907</v>
      </c>
      <c r="D20" s="21">
        <v>104.92804961999992</v>
      </c>
      <c r="E20" s="21">
        <v>-24.783024709460811</v>
      </c>
      <c r="F20" s="21">
        <v>1.1044920188956522</v>
      </c>
      <c r="G20" s="21">
        <v>21.15401790000001</v>
      </c>
      <c r="H20" s="21">
        <v>32.791922999999997</v>
      </c>
      <c r="I20" s="21">
        <v>55.015104719184251</v>
      </c>
      <c r="J20" s="21">
        <v>1.0819090257793418</v>
      </c>
      <c r="K20" s="16"/>
    </row>
    <row r="21" spans="1:11" x14ac:dyDescent="0.3">
      <c r="A21" s="14"/>
      <c r="B21" s="126" t="s">
        <v>175</v>
      </c>
      <c r="C21" s="21">
        <v>57.752332400000007</v>
      </c>
      <c r="D21" s="21">
        <v>55.848487270000007</v>
      </c>
      <c r="E21" s="21">
        <v>-3.2965683824052849</v>
      </c>
      <c r="F21" s="21">
        <v>0.58787148603735273</v>
      </c>
      <c r="G21" s="21">
        <v>6.9356239500000001</v>
      </c>
      <c r="H21" s="21">
        <v>26.126621</v>
      </c>
      <c r="I21" s="21">
        <v>276.70181065684795</v>
      </c>
      <c r="J21" s="21">
        <v>0.86199967818343837</v>
      </c>
      <c r="K21" s="16"/>
    </row>
    <row r="22" spans="1:11" x14ac:dyDescent="0.3">
      <c r="A22" s="14"/>
      <c r="B22" s="126" t="s">
        <v>168</v>
      </c>
      <c r="C22" s="21">
        <v>79.346697860000006</v>
      </c>
      <c r="D22" s="21">
        <v>76.797341360000004</v>
      </c>
      <c r="E22" s="21">
        <v>-3.2129333277335692</v>
      </c>
      <c r="F22" s="21">
        <v>0.80838299112306555</v>
      </c>
      <c r="G22" s="21">
        <v>20.536117739999991</v>
      </c>
      <c r="H22" s="21">
        <v>22.760003999999999</v>
      </c>
      <c r="I22" s="21">
        <v>10.829146424634818</v>
      </c>
      <c r="J22" s="21">
        <v>0.75092435885427999</v>
      </c>
      <c r="K22" s="16"/>
    </row>
    <row r="23" spans="1:11" s="96" customFormat="1" x14ac:dyDescent="0.3">
      <c r="A23" s="102"/>
      <c r="B23" s="126" t="s">
        <v>165</v>
      </c>
      <c r="C23" s="21">
        <v>84.409956719999983</v>
      </c>
      <c r="D23" s="21">
        <v>73.584479930000001</v>
      </c>
      <c r="E23" s="157">
        <v>-12.82488134179437</v>
      </c>
      <c r="F23" s="157">
        <v>0.77456381865103396</v>
      </c>
      <c r="G23" s="157">
        <v>22.721235760000003</v>
      </c>
      <c r="H23" s="157">
        <v>22.029686999999999</v>
      </c>
      <c r="I23" s="157">
        <v>-3.0436230111103968</v>
      </c>
      <c r="J23" s="157">
        <v>0.72682889626185776</v>
      </c>
      <c r="K23" s="104"/>
    </row>
    <row r="24" spans="1:11" s="96" customFormat="1" x14ac:dyDescent="0.3">
      <c r="A24" s="102"/>
      <c r="B24" s="126" t="s">
        <v>164</v>
      </c>
      <c r="C24" s="21">
        <v>68.559451809999899</v>
      </c>
      <c r="D24" s="21">
        <v>80.212178699999939</v>
      </c>
      <c r="E24" s="21">
        <v>16.996528680383062</v>
      </c>
      <c r="F24" s="21">
        <v>0.84432819930634895</v>
      </c>
      <c r="G24" s="21">
        <v>19.040963490000003</v>
      </c>
      <c r="H24" s="21">
        <v>20.045749000000001</v>
      </c>
      <c r="I24" s="21">
        <v>5.2769677885664557</v>
      </c>
      <c r="J24" s="21">
        <v>0.66137252065416274</v>
      </c>
      <c r="K24" s="104"/>
    </row>
    <row r="25" spans="1:11" x14ac:dyDescent="0.3">
      <c r="A25" s="14"/>
      <c r="B25" s="127" t="s">
        <v>160</v>
      </c>
      <c r="C25" s="30">
        <v>63.843106789999993</v>
      </c>
      <c r="D25" s="30">
        <v>64.013072810000068</v>
      </c>
      <c r="E25" s="30">
        <v>0.26622454411429075</v>
      </c>
      <c r="F25" s="30">
        <v>0.67381342052654669</v>
      </c>
      <c r="G25" s="30">
        <v>15.453934569999999</v>
      </c>
      <c r="H25" s="30">
        <v>19.740791000000002</v>
      </c>
      <c r="I25" s="30">
        <v>27.739579267547022</v>
      </c>
      <c r="J25" s="30">
        <v>0.65131099383600044</v>
      </c>
      <c r="K25" s="16"/>
    </row>
    <row r="26" spans="1:11" s="96" customFormat="1" x14ac:dyDescent="0.3">
      <c r="A26" s="102"/>
      <c r="B26" s="126" t="s">
        <v>163</v>
      </c>
      <c r="C26" s="21">
        <v>70.286139390000017</v>
      </c>
      <c r="D26" s="21">
        <v>56.681375820000021</v>
      </c>
      <c r="E26" s="21">
        <v>-19.356253861818473</v>
      </c>
      <c r="F26" s="21">
        <v>0.59663862465696971</v>
      </c>
      <c r="G26" s="21">
        <v>21.461772300000003</v>
      </c>
      <c r="H26" s="21">
        <v>19.436696999999999</v>
      </c>
      <c r="I26" s="21">
        <v>-9.4357319222886602</v>
      </c>
      <c r="J26" s="21">
        <v>0.6412779731044822</v>
      </c>
      <c r="K26" s="104"/>
    </row>
    <row r="27" spans="1:11" s="145" customFormat="1" x14ac:dyDescent="0.3">
      <c r="A27" s="102"/>
      <c r="B27" s="126" t="s">
        <v>185</v>
      </c>
      <c r="C27" s="21">
        <v>230.1114192</v>
      </c>
      <c r="D27" s="21">
        <v>155.41232331</v>
      </c>
      <c r="E27" s="21">
        <v>-32.462142100421232</v>
      </c>
      <c r="F27" s="21">
        <v>1.6358988026134804</v>
      </c>
      <c r="G27" s="21">
        <v>98.798958930000012</v>
      </c>
      <c r="H27" s="21">
        <v>17.892793000000001</v>
      </c>
      <c r="I27" s="21">
        <v>-81.889694796604886</v>
      </c>
      <c r="J27" s="21">
        <v>0.5903397078329754</v>
      </c>
      <c r="K27" s="104"/>
    </row>
    <row r="28" spans="1:11" s="145" customFormat="1" x14ac:dyDescent="0.3">
      <c r="A28" s="102"/>
      <c r="B28" s="126" t="s">
        <v>179</v>
      </c>
      <c r="C28" s="157">
        <v>72.100126110000019</v>
      </c>
      <c r="D28" s="157">
        <v>45.603633429999967</v>
      </c>
      <c r="E28" s="157">
        <v>-36.749578828163919</v>
      </c>
      <c r="F28" s="157">
        <v>0.48003226342708383</v>
      </c>
      <c r="G28" s="157">
        <v>16.862239579999997</v>
      </c>
      <c r="H28" s="157">
        <v>16.133274</v>
      </c>
      <c r="I28" s="157">
        <v>-4.3230650148311849</v>
      </c>
      <c r="J28" s="157">
        <v>0.53228762326537493</v>
      </c>
      <c r="K28" s="104"/>
    </row>
    <row r="29" spans="1:11" s="145" customFormat="1" x14ac:dyDescent="0.3">
      <c r="A29" s="102"/>
      <c r="B29" s="126" t="s">
        <v>170</v>
      </c>
      <c r="C29" s="21">
        <v>85.168368190000024</v>
      </c>
      <c r="D29" s="21">
        <v>35.887932860000006</v>
      </c>
      <c r="E29" s="21">
        <v>-57.862368831655317</v>
      </c>
      <c r="F29" s="21">
        <v>0.37776300581286892</v>
      </c>
      <c r="G29" s="21">
        <v>67.481977400000034</v>
      </c>
      <c r="H29" s="21">
        <v>14.819337000000001</v>
      </c>
      <c r="I29" s="21">
        <v>-78.039563197506439</v>
      </c>
      <c r="J29" s="21">
        <v>0.48893669506255411</v>
      </c>
      <c r="K29" s="104"/>
    </row>
    <row r="30" spans="1:11" s="145" customFormat="1" x14ac:dyDescent="0.3">
      <c r="A30" s="102"/>
      <c r="B30" s="126" t="s">
        <v>180</v>
      </c>
      <c r="C30" s="21">
        <v>580.31546763000017</v>
      </c>
      <c r="D30" s="21">
        <v>473.10638168999986</v>
      </c>
      <c r="E30" s="21">
        <v>-18.474276823576773</v>
      </c>
      <c r="F30" s="21">
        <v>4.9800051040461275</v>
      </c>
      <c r="G30" s="21">
        <v>117.28341258000002</v>
      </c>
      <c r="H30" s="21">
        <v>13.238443999999999</v>
      </c>
      <c r="I30" s="21">
        <v>-88.712432808032474</v>
      </c>
      <c r="J30" s="21">
        <v>0.43677804594974107</v>
      </c>
      <c r="K30" s="104"/>
    </row>
    <row r="31" spans="1:11" x14ac:dyDescent="0.3">
      <c r="A31" s="14"/>
      <c r="B31" s="126" t="s">
        <v>187</v>
      </c>
      <c r="C31" s="21">
        <v>47.116051150000004</v>
      </c>
      <c r="D31" s="21">
        <v>81.437258329999963</v>
      </c>
      <c r="E31" s="21">
        <v>72.84398064416304</v>
      </c>
      <c r="F31" s="21">
        <v>0.857223613628324</v>
      </c>
      <c r="G31" s="21">
        <v>10.575653750000001</v>
      </c>
      <c r="H31" s="21">
        <v>12.937446</v>
      </c>
      <c r="I31" s="21">
        <v>22.332352267111609</v>
      </c>
      <c r="J31" s="21">
        <v>0.42684717202869865</v>
      </c>
      <c r="K31" s="16"/>
    </row>
    <row r="32" spans="1:11" x14ac:dyDescent="0.3">
      <c r="A32" s="14"/>
      <c r="B32" s="126" t="s">
        <v>172</v>
      </c>
      <c r="C32" s="21">
        <v>33.697765949999997</v>
      </c>
      <c r="D32" s="21">
        <v>46.052344459999958</v>
      </c>
      <c r="E32" s="21">
        <v>36.662900823548398</v>
      </c>
      <c r="F32" s="21">
        <v>0.48475547855611989</v>
      </c>
      <c r="G32" s="21">
        <v>7.9269856499999998</v>
      </c>
      <c r="H32" s="21">
        <v>11.532439999999999</v>
      </c>
      <c r="I32" s="21">
        <v>45.483296036999874</v>
      </c>
      <c r="J32" s="21">
        <v>0.38049159011683181</v>
      </c>
      <c r="K32" s="16"/>
    </row>
    <row r="33" spans="1:13" x14ac:dyDescent="0.3">
      <c r="A33" s="14"/>
      <c r="B33" s="126" t="s">
        <v>161</v>
      </c>
      <c r="C33" s="21">
        <v>28.896994949999996</v>
      </c>
      <c r="D33" s="21">
        <v>21.534237229999999</v>
      </c>
      <c r="E33" s="21">
        <v>-25.479319675764412</v>
      </c>
      <c r="F33" s="21">
        <v>0.22667335607281855</v>
      </c>
      <c r="G33" s="21">
        <v>9.3713993099999993</v>
      </c>
      <c r="H33" s="21">
        <v>7.7581879999999996</v>
      </c>
      <c r="I33" s="21">
        <v>-17.214198825980876</v>
      </c>
      <c r="J33" s="21">
        <v>0.25596710570749326</v>
      </c>
      <c r="K33" s="16"/>
    </row>
    <row r="34" spans="1:13" x14ac:dyDescent="0.3">
      <c r="A34" s="14"/>
      <c r="B34" s="126" t="s">
        <v>162</v>
      </c>
      <c r="C34" s="21">
        <v>22.707022260000002</v>
      </c>
      <c r="D34" s="21">
        <v>13.174431059999998</v>
      </c>
      <c r="E34" s="21">
        <v>-41.980807042200006</v>
      </c>
      <c r="F34" s="21">
        <v>0.13867649319660533</v>
      </c>
      <c r="G34" s="21">
        <v>6.7171225999999997</v>
      </c>
      <c r="H34" s="21">
        <v>6.1498299999999997</v>
      </c>
      <c r="I34" s="21">
        <v>-8.4454703863824037</v>
      </c>
      <c r="J34" s="21">
        <v>0.20290229956957903</v>
      </c>
      <c r="K34" s="16"/>
    </row>
    <row r="35" spans="1:13" x14ac:dyDescent="0.3">
      <c r="A35" s="14"/>
      <c r="B35" s="126" t="s">
        <v>169</v>
      </c>
      <c r="C35" s="21">
        <v>33.833384620000011</v>
      </c>
      <c r="D35" s="21">
        <v>11.305200209999997</v>
      </c>
      <c r="E35" s="21">
        <v>-66.58566579437894</v>
      </c>
      <c r="F35" s="21">
        <v>0.11900062422948578</v>
      </c>
      <c r="G35" s="21">
        <v>13.967355400000001</v>
      </c>
      <c r="H35" s="21">
        <v>5.3560739999999996</v>
      </c>
      <c r="I35" s="21">
        <v>-61.652912476187161</v>
      </c>
      <c r="J35" s="21">
        <v>0.17671378416392541</v>
      </c>
      <c r="K35" s="16"/>
    </row>
    <row r="36" spans="1:13" x14ac:dyDescent="0.3">
      <c r="A36" s="14"/>
      <c r="B36" s="126" t="s">
        <v>166</v>
      </c>
      <c r="C36" s="21">
        <v>16.558865410000003</v>
      </c>
      <c r="D36" s="21">
        <v>19.512131099999994</v>
      </c>
      <c r="E36" s="21">
        <v>17.834951953993759</v>
      </c>
      <c r="F36" s="21">
        <v>0.20538829368927761</v>
      </c>
      <c r="G36" s="21">
        <v>4.2786137000000002</v>
      </c>
      <c r="H36" s="21">
        <v>4.6370550000000001</v>
      </c>
      <c r="I36" s="21">
        <v>8.3775102201911764</v>
      </c>
      <c r="J36" s="21">
        <v>0.15299107824616523</v>
      </c>
      <c r="K36" s="16"/>
    </row>
    <row r="37" spans="1:13" x14ac:dyDescent="0.3">
      <c r="A37" s="14"/>
      <c r="B37" s="126" t="s">
        <v>174</v>
      </c>
      <c r="C37" s="21">
        <v>1.5656019999999999</v>
      </c>
      <c r="D37" s="21">
        <v>4.6001081300000006</v>
      </c>
      <c r="E37" s="21">
        <v>193.82359820695174</v>
      </c>
      <c r="F37" s="21">
        <v>4.8421587307132946E-2</v>
      </c>
      <c r="G37" s="21">
        <v>2.855E-4</v>
      </c>
      <c r="H37" s="21">
        <v>0.44927499999999998</v>
      </c>
      <c r="I37" s="21">
        <v>157264.27320490367</v>
      </c>
      <c r="J37" s="21">
        <v>1.4823000089290699E-2</v>
      </c>
      <c r="K37" s="16"/>
    </row>
    <row r="38" spans="1:13" x14ac:dyDescent="0.3">
      <c r="A38" s="14"/>
      <c r="B38" s="126" t="s">
        <v>188</v>
      </c>
      <c r="C38" s="21">
        <v>6.5634649999999989E-2</v>
      </c>
      <c r="D38" s="21">
        <v>0</v>
      </c>
      <c r="E38" s="21" t="s">
        <v>102</v>
      </c>
      <c r="F38" s="21">
        <v>0</v>
      </c>
      <c r="G38" s="21">
        <v>0</v>
      </c>
      <c r="H38" s="21">
        <v>0</v>
      </c>
      <c r="I38" s="21" t="s">
        <v>102</v>
      </c>
      <c r="J38" s="21">
        <v>0</v>
      </c>
      <c r="K38" s="16"/>
    </row>
    <row r="39" spans="1:13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  <c r="M39" s="7" t="s">
        <v>102</v>
      </c>
    </row>
    <row r="40" spans="1:13" x14ac:dyDescent="0.3">
      <c r="A40" s="17"/>
      <c r="B40" s="37" t="s">
        <v>105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 x14ac:dyDescent="0.3">
      <c r="B41" s="20"/>
      <c r="C41" s="20"/>
      <c r="D41" s="20"/>
      <c r="E41" s="20"/>
    </row>
    <row r="42" spans="1:13" x14ac:dyDescent="0.3">
      <c r="B42" s="20"/>
      <c r="C42" s="20"/>
      <c r="D42" s="20"/>
      <c r="E42" s="20"/>
    </row>
  </sheetData>
  <sortState ref="B14:J38">
    <sortCondition descending="1" ref="J14:J38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2.5546875" style="7" customWidth="1"/>
    <col min="6" max="6" width="10" style="7" customWidth="1"/>
    <col min="7" max="7" width="8.88671875" style="7" customWidth="1"/>
    <col min="8" max="8" width="7.6640625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75" x14ac:dyDescent="0.25">
      <c r="A7" s="14"/>
      <c r="B7" s="8"/>
      <c r="C7" s="180" t="s">
        <v>51</v>
      </c>
      <c r="D7" s="180"/>
      <c r="E7" s="180"/>
      <c r="F7" s="180"/>
      <c r="G7" s="180"/>
      <c r="H7" s="180"/>
      <c r="I7" s="180"/>
      <c r="J7" s="180"/>
      <c r="K7" s="16"/>
    </row>
    <row r="8" spans="1:14" x14ac:dyDescent="0.3">
      <c r="A8" s="14"/>
      <c r="B8" s="8"/>
      <c r="C8" s="180" t="s">
        <v>21</v>
      </c>
      <c r="D8" s="180"/>
      <c r="E8" s="180"/>
      <c r="F8" s="180"/>
      <c r="G8" s="180"/>
      <c r="H8" s="180"/>
      <c r="I8" s="180"/>
      <c r="J8" s="180"/>
      <c r="K8" s="16"/>
    </row>
    <row r="9" spans="1:14" ht="15.75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82" t="s">
        <v>148</v>
      </c>
      <c r="D10" s="182"/>
      <c r="E10" s="181" t="s">
        <v>132</v>
      </c>
      <c r="F10" s="181" t="s">
        <v>133</v>
      </c>
      <c r="G10" s="182" t="s">
        <v>149</v>
      </c>
      <c r="H10" s="182"/>
      <c r="I10" s="181" t="s">
        <v>132</v>
      </c>
      <c r="J10" s="181" t="s">
        <v>133</v>
      </c>
      <c r="K10" s="16"/>
    </row>
    <row r="11" spans="1:14" x14ac:dyDescent="0.3">
      <c r="A11" s="14"/>
      <c r="B11" s="9"/>
      <c r="C11" s="92">
        <v>2013</v>
      </c>
      <c r="D11" s="92">
        <v>2014</v>
      </c>
      <c r="E11" s="181"/>
      <c r="F11" s="181"/>
      <c r="G11" s="92">
        <v>2013</v>
      </c>
      <c r="H11" s="92">
        <v>2014</v>
      </c>
      <c r="I11" s="181"/>
      <c r="J11" s="181"/>
      <c r="K11" s="16"/>
      <c r="N11" s="2"/>
    </row>
    <row r="12" spans="1:14" ht="12" customHeight="1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ht="15.75" x14ac:dyDescent="0.25">
      <c r="A13" s="14"/>
      <c r="B13" s="10" t="s">
        <v>33</v>
      </c>
      <c r="C13" s="81">
        <v>4429.1784706799763</v>
      </c>
      <c r="D13" s="81">
        <v>3954.3390733300057</v>
      </c>
      <c r="E13" s="81">
        <v>-10.720710409239221</v>
      </c>
      <c r="F13" s="81">
        <v>100</v>
      </c>
      <c r="G13" s="81">
        <v>1480.4943817700007</v>
      </c>
      <c r="H13" s="81">
        <v>1376.9196180000004</v>
      </c>
      <c r="I13" s="81">
        <v>-6.9959579073965656</v>
      </c>
      <c r="J13" s="81">
        <v>100</v>
      </c>
      <c r="K13" s="16"/>
    </row>
    <row r="14" spans="1:14" ht="15.75" x14ac:dyDescent="0.25">
      <c r="A14" s="14"/>
      <c r="B14" s="9" t="s">
        <v>163</v>
      </c>
      <c r="C14" s="21">
        <v>1607.7498076599813</v>
      </c>
      <c r="D14" s="21">
        <v>1284.5303658200028</v>
      </c>
      <c r="E14" s="21">
        <v>-20.10383955886844</v>
      </c>
      <c r="F14" s="21">
        <v>32.484072356958535</v>
      </c>
      <c r="G14" s="21">
        <v>491.51490911000042</v>
      </c>
      <c r="H14" s="21">
        <v>430.16076700000002</v>
      </c>
      <c r="I14" s="21">
        <v>-12.482661456006705</v>
      </c>
      <c r="J14" s="21">
        <v>31.240804573967505</v>
      </c>
      <c r="K14" s="16"/>
    </row>
    <row r="15" spans="1:14" x14ac:dyDescent="0.3">
      <c r="A15" s="14"/>
      <c r="B15" s="127" t="s">
        <v>160</v>
      </c>
      <c r="C15" s="30">
        <v>650.49048365999704</v>
      </c>
      <c r="D15" s="30">
        <v>645.4459969899965</v>
      </c>
      <c r="E15" s="30">
        <v>-0.77548969534767531</v>
      </c>
      <c r="F15" s="30">
        <v>16.322474755470505</v>
      </c>
      <c r="G15" s="30">
        <v>255.17753020000058</v>
      </c>
      <c r="H15" s="30">
        <v>233.92930100000001</v>
      </c>
      <c r="I15" s="30">
        <v>-8.3268417808365918</v>
      </c>
      <c r="J15" s="30">
        <v>16.989321521890027</v>
      </c>
      <c r="K15" s="16"/>
    </row>
    <row r="16" spans="1:14" ht="15.75" x14ac:dyDescent="0.25">
      <c r="A16" s="14"/>
      <c r="B16" s="126" t="s">
        <v>161</v>
      </c>
      <c r="C16" s="21">
        <v>482.45768475999938</v>
      </c>
      <c r="D16" s="21">
        <v>428.71511879000172</v>
      </c>
      <c r="E16" s="21">
        <v>-11.139332560685011</v>
      </c>
      <c r="F16" s="21">
        <v>10.841637776625324</v>
      </c>
      <c r="G16" s="21">
        <v>159.52409097999941</v>
      </c>
      <c r="H16" s="21">
        <v>157.943388</v>
      </c>
      <c r="I16" s="21">
        <v>-0.99088668695037629</v>
      </c>
      <c r="J16" s="21">
        <v>11.470777664524492</v>
      </c>
      <c r="K16" s="16"/>
    </row>
    <row r="17" spans="1:11" x14ac:dyDescent="0.3">
      <c r="A17" s="14"/>
      <c r="B17" s="126" t="s">
        <v>167</v>
      </c>
      <c r="C17" s="21">
        <v>357.85220624999971</v>
      </c>
      <c r="D17" s="21">
        <v>377.96574261000018</v>
      </c>
      <c r="E17" s="21">
        <v>5.6206266186742182</v>
      </c>
      <c r="F17" s="21">
        <v>9.5582532403249321</v>
      </c>
      <c r="G17" s="21">
        <v>106.82351954999996</v>
      </c>
      <c r="H17" s="21">
        <v>137.39390499999999</v>
      </c>
      <c r="I17" s="21">
        <v>28.617654219575893</v>
      </c>
      <c r="J17" s="21">
        <v>9.9783533623819682</v>
      </c>
      <c r="K17" s="16"/>
    </row>
    <row r="18" spans="1:11" x14ac:dyDescent="0.3">
      <c r="A18" s="14"/>
      <c r="B18" s="126" t="s">
        <v>165</v>
      </c>
      <c r="C18" s="21">
        <v>359.29407228999844</v>
      </c>
      <c r="D18" s="21">
        <v>327.63472528000381</v>
      </c>
      <c r="E18" s="21">
        <v>-8.8115417012617154</v>
      </c>
      <c r="F18" s="21">
        <v>8.2854484454742998</v>
      </c>
      <c r="G18" s="21">
        <v>103.36598292000011</v>
      </c>
      <c r="H18" s="21">
        <v>114.941754</v>
      </c>
      <c r="I18" s="21">
        <v>11.198820688387334</v>
      </c>
      <c r="J18" s="21">
        <v>8.3477461209358683</v>
      </c>
      <c r="K18" s="16"/>
    </row>
    <row r="19" spans="1:11" x14ac:dyDescent="0.3">
      <c r="A19" s="14"/>
      <c r="B19" s="126" t="s">
        <v>162</v>
      </c>
      <c r="C19" s="21">
        <v>294.70369213000004</v>
      </c>
      <c r="D19" s="21">
        <v>314.28627119000009</v>
      </c>
      <c r="E19" s="21">
        <v>6.6448366895117683</v>
      </c>
      <c r="F19" s="21">
        <v>7.9478837136071663</v>
      </c>
      <c r="G19" s="21">
        <v>117.36472079000009</v>
      </c>
      <c r="H19" s="21">
        <v>107.90379</v>
      </c>
      <c r="I19" s="21">
        <v>-8.0611368785416087</v>
      </c>
      <c r="J19" s="21">
        <v>7.8366077866427766</v>
      </c>
      <c r="K19" s="16"/>
    </row>
    <row r="20" spans="1:11" x14ac:dyDescent="0.3">
      <c r="A20" s="14"/>
      <c r="B20" s="126" t="s">
        <v>169</v>
      </c>
      <c r="C20" s="21">
        <v>88.202061769999915</v>
      </c>
      <c r="D20" s="21">
        <v>98.973053230000048</v>
      </c>
      <c r="E20" s="21">
        <v>12.21172299587181</v>
      </c>
      <c r="F20" s="21">
        <v>2.5028974853856782</v>
      </c>
      <c r="G20" s="21">
        <v>33.476831930000003</v>
      </c>
      <c r="H20" s="21">
        <v>46.258462999999999</v>
      </c>
      <c r="I20" s="21">
        <v>38.180527645884666</v>
      </c>
      <c r="J20" s="21">
        <v>3.3595616182149555</v>
      </c>
      <c r="K20" s="16"/>
    </row>
    <row r="21" spans="1:11" x14ac:dyDescent="0.3">
      <c r="A21" s="14"/>
      <c r="B21" s="126" t="s">
        <v>178</v>
      </c>
      <c r="C21" s="21">
        <v>207.31158379000001</v>
      </c>
      <c r="D21" s="21">
        <v>147.55180532000011</v>
      </c>
      <c r="E21" s="21">
        <v>-28.82606817115181</v>
      </c>
      <c r="F21" s="21">
        <v>3.7313898121474094</v>
      </c>
      <c r="G21" s="21">
        <v>89.04851075000002</v>
      </c>
      <c r="H21" s="21">
        <v>42.054537000000003</v>
      </c>
      <c r="I21" s="21">
        <v>-52.773452755356722</v>
      </c>
      <c r="J21" s="21">
        <v>3.0542477897936373</v>
      </c>
      <c r="K21" s="16"/>
    </row>
    <row r="22" spans="1:11" x14ac:dyDescent="0.3">
      <c r="A22" s="14"/>
      <c r="B22" s="126" t="s">
        <v>168</v>
      </c>
      <c r="C22" s="21">
        <v>88.333627880000094</v>
      </c>
      <c r="D22" s="21">
        <v>86.019191390000017</v>
      </c>
      <c r="E22" s="21">
        <v>-2.6201080444065994</v>
      </c>
      <c r="F22" s="21">
        <v>2.1753114691189599</v>
      </c>
      <c r="G22" s="21">
        <v>27.814123670000011</v>
      </c>
      <c r="H22" s="21">
        <v>25.106681999999999</v>
      </c>
      <c r="I22" s="21">
        <v>-9.7340534691022</v>
      </c>
      <c r="J22" s="21">
        <v>1.8233948933393722</v>
      </c>
      <c r="K22" s="16"/>
    </row>
    <row r="23" spans="1:11" x14ac:dyDescent="0.3">
      <c r="A23" s="14"/>
      <c r="B23" s="126" t="s">
        <v>166</v>
      </c>
      <c r="C23" s="21">
        <v>32.024668469999931</v>
      </c>
      <c r="D23" s="21">
        <v>64.077833420000019</v>
      </c>
      <c r="E23" s="21">
        <v>100.08898290399743</v>
      </c>
      <c r="F23" s="21">
        <v>1.6204435743047991</v>
      </c>
      <c r="G23" s="21">
        <v>9.0076636600000004</v>
      </c>
      <c r="H23" s="21">
        <v>23.839843999999999</v>
      </c>
      <c r="I23" s="21">
        <v>164.66179133513515</v>
      </c>
      <c r="J23" s="21">
        <v>1.7313896678026699</v>
      </c>
      <c r="K23" s="16"/>
    </row>
    <row r="24" spans="1:11" x14ac:dyDescent="0.3">
      <c r="A24" s="14"/>
      <c r="B24" s="126" t="s">
        <v>164</v>
      </c>
      <c r="C24" s="21">
        <v>32.753096219999989</v>
      </c>
      <c r="D24" s="21">
        <v>54.321215670000015</v>
      </c>
      <c r="E24" s="21">
        <v>65.850627693725954</v>
      </c>
      <c r="F24" s="21">
        <v>1.3737116282305892</v>
      </c>
      <c r="G24" s="21">
        <v>9.6229577000000042</v>
      </c>
      <c r="H24" s="21">
        <v>15.961804000000001</v>
      </c>
      <c r="I24" s="21">
        <v>65.872120585129394</v>
      </c>
      <c r="J24" s="21">
        <v>1.1592400740999536</v>
      </c>
      <c r="K24" s="16"/>
    </row>
    <row r="25" spans="1:11" x14ac:dyDescent="0.3">
      <c r="A25" s="14"/>
      <c r="B25" s="126" t="s">
        <v>171</v>
      </c>
      <c r="C25" s="21">
        <v>57.488407289999991</v>
      </c>
      <c r="D25" s="21">
        <v>38.196104779999963</v>
      </c>
      <c r="E25" s="21">
        <v>-33.558596279559637</v>
      </c>
      <c r="F25" s="21">
        <v>0.96592892191803059</v>
      </c>
      <c r="G25" s="21">
        <v>18.576759890000009</v>
      </c>
      <c r="H25" s="21">
        <v>11.477268</v>
      </c>
      <c r="I25" s="21">
        <v>-38.217062243570851</v>
      </c>
      <c r="J25" s="21">
        <v>0.83354669727713893</v>
      </c>
      <c r="K25" s="16"/>
    </row>
    <row r="26" spans="1:11" x14ac:dyDescent="0.3">
      <c r="A26" s="14"/>
      <c r="B26" s="126" t="s">
        <v>175</v>
      </c>
      <c r="C26" s="21">
        <v>26.580780120000004</v>
      </c>
      <c r="D26" s="21">
        <v>32.85464240999999</v>
      </c>
      <c r="E26" s="21">
        <v>23.603002852724341</v>
      </c>
      <c r="F26" s="21">
        <v>0.83085041016304706</v>
      </c>
      <c r="G26" s="21">
        <v>5.4844934399999996</v>
      </c>
      <c r="H26" s="21">
        <v>10.385869</v>
      </c>
      <c r="I26" s="21">
        <v>89.36788080103895</v>
      </c>
      <c r="J26" s="21">
        <v>0.7542828836359855</v>
      </c>
      <c r="K26" s="16"/>
    </row>
    <row r="27" spans="1:11" x14ac:dyDescent="0.3">
      <c r="A27" s="14"/>
      <c r="B27" s="126" t="s">
        <v>170</v>
      </c>
      <c r="C27" s="21">
        <v>59.072631910000034</v>
      </c>
      <c r="D27" s="21">
        <v>18.42085015</v>
      </c>
      <c r="E27" s="21">
        <v>-68.816608377860931</v>
      </c>
      <c r="F27" s="21">
        <v>0.46583891286003298</v>
      </c>
      <c r="G27" s="21">
        <v>22.020241089999999</v>
      </c>
      <c r="H27" s="21">
        <v>6.3736480000000002</v>
      </c>
      <c r="I27" s="21">
        <v>-71.055503098490362</v>
      </c>
      <c r="J27" s="21">
        <v>0.46289179968674093</v>
      </c>
      <c r="K27" s="16"/>
    </row>
    <row r="28" spans="1:11" x14ac:dyDescent="0.3">
      <c r="A28" s="14"/>
      <c r="B28" s="126" t="s">
        <v>183</v>
      </c>
      <c r="C28" s="21">
        <v>4.1524499099999996</v>
      </c>
      <c r="D28" s="21">
        <v>5.7872511500000003</v>
      </c>
      <c r="E28" s="21">
        <v>39.369559547558787</v>
      </c>
      <c r="F28" s="21">
        <v>0.14635191981972534</v>
      </c>
      <c r="G28" s="21">
        <v>1.5994718700000001</v>
      </c>
      <c r="H28" s="21">
        <v>3.7519610000000001</v>
      </c>
      <c r="I28" s="21">
        <v>134.57499130634912</v>
      </c>
      <c r="J28" s="21">
        <v>0.27248947222131881</v>
      </c>
      <c r="K28" s="16"/>
    </row>
    <row r="29" spans="1:11" x14ac:dyDescent="0.3">
      <c r="A29" s="14"/>
      <c r="B29" s="126" t="s">
        <v>179</v>
      </c>
      <c r="C29" s="21">
        <v>8.2879426200000026</v>
      </c>
      <c r="D29" s="21">
        <v>8.018634460000003</v>
      </c>
      <c r="E29" s="21">
        <v>-3.2493970138031569</v>
      </c>
      <c r="F29" s="21">
        <v>0.2027806495927876</v>
      </c>
      <c r="G29" s="21">
        <v>2.1503145899999998</v>
      </c>
      <c r="H29" s="21">
        <v>3.4135450000000001</v>
      </c>
      <c r="I29" s="21">
        <v>58.746306976413166</v>
      </c>
      <c r="J29" s="21">
        <v>0.24791171215631552</v>
      </c>
      <c r="K29" s="16"/>
    </row>
    <row r="30" spans="1:11" x14ac:dyDescent="0.3">
      <c r="A30" s="14"/>
      <c r="B30" s="126" t="s">
        <v>184</v>
      </c>
      <c r="C30" s="21">
        <v>7.3836868499999992</v>
      </c>
      <c r="D30" s="21">
        <v>4.8788156999999996</v>
      </c>
      <c r="E30" s="21">
        <v>-33.924395777970993</v>
      </c>
      <c r="F30" s="21">
        <v>0.12337878997036739</v>
      </c>
      <c r="G30" s="21">
        <v>3.0744020000000001</v>
      </c>
      <c r="H30" s="21">
        <v>3.174239</v>
      </c>
      <c r="I30" s="21">
        <v>3.2473632270600961</v>
      </c>
      <c r="J30" s="21">
        <v>0.23053190313394165</v>
      </c>
      <c r="K30" s="16"/>
    </row>
    <row r="31" spans="1:11" x14ac:dyDescent="0.3">
      <c r="A31" s="14"/>
      <c r="B31" s="126" t="s">
        <v>180</v>
      </c>
      <c r="C31" s="21">
        <v>55.422864089999997</v>
      </c>
      <c r="D31" s="21">
        <v>8.5220749300000005</v>
      </c>
      <c r="E31" s="21">
        <v>-84.623539274041875</v>
      </c>
      <c r="F31" s="21">
        <v>0.21551199257233747</v>
      </c>
      <c r="G31" s="21">
        <v>22.44137813</v>
      </c>
      <c r="H31" s="21">
        <v>0.94004299999999996</v>
      </c>
      <c r="I31" s="21">
        <v>-95.811117327311848</v>
      </c>
      <c r="J31" s="21">
        <v>6.8271450832070271E-2</v>
      </c>
      <c r="K31" s="16"/>
    </row>
    <row r="32" spans="1:11" x14ac:dyDescent="0.3">
      <c r="A32" s="14"/>
      <c r="B32" s="126" t="s">
        <v>174</v>
      </c>
      <c r="C32" s="21">
        <v>3.3153159799999954</v>
      </c>
      <c r="D32" s="21">
        <v>2.7173219599999996</v>
      </c>
      <c r="E32" s="21">
        <v>-18.0373160087141</v>
      </c>
      <c r="F32" s="21">
        <v>6.8717474895538075E-2</v>
      </c>
      <c r="G32" s="21">
        <v>0.58375105000000027</v>
      </c>
      <c r="H32" s="21">
        <v>0.59017299999999995</v>
      </c>
      <c r="I32" s="21">
        <v>1.100117935547984</v>
      </c>
      <c r="J32" s="21">
        <v>4.2861833928783469E-2</v>
      </c>
      <c r="K32" s="16"/>
    </row>
    <row r="33" spans="1:13" x14ac:dyDescent="0.3">
      <c r="A33" s="14"/>
      <c r="B33" s="126" t="s">
        <v>172</v>
      </c>
      <c r="C33" s="21">
        <v>1.02333943</v>
      </c>
      <c r="D33" s="21">
        <v>2.2811231599999999</v>
      </c>
      <c r="E33" s="21">
        <v>122.90972996125049</v>
      </c>
      <c r="F33" s="21">
        <v>5.7686584728785878E-2</v>
      </c>
      <c r="G33" s="21">
        <v>0.58834796000000011</v>
      </c>
      <c r="H33" s="21">
        <v>0.327233</v>
      </c>
      <c r="I33" s="21">
        <v>-44.381042810108504</v>
      </c>
      <c r="J33" s="21">
        <v>2.3765584840407143E-2</v>
      </c>
      <c r="K33" s="16"/>
    </row>
    <row r="34" spans="1:13" x14ac:dyDescent="0.3">
      <c r="A34" s="14"/>
      <c r="B34" s="126" t="s">
        <v>192</v>
      </c>
      <c r="C34" s="21">
        <v>0</v>
      </c>
      <c r="D34" s="21">
        <v>0.48916198999999999</v>
      </c>
      <c r="E34" s="21" t="s">
        <v>102</v>
      </c>
      <c r="F34" s="21">
        <v>1.2370259123683837E-2</v>
      </c>
      <c r="G34" s="21">
        <v>0</v>
      </c>
      <c r="H34" s="21">
        <v>0.291161</v>
      </c>
      <c r="I34" s="21" t="s">
        <v>102</v>
      </c>
      <c r="J34" s="21">
        <v>2.1145824069448326E-2</v>
      </c>
      <c r="K34" s="16"/>
    </row>
    <row r="35" spans="1:13" x14ac:dyDescent="0.3">
      <c r="A35" s="14"/>
      <c r="B35" s="126" t="s">
        <v>176</v>
      </c>
      <c r="C35" s="21">
        <v>1.3923175000000003</v>
      </c>
      <c r="D35" s="21">
        <v>0.66167368999999998</v>
      </c>
      <c r="E35" s="21">
        <v>-52.476810066669429</v>
      </c>
      <c r="F35" s="21">
        <v>1.6732851627789092E-2</v>
      </c>
      <c r="G35" s="21">
        <v>0.23363522</v>
      </c>
      <c r="H35" s="21">
        <v>0.24295800000000001</v>
      </c>
      <c r="I35" s="21">
        <v>3.9903144739906971</v>
      </c>
      <c r="J35" s="21">
        <v>1.7645038738928039E-2</v>
      </c>
      <c r="K35" s="16"/>
    </row>
    <row r="36" spans="1:13" x14ac:dyDescent="0.3">
      <c r="A36" s="14"/>
      <c r="B36" s="126" t="s">
        <v>190</v>
      </c>
      <c r="C36" s="21">
        <v>0.66044582000000007</v>
      </c>
      <c r="D36" s="21">
        <v>0.53249758000000003</v>
      </c>
      <c r="E36" s="21">
        <v>-19.373010794435796</v>
      </c>
      <c r="F36" s="21">
        <v>1.346615882263167E-2</v>
      </c>
      <c r="G36" s="21">
        <v>0.17725895999999999</v>
      </c>
      <c r="H36" s="21">
        <v>0.21252799999999999</v>
      </c>
      <c r="I36" s="21">
        <v>19.8969011213876</v>
      </c>
      <c r="J36" s="21">
        <v>1.5435033187245935E-2</v>
      </c>
      <c r="K36" s="16"/>
    </row>
    <row r="37" spans="1:13" x14ac:dyDescent="0.3">
      <c r="A37" s="14"/>
      <c r="B37" s="126" t="s">
        <v>188</v>
      </c>
      <c r="C37" s="21">
        <v>1.8510159200000003</v>
      </c>
      <c r="D37" s="21">
        <v>1.031882</v>
      </c>
      <c r="E37" s="21">
        <v>-44.253207719574895</v>
      </c>
      <c r="F37" s="21">
        <v>2.6094929667501612E-2</v>
      </c>
      <c r="G37" s="21">
        <v>0.50661191999999999</v>
      </c>
      <c r="H37" s="21">
        <v>0.14644799999999999</v>
      </c>
      <c r="I37" s="21">
        <v>-71.092665960169271</v>
      </c>
      <c r="J37" s="21">
        <v>1.063591498628789E-2</v>
      </c>
      <c r="K37" s="16"/>
    </row>
    <row r="38" spans="1:13" x14ac:dyDescent="0.3">
      <c r="A38" s="14"/>
      <c r="B38" s="126" t="s">
        <v>173</v>
      </c>
      <c r="C38" s="21">
        <v>0.55843264999999997</v>
      </c>
      <c r="D38" s="21">
        <v>0.14655940000000001</v>
      </c>
      <c r="E38" s="21">
        <v>-73.755223660364408</v>
      </c>
      <c r="F38" s="21">
        <v>3.7062931954537784E-3</v>
      </c>
      <c r="G38" s="21">
        <v>0.24362565000000003</v>
      </c>
      <c r="H38" s="21">
        <v>7.9908999999999994E-2</v>
      </c>
      <c r="I38" s="21">
        <v>-67.200087511310898</v>
      </c>
      <c r="J38" s="21">
        <v>5.8034615060586613E-3</v>
      </c>
      <c r="K38" s="16"/>
    </row>
    <row r="39" spans="1:13" x14ac:dyDescent="0.3">
      <c r="A39" s="14"/>
      <c r="B39" s="126" t="s">
        <v>182</v>
      </c>
      <c r="C39" s="21">
        <v>2.5476499999999999E-2</v>
      </c>
      <c r="D39" s="21">
        <v>1.1566999999999999E-2</v>
      </c>
      <c r="E39" s="21">
        <v>-54.597374050595647</v>
      </c>
      <c r="F39" s="21">
        <v>2.9251411640477412E-4</v>
      </c>
      <c r="G39" s="21">
        <v>2.5476499999999999E-2</v>
      </c>
      <c r="H39" s="21">
        <v>1.1566999999999999E-2</v>
      </c>
      <c r="I39" s="21">
        <v>-54.597374050595647</v>
      </c>
      <c r="J39" s="21">
        <v>8.400635628099531E-4</v>
      </c>
      <c r="K39" s="16"/>
    </row>
    <row r="40" spans="1:13" x14ac:dyDescent="0.3">
      <c r="A40" s="14"/>
      <c r="B40" s="126" t="s">
        <v>185</v>
      </c>
      <c r="C40" s="21">
        <v>0.49257938000000001</v>
      </c>
      <c r="D40" s="21">
        <v>6.9442000000000002E-3</v>
      </c>
      <c r="E40" s="21">
        <v>-98.590237374532407</v>
      </c>
      <c r="F40" s="21">
        <v>1.756096245472493E-4</v>
      </c>
      <c r="G40" s="21">
        <v>0</v>
      </c>
      <c r="H40" s="21">
        <v>6.8329999999999997E-3</v>
      </c>
      <c r="I40" s="21" t="s">
        <v>102</v>
      </c>
      <c r="J40" s="21">
        <v>4.9625264326795277E-4</v>
      </c>
      <c r="K40" s="16"/>
    </row>
    <row r="41" spans="1:13" x14ac:dyDescent="0.3">
      <c r="A41" s="14"/>
      <c r="B41" s="126" t="s">
        <v>186</v>
      </c>
      <c r="C41" s="21">
        <v>0</v>
      </c>
      <c r="D41" s="21">
        <v>9.7614000000000002E-4</v>
      </c>
      <c r="E41" s="21" t="s">
        <v>102</v>
      </c>
      <c r="F41" s="21">
        <v>2.4685288284547094E-5</v>
      </c>
      <c r="G41" s="21">
        <v>0</v>
      </c>
      <c r="H41" s="21">
        <v>5.5500000000000005E-4</v>
      </c>
      <c r="I41" s="21" t="s">
        <v>102</v>
      </c>
      <c r="J41" s="21">
        <v>4.0307363824632495E-5</v>
      </c>
      <c r="K41" s="16"/>
    </row>
    <row r="42" spans="1:13" s="96" customFormat="1" x14ac:dyDescent="0.3">
      <c r="A42" s="102"/>
      <c r="B42" s="126" t="s">
        <v>181</v>
      </c>
      <c r="C42" s="21">
        <v>0.25002759000000002</v>
      </c>
      <c r="D42" s="21">
        <v>0.21303666000000002</v>
      </c>
      <c r="E42" s="21">
        <v>-14.794739252576083</v>
      </c>
      <c r="F42" s="21">
        <v>5.3874150913568166E-3</v>
      </c>
      <c r="G42" s="21">
        <v>0</v>
      </c>
      <c r="H42" s="21">
        <v>0</v>
      </c>
      <c r="I42" s="21" t="s">
        <v>102</v>
      </c>
      <c r="J42" s="21">
        <v>0</v>
      </c>
      <c r="K42" s="104"/>
    </row>
    <row r="43" spans="1:13" s="145" customFormat="1" x14ac:dyDescent="0.3">
      <c r="A43" s="102"/>
      <c r="B43" s="126" t="s">
        <v>191</v>
      </c>
      <c r="C43" s="21">
        <v>4.7772240000000001E-2</v>
      </c>
      <c r="D43" s="21">
        <v>4.7612399999999999E-2</v>
      </c>
      <c r="E43" s="21">
        <v>-0.33458761824859407</v>
      </c>
      <c r="F43" s="21">
        <v>1.2040545617628311E-3</v>
      </c>
      <c r="G43" s="21">
        <v>4.7772240000000001E-2</v>
      </c>
      <c r="H43" s="21">
        <v>0</v>
      </c>
      <c r="I43" s="21" t="s">
        <v>102</v>
      </c>
      <c r="J43" s="21">
        <v>0</v>
      </c>
      <c r="K43" s="104"/>
    </row>
    <row r="44" spans="1:13" s="145" customFormat="1" x14ac:dyDescent="0.3">
      <c r="A44" s="102"/>
      <c r="B44" s="126" t="s">
        <v>187</v>
      </c>
      <c r="C44" s="21">
        <v>0</v>
      </c>
      <c r="D44" s="21">
        <v>3.1283999999999999E-4</v>
      </c>
      <c r="E44" s="21" t="s">
        <v>102</v>
      </c>
      <c r="F44" s="21">
        <v>7.9113094299359851E-6</v>
      </c>
      <c r="G44" s="21">
        <v>0</v>
      </c>
      <c r="H44" s="21">
        <v>0</v>
      </c>
      <c r="I44" s="21" t="s">
        <v>102</v>
      </c>
      <c r="J44" s="21">
        <v>0</v>
      </c>
      <c r="K44" s="104"/>
    </row>
    <row r="45" spans="1:13" x14ac:dyDescent="0.3">
      <c r="A45" s="102"/>
      <c r="B45" s="126" t="s">
        <v>177</v>
      </c>
      <c r="C45" s="21">
        <v>0.17021084</v>
      </c>
      <c r="D45" s="21">
        <v>0</v>
      </c>
      <c r="E45" s="21" t="s">
        <v>102</v>
      </c>
      <c r="F45" s="21">
        <v>0</v>
      </c>
      <c r="G45" s="21">
        <v>0.12558654999999999</v>
      </c>
      <c r="H45" s="21">
        <v>0</v>
      </c>
      <c r="I45" s="21" t="s">
        <v>102</v>
      </c>
      <c r="J45" s="21">
        <v>0</v>
      </c>
      <c r="K45" s="104"/>
      <c r="M45" s="7" t="s">
        <v>102</v>
      </c>
    </row>
    <row r="46" spans="1:13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3">
      <c r="A47" s="17"/>
      <c r="B47" s="37" t="s">
        <v>105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3">
      <c r="B48" s="20"/>
      <c r="C48" s="20"/>
      <c r="D48" s="20"/>
      <c r="E48" s="20"/>
    </row>
    <row r="49" spans="2:5" x14ac:dyDescent="0.3">
      <c r="B49" s="20"/>
      <c r="C49" s="20"/>
      <c r="D49" s="20"/>
      <c r="E49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18.44140625" style="7" customWidth="1"/>
    <col min="3" max="4" width="12.6640625" style="7" customWidth="1"/>
    <col min="5" max="5" width="11.33203125" style="7" customWidth="1"/>
    <col min="6" max="6" width="10" style="7" customWidth="1"/>
    <col min="7" max="8" width="7.6640625" style="7" customWidth="1"/>
    <col min="9" max="9" width="11.6640625" style="7" customWidth="1"/>
    <col min="10" max="10" width="9.44140625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75" x14ac:dyDescent="0.25">
      <c r="A7" s="14"/>
      <c r="B7" s="8"/>
      <c r="C7" s="180" t="s">
        <v>52</v>
      </c>
      <c r="D7" s="180"/>
      <c r="E7" s="180"/>
      <c r="F7" s="180"/>
      <c r="G7" s="180"/>
      <c r="H7" s="180"/>
      <c r="I7" s="180"/>
      <c r="J7" s="180"/>
      <c r="K7" s="16"/>
    </row>
    <row r="8" spans="1:14" x14ac:dyDescent="0.3">
      <c r="A8" s="14"/>
      <c r="B8" s="8"/>
      <c r="C8" s="180" t="s">
        <v>21</v>
      </c>
      <c r="D8" s="180"/>
      <c r="E8" s="180"/>
      <c r="F8" s="180"/>
      <c r="G8" s="180"/>
      <c r="H8" s="180"/>
      <c r="I8" s="180"/>
      <c r="J8" s="180"/>
      <c r="K8" s="16"/>
    </row>
    <row r="9" spans="1:14" ht="15.75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82" t="s">
        <v>148</v>
      </c>
      <c r="D10" s="182"/>
      <c r="E10" s="181" t="s">
        <v>132</v>
      </c>
      <c r="F10" s="181" t="s">
        <v>133</v>
      </c>
      <c r="G10" s="182" t="s">
        <v>149</v>
      </c>
      <c r="H10" s="182"/>
      <c r="I10" s="181" t="s">
        <v>132</v>
      </c>
      <c r="J10" s="181" t="s">
        <v>133</v>
      </c>
      <c r="K10" s="16"/>
    </row>
    <row r="11" spans="1:14" x14ac:dyDescent="0.3">
      <c r="A11" s="14"/>
      <c r="B11" s="9"/>
      <c r="C11" s="92">
        <v>2013</v>
      </c>
      <c r="D11" s="92">
        <v>2014</v>
      </c>
      <c r="E11" s="181"/>
      <c r="F11" s="181"/>
      <c r="G11" s="92">
        <v>2013</v>
      </c>
      <c r="H11" s="92">
        <v>2014</v>
      </c>
      <c r="I11" s="181"/>
      <c r="J11" s="181"/>
      <c r="K11" s="16"/>
      <c r="N11" s="2"/>
    </row>
    <row r="12" spans="1:14" ht="12" customHeight="1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ht="15.75" x14ac:dyDescent="0.25">
      <c r="A13" s="14"/>
      <c r="B13" s="10" t="s">
        <v>33</v>
      </c>
      <c r="C13" s="81">
        <v>9176.2343964199972</v>
      </c>
      <c r="D13" s="81">
        <v>9273.6729815000035</v>
      </c>
      <c r="E13" s="81">
        <v>1.0618580658534604</v>
      </c>
      <c r="F13" s="81">
        <v>100</v>
      </c>
      <c r="G13" s="81">
        <v>2971.6108180300016</v>
      </c>
      <c r="H13" s="81">
        <v>3001.6077980000005</v>
      </c>
      <c r="I13" s="81">
        <v>1.0094518362900873</v>
      </c>
      <c r="J13" s="81">
        <v>100</v>
      </c>
      <c r="K13" s="16"/>
    </row>
    <row r="14" spans="1:14" ht="15.75" x14ac:dyDescent="0.25">
      <c r="A14" s="14"/>
      <c r="B14" s="9" t="s">
        <v>189</v>
      </c>
      <c r="C14" s="21">
        <v>4886.5432393900001</v>
      </c>
      <c r="D14" s="21">
        <v>4862.6697847200012</v>
      </c>
      <c r="E14" s="21">
        <v>-0.4885550684900708</v>
      </c>
      <c r="F14" s="21">
        <v>52.43520872927602</v>
      </c>
      <c r="G14" s="21">
        <v>1553.5832725400003</v>
      </c>
      <c r="H14" s="21">
        <v>1816.8426280000001</v>
      </c>
      <c r="I14" s="21">
        <v>16.945300590781276</v>
      </c>
      <c r="J14" s="21">
        <v>60.528981474880872</v>
      </c>
      <c r="K14" s="16"/>
    </row>
    <row r="15" spans="1:14" ht="15.75" customHeight="1" x14ac:dyDescent="0.3">
      <c r="A15" s="14"/>
      <c r="B15" s="126" t="s">
        <v>181</v>
      </c>
      <c r="C15" s="21">
        <v>384.28792265000016</v>
      </c>
      <c r="D15" s="21">
        <v>663.7327634799999</v>
      </c>
      <c r="E15" s="21">
        <v>72.717570435985607</v>
      </c>
      <c r="F15" s="21">
        <v>7.1571724041172953</v>
      </c>
      <c r="G15" s="21">
        <v>190.70683734000002</v>
      </c>
      <c r="H15" s="21">
        <v>230.68947</v>
      </c>
      <c r="I15" s="21">
        <v>20.965495111597534</v>
      </c>
      <c r="J15" s="21">
        <v>7.6855300733730285</v>
      </c>
      <c r="K15" s="16"/>
    </row>
    <row r="16" spans="1:14" ht="15.75" x14ac:dyDescent="0.25">
      <c r="A16" s="14"/>
      <c r="B16" s="126" t="s">
        <v>176</v>
      </c>
      <c r="C16" s="21">
        <v>542.26118528000018</v>
      </c>
      <c r="D16" s="21">
        <v>668.73135459999992</v>
      </c>
      <c r="E16" s="21">
        <v>23.322740545166631</v>
      </c>
      <c r="F16" s="21">
        <v>7.2110732816872911</v>
      </c>
      <c r="G16" s="21">
        <v>81.448343289999997</v>
      </c>
      <c r="H16" s="21">
        <v>212.95222999999999</v>
      </c>
      <c r="I16" s="21">
        <v>161.45679752106838</v>
      </c>
      <c r="J16" s="21">
        <v>7.0946054358564785</v>
      </c>
      <c r="K16" s="16"/>
    </row>
    <row r="17" spans="1:11" x14ac:dyDescent="0.3">
      <c r="A17" s="14"/>
      <c r="B17" s="126" t="s">
        <v>173</v>
      </c>
      <c r="C17" s="21">
        <v>814.63221607000003</v>
      </c>
      <c r="D17" s="21">
        <v>802.63668129999996</v>
      </c>
      <c r="E17" s="21">
        <v>-1.4725092542828278</v>
      </c>
      <c r="F17" s="21">
        <v>8.6550030705328442</v>
      </c>
      <c r="G17" s="21">
        <v>341.76799419000008</v>
      </c>
      <c r="H17" s="21">
        <v>198.84862699999999</v>
      </c>
      <c r="I17" s="21">
        <v>-41.817656895790691</v>
      </c>
      <c r="J17" s="21">
        <v>6.6247371536179616</v>
      </c>
      <c r="K17" s="16"/>
    </row>
    <row r="18" spans="1:11" x14ac:dyDescent="0.3">
      <c r="A18" s="14"/>
      <c r="B18" s="126" t="s">
        <v>163</v>
      </c>
      <c r="C18" s="21">
        <v>275.84658680999945</v>
      </c>
      <c r="D18" s="21">
        <v>333.83061196999984</v>
      </c>
      <c r="E18" s="21">
        <v>21.020388843868211</v>
      </c>
      <c r="F18" s="21">
        <v>3.5997669169050552</v>
      </c>
      <c r="G18" s="21">
        <v>90.769208299999988</v>
      </c>
      <c r="H18" s="21">
        <v>102.64393200000001</v>
      </c>
      <c r="I18" s="21">
        <v>13.082325958769015</v>
      </c>
      <c r="J18" s="21">
        <v>3.4196317076598954</v>
      </c>
      <c r="K18" s="16"/>
    </row>
    <row r="19" spans="1:11" x14ac:dyDescent="0.3">
      <c r="A19" s="14"/>
      <c r="B19" s="127" t="s">
        <v>160</v>
      </c>
      <c r="C19" s="30">
        <v>212.60971780999955</v>
      </c>
      <c r="D19" s="30">
        <v>253.80225802000029</v>
      </c>
      <c r="E19" s="30">
        <v>19.374721265945528</v>
      </c>
      <c r="F19" s="30">
        <v>2.7368040530036906</v>
      </c>
      <c r="G19" s="30">
        <v>98.963423410000118</v>
      </c>
      <c r="H19" s="30">
        <v>90.343663000000006</v>
      </c>
      <c r="I19" s="30">
        <v>-8.7100467152282253</v>
      </c>
      <c r="J19" s="30">
        <v>3.0098423604908291</v>
      </c>
      <c r="K19" s="16"/>
    </row>
    <row r="20" spans="1:11" s="145" customFormat="1" x14ac:dyDescent="0.3">
      <c r="A20" s="102"/>
      <c r="B20" s="126" t="s">
        <v>165</v>
      </c>
      <c r="C20" s="21">
        <v>178.74880250000015</v>
      </c>
      <c r="D20" s="21">
        <v>178.77882748999971</v>
      </c>
      <c r="E20" s="21">
        <v>1.6797309732785592E-2</v>
      </c>
      <c r="F20" s="21">
        <v>1.9278103492180991</v>
      </c>
      <c r="G20" s="21">
        <v>48.783595320000089</v>
      </c>
      <c r="H20" s="21">
        <v>63.596226999999999</v>
      </c>
      <c r="I20" s="21">
        <v>30.363960636429542</v>
      </c>
      <c r="J20" s="21">
        <v>2.1187387320347035</v>
      </c>
      <c r="K20" s="104"/>
    </row>
    <row r="21" spans="1:11" s="145" customFormat="1" x14ac:dyDescent="0.3">
      <c r="A21" s="102"/>
      <c r="B21" s="126" t="s">
        <v>171</v>
      </c>
      <c r="C21" s="157">
        <v>98.265694960000033</v>
      </c>
      <c r="D21" s="157">
        <v>188.57412309999989</v>
      </c>
      <c r="E21" s="157">
        <v>91.902294261248301</v>
      </c>
      <c r="F21" s="157">
        <v>2.0334351176301486</v>
      </c>
      <c r="G21" s="157">
        <v>19.614543129999994</v>
      </c>
      <c r="H21" s="157">
        <v>44.585307999999998</v>
      </c>
      <c r="I21" s="157">
        <v>127.30739994554239</v>
      </c>
      <c r="J21" s="157">
        <v>1.4853808692030854</v>
      </c>
      <c r="K21" s="104"/>
    </row>
    <row r="22" spans="1:11" x14ac:dyDescent="0.3">
      <c r="A22" s="14"/>
      <c r="B22" s="126" t="s">
        <v>183</v>
      </c>
      <c r="C22" s="21">
        <v>143.38242143999994</v>
      </c>
      <c r="D22" s="21">
        <v>110.52546078999998</v>
      </c>
      <c r="E22" s="21">
        <v>-22.915612890349557</v>
      </c>
      <c r="F22" s="21">
        <v>1.1918196922674176</v>
      </c>
      <c r="G22" s="21">
        <v>22.731428969999996</v>
      </c>
      <c r="H22" s="21">
        <v>36.528257000000004</v>
      </c>
      <c r="I22" s="21">
        <v>60.694943763581662</v>
      </c>
      <c r="J22" s="21">
        <v>1.2169563599994351</v>
      </c>
      <c r="K22" s="16"/>
    </row>
    <row r="23" spans="1:11" s="145" customFormat="1" x14ac:dyDescent="0.3">
      <c r="A23" s="102"/>
      <c r="B23" s="126" t="s">
        <v>168</v>
      </c>
      <c r="C23" s="21">
        <v>117.99178888000009</v>
      </c>
      <c r="D23" s="21">
        <v>106.13528201000003</v>
      </c>
      <c r="E23" s="21">
        <v>-10.048586416516114</v>
      </c>
      <c r="F23" s="21">
        <v>1.1444794551385269</v>
      </c>
      <c r="G23" s="21">
        <v>27.289795039999969</v>
      </c>
      <c r="H23" s="21">
        <v>29.718059</v>
      </c>
      <c r="I23" s="21">
        <v>8.8980659489776635</v>
      </c>
      <c r="J23" s="21">
        <v>0.99007135508514554</v>
      </c>
      <c r="K23" s="104"/>
    </row>
    <row r="24" spans="1:11" x14ac:dyDescent="0.3">
      <c r="A24" s="14"/>
      <c r="B24" s="126" t="s">
        <v>169</v>
      </c>
      <c r="C24" s="21">
        <v>83.713238419999826</v>
      </c>
      <c r="D24" s="21">
        <v>64.271235560000008</v>
      </c>
      <c r="E24" s="21">
        <v>-23.224526045040626</v>
      </c>
      <c r="F24" s="21">
        <v>0.69305048483178477</v>
      </c>
      <c r="G24" s="21">
        <v>33.07892875000001</v>
      </c>
      <c r="H24" s="21">
        <v>25.712477</v>
      </c>
      <c r="I24" s="21">
        <v>-22.269317745061525</v>
      </c>
      <c r="J24" s="21">
        <v>0.85662347416382867</v>
      </c>
      <c r="K24" s="16"/>
    </row>
    <row r="25" spans="1:11" x14ac:dyDescent="0.3">
      <c r="A25" s="14"/>
      <c r="B25" s="126" t="s">
        <v>164</v>
      </c>
      <c r="C25" s="21">
        <v>69.38198572999994</v>
      </c>
      <c r="D25" s="21">
        <v>81.100489789999926</v>
      </c>
      <c r="E25" s="21">
        <v>16.889836658181778</v>
      </c>
      <c r="F25" s="21">
        <v>0.87452393406352391</v>
      </c>
      <c r="G25" s="21">
        <v>19.339066170000006</v>
      </c>
      <c r="H25" s="21">
        <v>20.381342</v>
      </c>
      <c r="I25" s="21">
        <v>5.3894837570639176</v>
      </c>
      <c r="J25" s="21">
        <v>0.67901416079676635</v>
      </c>
      <c r="K25" s="16"/>
    </row>
    <row r="26" spans="1:11" x14ac:dyDescent="0.3">
      <c r="A26" s="14"/>
      <c r="B26" s="126" t="s">
        <v>179</v>
      </c>
      <c r="C26" s="21">
        <v>79.467676030000007</v>
      </c>
      <c r="D26" s="21">
        <v>52.208033789999966</v>
      </c>
      <c r="E26" s="21">
        <v>-34.302805369203448</v>
      </c>
      <c r="F26" s="21">
        <v>0.56297039904414869</v>
      </c>
      <c r="G26" s="21">
        <v>18.894705169999998</v>
      </c>
      <c r="H26" s="21">
        <v>19.23394</v>
      </c>
      <c r="I26" s="21">
        <v>1.7953962602106133</v>
      </c>
      <c r="J26" s="21">
        <v>0.64078791415773084</v>
      </c>
      <c r="K26" s="16"/>
    </row>
    <row r="27" spans="1:11" x14ac:dyDescent="0.3">
      <c r="A27" s="14"/>
      <c r="B27" s="126" t="s">
        <v>185</v>
      </c>
      <c r="C27" s="21">
        <v>230.60059320000002</v>
      </c>
      <c r="D27" s="21">
        <v>155.41457831</v>
      </c>
      <c r="E27" s="21">
        <v>-32.604432558762397</v>
      </c>
      <c r="F27" s="21">
        <v>1.6758686511809899</v>
      </c>
      <c r="G27" s="21">
        <v>98.798958930000012</v>
      </c>
      <c r="H27" s="21">
        <v>17.895047999999999</v>
      </c>
      <c r="I27" s="21">
        <v>-81.887412383890805</v>
      </c>
      <c r="J27" s="21">
        <v>0.59618208654453919</v>
      </c>
      <c r="K27" s="16"/>
    </row>
    <row r="28" spans="1:11" x14ac:dyDescent="0.3">
      <c r="A28" s="14"/>
      <c r="B28" s="126" t="s">
        <v>162</v>
      </c>
      <c r="C28" s="21">
        <v>17.204987799999998</v>
      </c>
      <c r="D28" s="21">
        <v>31.782739390000007</v>
      </c>
      <c r="E28" s="21">
        <v>84.72979905280728</v>
      </c>
      <c r="F28" s="21">
        <v>0.34272007923293402</v>
      </c>
      <c r="G28" s="21">
        <v>6.6743274100000001</v>
      </c>
      <c r="H28" s="21">
        <v>13.899381999999999</v>
      </c>
      <c r="I28" s="21">
        <v>108.25142589161652</v>
      </c>
      <c r="J28" s="21">
        <v>0.46306456190783113</v>
      </c>
      <c r="K28" s="16"/>
    </row>
    <row r="29" spans="1:11" x14ac:dyDescent="0.3">
      <c r="A29" s="14"/>
      <c r="B29" s="126" t="s">
        <v>180</v>
      </c>
      <c r="C29" s="21">
        <v>635.2232432099994</v>
      </c>
      <c r="D29" s="21">
        <v>477.53280016999986</v>
      </c>
      <c r="E29" s="21">
        <v>-24.82441326345932</v>
      </c>
      <c r="F29" s="21">
        <v>5.1493383594895707</v>
      </c>
      <c r="G29" s="21">
        <v>139.34519858000002</v>
      </c>
      <c r="H29" s="21">
        <v>13.238818999999999</v>
      </c>
      <c r="I29" s="21">
        <v>-90.499264319897321</v>
      </c>
      <c r="J29" s="21">
        <v>0.44105758949657414</v>
      </c>
      <c r="K29" s="16"/>
    </row>
    <row r="30" spans="1:11" x14ac:dyDescent="0.3">
      <c r="A30" s="14"/>
      <c r="B30" s="126" t="s">
        <v>187</v>
      </c>
      <c r="C30" s="21">
        <v>47.116051150000004</v>
      </c>
      <c r="D30" s="21">
        <v>81.437258329999992</v>
      </c>
      <c r="E30" s="21">
        <v>72.843980644163111</v>
      </c>
      <c r="F30" s="21">
        <v>0.87815538128699056</v>
      </c>
      <c r="G30" s="21">
        <v>10.575653750000001</v>
      </c>
      <c r="H30" s="21">
        <v>12.937446</v>
      </c>
      <c r="I30" s="21">
        <v>22.332352267111609</v>
      </c>
      <c r="J30" s="21">
        <v>0.43101720380058789</v>
      </c>
      <c r="K30" s="16"/>
    </row>
    <row r="31" spans="1:11" x14ac:dyDescent="0.3">
      <c r="A31" s="14"/>
      <c r="B31" s="126" t="s">
        <v>172</v>
      </c>
      <c r="C31" s="21">
        <v>33.881592680000033</v>
      </c>
      <c r="D31" s="21">
        <v>46.222569959999994</v>
      </c>
      <c r="E31" s="21">
        <v>36.423840509967278</v>
      </c>
      <c r="F31" s="21">
        <v>0.49842786188610633</v>
      </c>
      <c r="G31" s="21">
        <v>7.9392277899999959</v>
      </c>
      <c r="H31" s="21">
        <v>11.547253</v>
      </c>
      <c r="I31" s="21">
        <v>45.445543388294766</v>
      </c>
      <c r="J31" s="21">
        <v>0.38470225882588804</v>
      </c>
      <c r="K31" s="16"/>
    </row>
    <row r="32" spans="1:11" x14ac:dyDescent="0.3">
      <c r="A32" s="14"/>
      <c r="B32" s="126" t="s">
        <v>161</v>
      </c>
      <c r="C32" s="21">
        <v>27.679888240000015</v>
      </c>
      <c r="D32" s="21">
        <v>28.338352410000031</v>
      </c>
      <c r="E32" s="21">
        <v>2.3788541495932458</v>
      </c>
      <c r="F32" s="21">
        <v>0.30557851744968845</v>
      </c>
      <c r="G32" s="21">
        <v>7.050210429999999</v>
      </c>
      <c r="H32" s="21">
        <v>11.008910999999999</v>
      </c>
      <c r="I32" s="21">
        <v>56.15010515366987</v>
      </c>
      <c r="J32" s="21">
        <v>0.36676713750994855</v>
      </c>
      <c r="K32" s="16"/>
    </row>
    <row r="33" spans="1:13" x14ac:dyDescent="0.3">
      <c r="A33" s="14"/>
      <c r="B33" s="126" t="s">
        <v>170</v>
      </c>
      <c r="C33" s="21">
        <v>99.991237940000048</v>
      </c>
      <c r="D33" s="21">
        <v>24.023196839999997</v>
      </c>
      <c r="E33" s="21">
        <v>-75.974698048627857</v>
      </c>
      <c r="F33" s="21">
        <v>0.25904727164656044</v>
      </c>
      <c r="G33" s="21">
        <v>74.603503030000041</v>
      </c>
      <c r="H33" s="21">
        <v>9.5400229999999997</v>
      </c>
      <c r="I33" s="21">
        <v>-87.212365890963994</v>
      </c>
      <c r="J33" s="21">
        <v>0.3178304309562564</v>
      </c>
      <c r="K33" s="16"/>
    </row>
    <row r="34" spans="1:13" x14ac:dyDescent="0.3">
      <c r="A34" s="14"/>
      <c r="B34" s="126" t="s">
        <v>167</v>
      </c>
      <c r="C34" s="21">
        <v>120.70284263999997</v>
      </c>
      <c r="D34" s="21">
        <v>19.952709740000003</v>
      </c>
      <c r="E34" s="21">
        <v>-83.469561028061619</v>
      </c>
      <c r="F34" s="21">
        <v>0.21515433830590694</v>
      </c>
      <c r="G34" s="21">
        <v>54.944432509999999</v>
      </c>
      <c r="H34" s="21">
        <v>8.2094120000000004</v>
      </c>
      <c r="I34" s="21">
        <v>-85.058700900212457</v>
      </c>
      <c r="J34" s="21">
        <v>0.27350048882035849</v>
      </c>
      <c r="K34" s="16"/>
    </row>
    <row r="35" spans="1:13" x14ac:dyDescent="0.3">
      <c r="A35" s="14"/>
      <c r="B35" s="126" t="s">
        <v>166</v>
      </c>
      <c r="C35" s="21">
        <v>16.647388450000005</v>
      </c>
      <c r="D35" s="21">
        <v>19.622564830000009</v>
      </c>
      <c r="E35" s="21">
        <v>17.871730385434748</v>
      </c>
      <c r="F35" s="21">
        <v>0.21159431510195525</v>
      </c>
      <c r="G35" s="21">
        <v>4.2790385999999998</v>
      </c>
      <c r="H35" s="21">
        <v>4.6370550000000001</v>
      </c>
      <c r="I35" s="21">
        <v>8.3667485495456884</v>
      </c>
      <c r="J35" s="21">
        <v>0.15448570606358744</v>
      </c>
      <c r="K35" s="16"/>
    </row>
    <row r="36" spans="1:13" x14ac:dyDescent="0.3">
      <c r="A36" s="14"/>
      <c r="B36" s="126" t="s">
        <v>184</v>
      </c>
      <c r="C36" s="21">
        <v>5.6312938700000004</v>
      </c>
      <c r="D36" s="21">
        <v>3.6854928</v>
      </c>
      <c r="E36" s="21">
        <v>-34.553356917954638</v>
      </c>
      <c r="F36" s="21">
        <v>3.9741457428487809E-2</v>
      </c>
      <c r="G36" s="21">
        <v>2.5514139999999998</v>
      </c>
      <c r="H36" s="21">
        <v>2.9271950000000002</v>
      </c>
      <c r="I36" s="21">
        <v>14.728342793447101</v>
      </c>
      <c r="J36" s="21">
        <v>9.7520902029586201E-2</v>
      </c>
      <c r="K36" s="16"/>
    </row>
    <row r="37" spans="1:13" x14ac:dyDescent="0.3">
      <c r="A37" s="14"/>
      <c r="B37" s="126" t="s">
        <v>178</v>
      </c>
      <c r="C37" s="21">
        <v>25.683385399999999</v>
      </c>
      <c r="D37" s="21">
        <v>10.024141109999999</v>
      </c>
      <c r="E37" s="21">
        <v>-60.970327883644181</v>
      </c>
      <c r="F37" s="21">
        <v>0.10809245840345134</v>
      </c>
      <c r="G37" s="21">
        <v>10.134911610000001</v>
      </c>
      <c r="H37" s="21">
        <v>1.3993439999999999</v>
      </c>
      <c r="I37" s="21">
        <v>-86.192834690148828</v>
      </c>
      <c r="J37" s="21">
        <v>4.6619814918271336E-2</v>
      </c>
      <c r="K37" s="16"/>
    </row>
    <row r="38" spans="1:13" x14ac:dyDescent="0.3">
      <c r="A38" s="14"/>
      <c r="B38" s="126" t="s">
        <v>175</v>
      </c>
      <c r="C38" s="21">
        <v>23.010867740000002</v>
      </c>
      <c r="D38" s="21">
        <v>2.0060078699999999</v>
      </c>
      <c r="E38" s="21">
        <v>-91.282345834733832</v>
      </c>
      <c r="F38" s="21">
        <v>2.1631212077477539E-2</v>
      </c>
      <c r="G38" s="21">
        <v>7.2099169499999984</v>
      </c>
      <c r="H38" s="21">
        <v>1.3865639999999999</v>
      </c>
      <c r="I38" s="21">
        <v>-80.768655039778224</v>
      </c>
      <c r="J38" s="21">
        <v>4.6194043103295522E-2</v>
      </c>
      <c r="K38" s="16"/>
    </row>
    <row r="39" spans="1:13" x14ac:dyDescent="0.3">
      <c r="A39" s="14"/>
      <c r="B39" s="126" t="s">
        <v>174</v>
      </c>
      <c r="C39" s="21">
        <v>3.783893</v>
      </c>
      <c r="D39" s="21">
        <v>5.1126191300000006</v>
      </c>
      <c r="E39" s="21">
        <v>35.115319857088998</v>
      </c>
      <c r="F39" s="21">
        <v>5.5130465999816199E-2</v>
      </c>
      <c r="G39" s="21">
        <v>1.3650499999999999E-2</v>
      </c>
      <c r="H39" s="21">
        <v>0.46757700000000002</v>
      </c>
      <c r="I39" s="21">
        <v>3325.3470568843632</v>
      </c>
      <c r="J39" s="21">
        <v>1.5577551481294491E-2</v>
      </c>
      <c r="K39" s="16"/>
    </row>
    <row r="40" spans="1:13" x14ac:dyDescent="0.3">
      <c r="A40" s="14"/>
      <c r="B40" s="126" t="s">
        <v>192</v>
      </c>
      <c r="C40" s="21">
        <v>0</v>
      </c>
      <c r="D40" s="21">
        <v>0.48916198999999999</v>
      </c>
      <c r="E40" s="21" t="s">
        <v>102</v>
      </c>
      <c r="F40" s="21">
        <v>5.2747384016648682E-3</v>
      </c>
      <c r="G40" s="21">
        <v>0</v>
      </c>
      <c r="H40" s="21">
        <v>0.291161</v>
      </c>
      <c r="I40" s="21" t="s">
        <v>102</v>
      </c>
      <c r="J40" s="21">
        <v>9.7001680297473681E-3</v>
      </c>
      <c r="K40" s="16"/>
    </row>
    <row r="41" spans="1:13" x14ac:dyDescent="0.3">
      <c r="A41" s="14"/>
      <c r="B41" s="126" t="s">
        <v>188</v>
      </c>
      <c r="C41" s="21">
        <v>1.9151765199999999</v>
      </c>
      <c r="D41" s="21">
        <v>1.031882</v>
      </c>
      <c r="E41" s="21">
        <v>-46.120788907750395</v>
      </c>
      <c r="F41" s="21">
        <v>1.1127004392525975E-2</v>
      </c>
      <c r="G41" s="21">
        <v>0.50513786999999999</v>
      </c>
      <c r="H41" s="21">
        <v>0.14644799999999999</v>
      </c>
      <c r="I41" s="21">
        <v>-71.008311057731618</v>
      </c>
      <c r="J41" s="21">
        <v>4.8789851924551791E-3</v>
      </c>
      <c r="K41" s="16"/>
    </row>
    <row r="42" spans="1:13" x14ac:dyDescent="0.3">
      <c r="A42" s="14"/>
      <c r="B42" s="126" t="s">
        <v>177</v>
      </c>
      <c r="C42" s="21">
        <v>2.9478610000000002E-2</v>
      </c>
      <c r="D42" s="21">
        <v>0</v>
      </c>
      <c r="E42" s="21" t="s">
        <v>102</v>
      </c>
      <c r="F42" s="21">
        <v>0</v>
      </c>
      <c r="G42" s="21">
        <v>1.4094450000000001E-2</v>
      </c>
      <c r="H42" s="21">
        <v>0</v>
      </c>
      <c r="I42" s="21" t="s">
        <v>102</v>
      </c>
      <c r="J42" s="21">
        <v>0</v>
      </c>
      <c r="K42" s="16"/>
    </row>
    <row r="43" spans="1:13" x14ac:dyDescent="0.3">
      <c r="A43" s="102"/>
      <c r="B43" s="126" t="s">
        <v>190</v>
      </c>
      <c r="C43" s="21">
        <v>3.4529999999999998E-2</v>
      </c>
      <c r="D43" s="21">
        <v>0</v>
      </c>
      <c r="E43" s="21" t="s">
        <v>102</v>
      </c>
      <c r="F43" s="21">
        <v>0</v>
      </c>
      <c r="G43" s="21">
        <v>3.4529999999999998E-2</v>
      </c>
      <c r="H43" s="21">
        <v>0</v>
      </c>
      <c r="I43" s="21" t="s">
        <v>102</v>
      </c>
      <c r="J43" s="21">
        <v>0</v>
      </c>
      <c r="K43" s="104"/>
      <c r="M43" s="7" t="s">
        <v>102</v>
      </c>
    </row>
    <row r="44" spans="1:13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3" x14ac:dyDescent="0.3">
      <c r="A45" s="17"/>
      <c r="B45" s="37" t="s">
        <v>105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3">
      <c r="B46" s="20"/>
      <c r="C46" s="20"/>
      <c r="D46" s="20"/>
      <c r="E46" s="20"/>
    </row>
    <row r="47" spans="1:13" x14ac:dyDescent="0.3">
      <c r="B47" s="20"/>
      <c r="C47" s="20"/>
      <c r="D47" s="20"/>
      <c r="E47" s="20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0.5546875" style="7" customWidth="1"/>
    <col min="6" max="6" width="10" style="7" customWidth="1"/>
    <col min="7" max="7" width="9.6640625" style="7" customWidth="1"/>
    <col min="8" max="8" width="10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87" t="s">
        <v>78</v>
      </c>
      <c r="D7" s="180"/>
      <c r="E7" s="180"/>
      <c r="F7" s="180"/>
      <c r="G7" s="180"/>
      <c r="H7" s="180"/>
      <c r="I7" s="180"/>
      <c r="J7" s="180"/>
      <c r="K7" s="16"/>
    </row>
    <row r="8" spans="1:14" x14ac:dyDescent="0.3">
      <c r="A8" s="14"/>
      <c r="B8" s="8"/>
      <c r="C8" s="180" t="s">
        <v>21</v>
      </c>
      <c r="D8" s="180"/>
      <c r="E8" s="180"/>
      <c r="F8" s="180"/>
      <c r="G8" s="180"/>
      <c r="H8" s="180"/>
      <c r="I8" s="180"/>
      <c r="J8" s="180"/>
      <c r="K8" s="16"/>
    </row>
    <row r="9" spans="1:14" ht="15.75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82" t="s">
        <v>148</v>
      </c>
      <c r="D10" s="182"/>
      <c r="E10" s="181" t="s">
        <v>132</v>
      </c>
      <c r="F10" s="181" t="s">
        <v>133</v>
      </c>
      <c r="G10" s="182" t="s">
        <v>149</v>
      </c>
      <c r="H10" s="182"/>
      <c r="I10" s="181" t="s">
        <v>132</v>
      </c>
      <c r="J10" s="181" t="s">
        <v>133</v>
      </c>
      <c r="K10" s="16"/>
    </row>
    <row r="11" spans="1:14" x14ac:dyDescent="0.3">
      <c r="A11" s="14"/>
      <c r="B11" s="9"/>
      <c r="C11" s="92">
        <v>2013</v>
      </c>
      <c r="D11" s="92">
        <v>2014</v>
      </c>
      <c r="E11" s="181"/>
      <c r="F11" s="181"/>
      <c r="G11" s="92">
        <v>2013</v>
      </c>
      <c r="H11" s="92">
        <v>2014</v>
      </c>
      <c r="I11" s="181"/>
      <c r="J11" s="181"/>
      <c r="K11" s="16"/>
      <c r="N11" s="2"/>
    </row>
    <row r="12" spans="1:14" ht="12" customHeight="1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ht="15.75" x14ac:dyDescent="0.25">
      <c r="A13" s="14"/>
      <c r="B13" s="10" t="s">
        <v>33</v>
      </c>
      <c r="C13" s="81">
        <v>1912.9989936300003</v>
      </c>
      <c r="D13" s="81">
        <v>1731.4042551200002</v>
      </c>
      <c r="E13" s="81">
        <v>-9.4926729765506082</v>
      </c>
      <c r="F13" s="81">
        <v>100</v>
      </c>
      <c r="G13" s="81">
        <v>655.24886785000024</v>
      </c>
      <c r="H13" s="81">
        <v>559.63292699999988</v>
      </c>
      <c r="I13" s="81">
        <v>-14.592309203636622</v>
      </c>
      <c r="J13" s="81">
        <v>100</v>
      </c>
      <c r="K13" s="16"/>
    </row>
    <row r="14" spans="1:14" ht="15.75" x14ac:dyDescent="0.25">
      <c r="A14" s="14"/>
      <c r="B14" s="9" t="s">
        <v>189</v>
      </c>
      <c r="C14" s="21">
        <v>468.93822699999998</v>
      </c>
      <c r="D14" s="21">
        <v>452.27868059000002</v>
      </c>
      <c r="E14" s="21">
        <v>-3.5526100135999328</v>
      </c>
      <c r="F14" s="21">
        <v>26.12207283495751</v>
      </c>
      <c r="G14" s="21">
        <v>183.741477</v>
      </c>
      <c r="H14" s="21">
        <v>159.256923</v>
      </c>
      <c r="I14" s="21">
        <v>-13.325545434687026</v>
      </c>
      <c r="J14" s="21">
        <v>28.45738971323966</v>
      </c>
      <c r="K14" s="16"/>
    </row>
    <row r="15" spans="1:14" ht="15.75" customHeight="1" x14ac:dyDescent="0.3">
      <c r="A15" s="14"/>
      <c r="B15" s="126" t="s">
        <v>161</v>
      </c>
      <c r="C15" s="21">
        <v>218.37052215999984</v>
      </c>
      <c r="D15" s="21">
        <v>220.3587457899996</v>
      </c>
      <c r="E15" s="21">
        <v>0.91048169429341907</v>
      </c>
      <c r="F15" s="21">
        <v>12.727169009684971</v>
      </c>
      <c r="G15" s="21">
        <v>78.121069869999772</v>
      </c>
      <c r="H15" s="21">
        <v>82.306515000000005</v>
      </c>
      <c r="I15" s="21">
        <v>5.3576392860020583</v>
      </c>
      <c r="J15" s="21">
        <v>14.707232371264677</v>
      </c>
      <c r="K15" s="16"/>
    </row>
    <row r="16" spans="1:14" ht="15.75" customHeight="1" x14ac:dyDescent="0.3">
      <c r="A16" s="14"/>
      <c r="B16" s="126" t="s">
        <v>167</v>
      </c>
      <c r="C16" s="21">
        <v>546.32021182000017</v>
      </c>
      <c r="D16" s="21">
        <v>373.82336225000034</v>
      </c>
      <c r="E16" s="21">
        <v>-31.574312250931978</v>
      </c>
      <c r="F16" s="21">
        <v>21.590761437980373</v>
      </c>
      <c r="G16" s="21">
        <v>189.36569077000021</v>
      </c>
      <c r="H16" s="21">
        <v>69.975195999999997</v>
      </c>
      <c r="I16" s="21">
        <v>-63.047584958253886</v>
      </c>
      <c r="J16" s="21">
        <v>12.503766777111029</v>
      </c>
      <c r="K16" s="16"/>
    </row>
    <row r="17" spans="1:11" s="96" customFormat="1" x14ac:dyDescent="0.3">
      <c r="A17" s="102"/>
      <c r="B17" s="126" t="s">
        <v>171</v>
      </c>
      <c r="C17" s="21">
        <v>132.95239290000012</v>
      </c>
      <c r="D17" s="21">
        <v>127.28711749999985</v>
      </c>
      <c r="E17" s="21">
        <v>-4.261130827680093</v>
      </c>
      <c r="F17" s="21">
        <v>7.3516694396236097</v>
      </c>
      <c r="G17" s="21">
        <v>36.034446509999988</v>
      </c>
      <c r="H17" s="21">
        <v>44.227029999999999</v>
      </c>
      <c r="I17" s="21">
        <v>22.735422029380882</v>
      </c>
      <c r="J17" s="21">
        <v>7.9028641572406997</v>
      </c>
      <c r="K17" s="104"/>
    </row>
    <row r="18" spans="1:11" s="145" customFormat="1" x14ac:dyDescent="0.3">
      <c r="A18" s="102"/>
      <c r="B18" s="174" t="s">
        <v>175</v>
      </c>
      <c r="C18" s="157">
        <v>60.948040570000003</v>
      </c>
      <c r="D18" s="157">
        <v>86.425279810000006</v>
      </c>
      <c r="E18" s="157">
        <v>41.801572292941728</v>
      </c>
      <c r="F18" s="157">
        <v>4.9916291677364537</v>
      </c>
      <c r="G18" s="157">
        <v>5.1241327199999995</v>
      </c>
      <c r="H18" s="157">
        <v>35.112893999999997</v>
      </c>
      <c r="I18" s="157">
        <v>585.24559996174344</v>
      </c>
      <c r="J18" s="157">
        <v>6.274272349954134</v>
      </c>
      <c r="K18" s="104"/>
    </row>
    <row r="19" spans="1:11" s="145" customFormat="1" x14ac:dyDescent="0.3">
      <c r="A19" s="102"/>
      <c r="B19" s="126" t="s">
        <v>162</v>
      </c>
      <c r="C19" s="21">
        <v>117.19935740999991</v>
      </c>
      <c r="D19" s="21">
        <v>94.476803339999918</v>
      </c>
      <c r="E19" s="21">
        <v>-19.387951070848796</v>
      </c>
      <c r="F19" s="21">
        <v>5.4566576846868102</v>
      </c>
      <c r="G19" s="21">
        <v>44.82701328000001</v>
      </c>
      <c r="H19" s="21">
        <v>31.933955999999998</v>
      </c>
      <c r="I19" s="21">
        <v>-28.76180306608196</v>
      </c>
      <c r="J19" s="21">
        <v>5.7062325069375346</v>
      </c>
      <c r="K19" s="104"/>
    </row>
    <row r="20" spans="1:11" x14ac:dyDescent="0.3">
      <c r="A20" s="14"/>
      <c r="B20" s="127" t="s">
        <v>160</v>
      </c>
      <c r="C20" s="30">
        <v>101.30878870000021</v>
      </c>
      <c r="D20" s="30">
        <v>88.986610360000142</v>
      </c>
      <c r="E20" s="30">
        <v>-12.162990494821734</v>
      </c>
      <c r="F20" s="30">
        <v>5.1395628777539688</v>
      </c>
      <c r="G20" s="30">
        <v>30.279763640000006</v>
      </c>
      <c r="H20" s="30">
        <v>29.208074</v>
      </c>
      <c r="I20" s="30">
        <v>-3.5392932809564237</v>
      </c>
      <c r="J20" s="30">
        <v>5.2191485866591991</v>
      </c>
      <c r="K20" s="16"/>
    </row>
    <row r="21" spans="1:11" x14ac:dyDescent="0.3">
      <c r="A21" s="14"/>
      <c r="B21" s="126" t="s">
        <v>163</v>
      </c>
      <c r="C21" s="21">
        <v>71.687924400000114</v>
      </c>
      <c r="D21" s="21">
        <v>64.325351950000027</v>
      </c>
      <c r="E21" s="21">
        <v>-10.270310532243665</v>
      </c>
      <c r="F21" s="21">
        <v>3.7152127678894815</v>
      </c>
      <c r="G21" s="21">
        <v>24.937202080000016</v>
      </c>
      <c r="H21" s="21">
        <v>26.078474</v>
      </c>
      <c r="I21" s="21">
        <v>4.5765836774258606</v>
      </c>
      <c r="J21" s="21">
        <v>4.6599248796524089</v>
      </c>
      <c r="K21" s="16"/>
    </row>
    <row r="22" spans="1:11" x14ac:dyDescent="0.3">
      <c r="A22" s="14"/>
      <c r="B22" s="126" t="s">
        <v>169</v>
      </c>
      <c r="C22" s="21">
        <v>31.537780750000003</v>
      </c>
      <c r="D22" s="21">
        <v>43.424266480000021</v>
      </c>
      <c r="E22" s="21">
        <v>37.689670760996762</v>
      </c>
      <c r="F22" s="21">
        <v>2.5080374124984677</v>
      </c>
      <c r="G22" s="21">
        <v>13.842659339999997</v>
      </c>
      <c r="H22" s="21">
        <v>24.996397000000002</v>
      </c>
      <c r="I22" s="21">
        <v>80.57510761512394</v>
      </c>
      <c r="J22" s="21">
        <v>4.4665701022985029</v>
      </c>
      <c r="K22" s="16"/>
    </row>
    <row r="23" spans="1:11" x14ac:dyDescent="0.3">
      <c r="A23" s="14"/>
      <c r="B23" s="126" t="s">
        <v>165</v>
      </c>
      <c r="C23" s="21">
        <v>70.099740419999989</v>
      </c>
      <c r="D23" s="21">
        <v>56.673987019999927</v>
      </c>
      <c r="E23" s="21">
        <v>-19.15235822495227</v>
      </c>
      <c r="F23" s="21">
        <v>3.2732960458198694</v>
      </c>
      <c r="G23" s="21">
        <v>21.047667560000008</v>
      </c>
      <c r="H23" s="21">
        <v>16.316077</v>
      </c>
      <c r="I23" s="21">
        <v>-22.480355823331934</v>
      </c>
      <c r="J23" s="21">
        <v>2.9154962499195483</v>
      </c>
      <c r="K23" s="16"/>
    </row>
    <row r="24" spans="1:11" x14ac:dyDescent="0.3">
      <c r="A24" s="14"/>
      <c r="B24" s="126" t="s">
        <v>166</v>
      </c>
      <c r="C24" s="21">
        <v>14.18774677</v>
      </c>
      <c r="D24" s="21">
        <v>38.546885109999977</v>
      </c>
      <c r="E24" s="21">
        <v>171.69138084355572</v>
      </c>
      <c r="F24" s="21">
        <v>2.2263365124586905</v>
      </c>
      <c r="G24" s="21">
        <v>3.4041900200000006</v>
      </c>
      <c r="H24" s="21">
        <v>14.102275000000001</v>
      </c>
      <c r="I24" s="21">
        <v>314.26227434859817</v>
      </c>
      <c r="J24" s="21">
        <v>2.5199151657493526</v>
      </c>
      <c r="K24" s="16"/>
    </row>
    <row r="25" spans="1:11" x14ac:dyDescent="0.3">
      <c r="A25" s="14"/>
      <c r="B25" s="126" t="s">
        <v>170</v>
      </c>
      <c r="C25" s="21">
        <v>40.344861029999947</v>
      </c>
      <c r="D25" s="21">
        <v>26.770222579999999</v>
      </c>
      <c r="E25" s="21">
        <v>-33.646511856630298</v>
      </c>
      <c r="F25" s="21">
        <v>1.5461566818284507</v>
      </c>
      <c r="G25" s="21">
        <v>13.17919465999999</v>
      </c>
      <c r="H25" s="21">
        <v>10.278496000000001</v>
      </c>
      <c r="I25" s="21">
        <v>-22.009680673462274</v>
      </c>
      <c r="J25" s="21">
        <v>1.8366496151503258</v>
      </c>
      <c r="K25" s="16"/>
    </row>
    <row r="26" spans="1:11" x14ac:dyDescent="0.3">
      <c r="A26" s="14"/>
      <c r="B26" s="126" t="s">
        <v>164</v>
      </c>
      <c r="C26" s="21">
        <v>14.804339249999996</v>
      </c>
      <c r="D26" s="21">
        <v>25.491263520000004</v>
      </c>
      <c r="E26" s="21">
        <v>72.187782848869858</v>
      </c>
      <c r="F26" s="21">
        <v>1.4722883719742998</v>
      </c>
      <c r="G26" s="21">
        <v>3.685996610000001</v>
      </c>
      <c r="H26" s="21">
        <v>7.0092359999999996</v>
      </c>
      <c r="I26" s="21">
        <v>90.15850369976323</v>
      </c>
      <c r="J26" s="21">
        <v>1.2524702643166672</v>
      </c>
      <c r="K26" s="16"/>
    </row>
    <row r="27" spans="1:11" x14ac:dyDescent="0.3">
      <c r="A27" s="14"/>
      <c r="B27" s="126" t="s">
        <v>168</v>
      </c>
      <c r="C27" s="21">
        <v>20.435422240000001</v>
      </c>
      <c r="D27" s="21">
        <v>23.269530229999997</v>
      </c>
      <c r="E27" s="21">
        <v>13.868604997319567</v>
      </c>
      <c r="F27" s="21">
        <v>1.3439686405522453</v>
      </c>
      <c r="G27" s="21">
        <v>6.3331379699999992</v>
      </c>
      <c r="H27" s="21">
        <v>6.800929</v>
      </c>
      <c r="I27" s="21">
        <v>7.3864020050711243</v>
      </c>
      <c r="J27" s="21">
        <v>1.2152481871389247</v>
      </c>
      <c r="K27" s="16"/>
    </row>
    <row r="28" spans="1:11" x14ac:dyDescent="0.3">
      <c r="A28" s="14"/>
      <c r="B28" s="126" t="s">
        <v>180</v>
      </c>
      <c r="C28" s="21">
        <v>0.51508851</v>
      </c>
      <c r="D28" s="21">
        <v>3.4373606900000002</v>
      </c>
      <c r="E28" s="21">
        <v>567.33398692974151</v>
      </c>
      <c r="F28" s="21">
        <v>0.1985302207635942</v>
      </c>
      <c r="G28" s="21">
        <v>0.37959213000000003</v>
      </c>
      <c r="H28" s="21">
        <v>0.76918600000000004</v>
      </c>
      <c r="I28" s="21">
        <v>102.63486495360166</v>
      </c>
      <c r="J28" s="21">
        <v>0.13744473616363898</v>
      </c>
      <c r="K28" s="16"/>
    </row>
    <row r="29" spans="1:11" x14ac:dyDescent="0.3">
      <c r="A29" s="14"/>
      <c r="B29" s="126" t="s">
        <v>178</v>
      </c>
      <c r="C29" s="21">
        <v>0.67036281000000009</v>
      </c>
      <c r="D29" s="21">
        <v>1.2128443299999998</v>
      </c>
      <c r="E29" s="21">
        <v>80.923570327536453</v>
      </c>
      <c r="F29" s="21">
        <v>7.0049748717750493E-2</v>
      </c>
      <c r="G29" s="21">
        <v>9.5305089999999995E-2</v>
      </c>
      <c r="H29" s="21">
        <v>0.51536300000000002</v>
      </c>
      <c r="I29" s="21">
        <v>440.75076158052002</v>
      </c>
      <c r="J29" s="21">
        <v>9.208947063974314E-2</v>
      </c>
      <c r="K29" s="16"/>
    </row>
    <row r="30" spans="1:11" x14ac:dyDescent="0.3">
      <c r="A30" s="14"/>
      <c r="B30" s="126" t="s">
        <v>184</v>
      </c>
      <c r="C30" s="21">
        <v>1.7262273799999999</v>
      </c>
      <c r="D30" s="21">
        <v>1.1933228999999999</v>
      </c>
      <c r="E30" s="21">
        <v>-30.871047822216791</v>
      </c>
      <c r="F30" s="21">
        <v>6.8922257553149707E-2</v>
      </c>
      <c r="G30" s="21">
        <v>0.50979600000000003</v>
      </c>
      <c r="H30" s="21">
        <v>0.24704400000000001</v>
      </c>
      <c r="I30" s="21">
        <v>-51.540616246498594</v>
      </c>
      <c r="J30" s="21">
        <v>4.4143935798116478E-2</v>
      </c>
      <c r="K30" s="16"/>
    </row>
    <row r="31" spans="1:11" x14ac:dyDescent="0.3">
      <c r="A31" s="14"/>
      <c r="B31" s="126" t="s">
        <v>190</v>
      </c>
      <c r="C31" s="21">
        <v>0.62591582000000001</v>
      </c>
      <c r="D31" s="21">
        <v>0.53249758000000003</v>
      </c>
      <c r="E31" s="21">
        <v>-14.92504854726311</v>
      </c>
      <c r="F31" s="21">
        <v>3.0755242654933502E-2</v>
      </c>
      <c r="G31" s="21">
        <v>0.14272895999999999</v>
      </c>
      <c r="H31" s="21">
        <v>0.21252799999999999</v>
      </c>
      <c r="I31" s="21">
        <v>48.903207870357932</v>
      </c>
      <c r="J31" s="21">
        <v>3.7976321575517308E-2</v>
      </c>
      <c r="K31" s="16"/>
    </row>
    <row r="32" spans="1:11" x14ac:dyDescent="0.3">
      <c r="A32" s="14"/>
      <c r="B32" s="126" t="s">
        <v>174</v>
      </c>
      <c r="C32" s="21">
        <v>7.5850470000000003E-2</v>
      </c>
      <c r="D32" s="21">
        <v>1.21267339</v>
      </c>
      <c r="E32" s="21">
        <v>1498.7684585210875</v>
      </c>
      <c r="F32" s="21">
        <v>7.0039875806817392E-2</v>
      </c>
      <c r="G32" s="21">
        <v>3.1771399999999998E-2</v>
      </c>
      <c r="H32" s="21">
        <v>0.13081400000000001</v>
      </c>
      <c r="I32" s="21">
        <v>311.73508249557784</v>
      </c>
      <c r="J32" s="21">
        <v>2.3374964854417875E-2</v>
      </c>
      <c r="K32" s="16"/>
    </row>
    <row r="33" spans="1:13" x14ac:dyDescent="0.3">
      <c r="A33" s="14"/>
      <c r="B33" s="126" t="s">
        <v>172</v>
      </c>
      <c r="C33" s="21">
        <v>5.2364800000000008E-3</v>
      </c>
      <c r="D33" s="21">
        <v>1.20500235</v>
      </c>
      <c r="E33" s="21">
        <v>22911.686285443655</v>
      </c>
      <c r="F33" s="21">
        <v>6.9596822719861201E-2</v>
      </c>
      <c r="G33" s="21">
        <v>3.8600000000000001E-3</v>
      </c>
      <c r="H33" s="21">
        <v>7.9893000000000006E-2</v>
      </c>
      <c r="I33" s="21">
        <v>1969.7668393782383</v>
      </c>
      <c r="J33" s="21">
        <v>1.4275964859372905E-2</v>
      </c>
      <c r="K33" s="16"/>
    </row>
    <row r="34" spans="1:13" x14ac:dyDescent="0.3">
      <c r="A34" s="14"/>
      <c r="B34" s="126" t="s">
        <v>179</v>
      </c>
      <c r="C34" s="21">
        <v>0.19718450000000001</v>
      </c>
      <c r="D34" s="21">
        <v>0.35798000000000002</v>
      </c>
      <c r="E34" s="21">
        <v>81.545709728705845</v>
      </c>
      <c r="F34" s="21">
        <v>2.0675702912327031E-2</v>
      </c>
      <c r="G34" s="21">
        <v>0.1144</v>
      </c>
      <c r="H34" s="21">
        <v>0.06</v>
      </c>
      <c r="I34" s="21">
        <v>-47.552447552447553</v>
      </c>
      <c r="J34" s="21">
        <v>1.0721313401203789E-2</v>
      </c>
      <c r="K34" s="16"/>
    </row>
    <row r="35" spans="1:13" x14ac:dyDescent="0.3">
      <c r="A35" s="14"/>
      <c r="B35" s="126" t="s">
        <v>183</v>
      </c>
      <c r="C35" s="21">
        <v>0</v>
      </c>
      <c r="D35" s="21">
        <v>2.5509E-2</v>
      </c>
      <c r="E35" s="21" t="s">
        <v>102</v>
      </c>
      <c r="F35" s="21">
        <v>1.473312770519443E-3</v>
      </c>
      <c r="G35" s="21">
        <v>0</v>
      </c>
      <c r="H35" s="21">
        <v>1.5626999999999999E-2</v>
      </c>
      <c r="I35" s="21" t="s">
        <v>102</v>
      </c>
      <c r="J35" s="21">
        <v>2.7923660753435262E-3</v>
      </c>
      <c r="K35" s="16"/>
    </row>
    <row r="36" spans="1:13" x14ac:dyDescent="0.3">
      <c r="A36" s="14"/>
      <c r="B36" s="126" t="s">
        <v>191</v>
      </c>
      <c r="C36" s="21">
        <v>4.7772240000000001E-2</v>
      </c>
      <c r="D36" s="21">
        <v>4.7612399999999999E-2</v>
      </c>
      <c r="E36" s="21">
        <v>-0.33458761824859407</v>
      </c>
      <c r="F36" s="21">
        <v>2.7499297093214132E-3</v>
      </c>
      <c r="G36" s="21">
        <v>4.7772240000000001E-2</v>
      </c>
      <c r="H36" s="21">
        <v>0</v>
      </c>
      <c r="I36" s="21" t="s">
        <v>102</v>
      </c>
      <c r="J36" s="21">
        <v>0</v>
      </c>
      <c r="K36" s="16"/>
    </row>
    <row r="37" spans="1:13" x14ac:dyDescent="0.3">
      <c r="A37" s="14"/>
      <c r="B37" s="126" t="s">
        <v>176</v>
      </c>
      <c r="C37" s="21">
        <v>0</v>
      </c>
      <c r="D37" s="21">
        <v>4.1345949999999999E-2</v>
      </c>
      <c r="E37" s="21" t="s">
        <v>102</v>
      </c>
      <c r="F37" s="21">
        <v>2.3880009464996026E-3</v>
      </c>
      <c r="G37" s="21">
        <v>0</v>
      </c>
      <c r="H37" s="21">
        <v>0</v>
      </c>
      <c r="I37" s="21" t="s">
        <v>102</v>
      </c>
      <c r="J37" s="21">
        <v>0</v>
      </c>
      <c r="K37" s="16"/>
    </row>
    <row r="38" spans="1:13" s="145" customFormat="1" x14ac:dyDescent="0.3">
      <c r="A38" s="102"/>
      <c r="B38" s="126" t="s">
        <v>181</v>
      </c>
      <c r="C38" s="21">
        <v>3.7993840000000001E-2</v>
      </c>
      <c r="D38" s="21">
        <v>0</v>
      </c>
      <c r="E38" s="21" t="s">
        <v>102</v>
      </c>
      <c r="F38" s="21">
        <v>0</v>
      </c>
      <c r="G38" s="21">
        <v>0</v>
      </c>
      <c r="H38" s="21">
        <v>0</v>
      </c>
      <c r="I38" s="21" t="s">
        <v>102</v>
      </c>
      <c r="J38" s="21">
        <v>0</v>
      </c>
      <c r="K38" s="104"/>
    </row>
    <row r="39" spans="1:13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  <c r="M39" s="7" t="s">
        <v>102</v>
      </c>
    </row>
    <row r="40" spans="1:13" x14ac:dyDescent="0.3">
      <c r="A40" s="17"/>
      <c r="B40" s="37" t="s">
        <v>105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 x14ac:dyDescent="0.3">
      <c r="B41" s="20"/>
      <c r="C41" s="20"/>
      <c r="D41" s="20"/>
      <c r="E41" s="20"/>
    </row>
    <row r="42" spans="1:13" x14ac:dyDescent="0.3">
      <c r="B42" s="20"/>
      <c r="C42" s="20"/>
      <c r="D42" s="20"/>
      <c r="E42" s="20"/>
    </row>
  </sheetData>
  <sortState ref="B14:J38">
    <sortCondition descending="1" ref="J14:J38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6640625" style="7" customWidth="1"/>
    <col min="5" max="5" width="10.5546875" style="7" customWidth="1"/>
    <col min="6" max="6" width="10" style="7" customWidth="1"/>
    <col min="7" max="7" width="10.109375" style="7" customWidth="1"/>
    <col min="8" max="8" width="10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87" t="s">
        <v>79</v>
      </c>
      <c r="D7" s="180"/>
      <c r="E7" s="180"/>
      <c r="F7" s="180"/>
      <c r="G7" s="180"/>
      <c r="H7" s="180"/>
      <c r="I7" s="180"/>
      <c r="J7" s="180"/>
      <c r="K7" s="16"/>
    </row>
    <row r="8" spans="1:14" x14ac:dyDescent="0.3">
      <c r="A8" s="14"/>
      <c r="B8" s="8"/>
      <c r="C8" s="180" t="s">
        <v>21</v>
      </c>
      <c r="D8" s="180"/>
      <c r="E8" s="180"/>
      <c r="F8" s="180"/>
      <c r="G8" s="180"/>
      <c r="H8" s="180"/>
      <c r="I8" s="180"/>
      <c r="J8" s="180"/>
      <c r="K8" s="16"/>
    </row>
    <row r="9" spans="1:14" ht="15.75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82" t="s">
        <v>148</v>
      </c>
      <c r="D10" s="182"/>
      <c r="E10" s="181" t="s">
        <v>132</v>
      </c>
      <c r="F10" s="181" t="s">
        <v>133</v>
      </c>
      <c r="G10" s="182" t="s">
        <v>149</v>
      </c>
      <c r="H10" s="182"/>
      <c r="I10" s="181" t="s">
        <v>132</v>
      </c>
      <c r="J10" s="181" t="s">
        <v>133</v>
      </c>
      <c r="K10" s="16"/>
    </row>
    <row r="11" spans="1:14" x14ac:dyDescent="0.3">
      <c r="A11" s="14"/>
      <c r="B11" s="9"/>
      <c r="C11" s="92">
        <v>2013</v>
      </c>
      <c r="D11" s="92">
        <v>2014</v>
      </c>
      <c r="E11" s="181"/>
      <c r="F11" s="181"/>
      <c r="G11" s="92">
        <v>2013</v>
      </c>
      <c r="H11" s="92">
        <v>2014</v>
      </c>
      <c r="I11" s="181"/>
      <c r="J11" s="181"/>
      <c r="K11" s="16"/>
      <c r="N11" s="2"/>
    </row>
    <row r="12" spans="1:14" ht="12" customHeight="1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ht="15.75" x14ac:dyDescent="0.25">
      <c r="A13" s="14"/>
      <c r="B13" s="10" t="s">
        <v>33</v>
      </c>
      <c r="C13" s="81">
        <v>660.71429461000218</v>
      </c>
      <c r="D13" s="81">
        <v>625.84217473000001</v>
      </c>
      <c r="E13" s="81">
        <v>-5.2779423972635575</v>
      </c>
      <c r="F13" s="81">
        <v>100</v>
      </c>
      <c r="G13" s="81">
        <v>225.86106392999974</v>
      </c>
      <c r="H13" s="81">
        <v>219.31223599999998</v>
      </c>
      <c r="I13" s="81">
        <v>-2.8994939703416156</v>
      </c>
      <c r="J13" s="81">
        <v>100</v>
      </c>
      <c r="K13" s="16"/>
    </row>
    <row r="14" spans="1:14" ht="15.75" x14ac:dyDescent="0.25">
      <c r="A14" s="14"/>
      <c r="B14" s="9" t="s">
        <v>163</v>
      </c>
      <c r="C14" s="21">
        <v>240.34579711000205</v>
      </c>
      <c r="D14" s="21">
        <v>216.1007672000004</v>
      </c>
      <c r="E14" s="21">
        <v>-10.087561422555325</v>
      </c>
      <c r="F14" s="21">
        <v>34.529594828477371</v>
      </c>
      <c r="G14" s="21">
        <v>83.856685619999823</v>
      </c>
      <c r="H14" s="21">
        <v>79.541938999999999</v>
      </c>
      <c r="I14" s="21">
        <v>-5.1453817761797582</v>
      </c>
      <c r="J14" s="21">
        <v>36.268810373170425</v>
      </c>
      <c r="K14" s="16"/>
    </row>
    <row r="15" spans="1:14" x14ac:dyDescent="0.3">
      <c r="A15" s="14"/>
      <c r="B15" s="127" t="s">
        <v>160</v>
      </c>
      <c r="C15" s="30">
        <v>155.65745934000037</v>
      </c>
      <c r="D15" s="30">
        <v>133.29324980999954</v>
      </c>
      <c r="E15" s="30">
        <v>-14.367579700212762</v>
      </c>
      <c r="F15" s="30">
        <v>21.298221051897745</v>
      </c>
      <c r="G15" s="30">
        <v>56.245483359999881</v>
      </c>
      <c r="H15" s="30">
        <v>49.3384</v>
      </c>
      <c r="I15" s="30">
        <v>-12.280245359064679</v>
      </c>
      <c r="J15" s="30">
        <v>22.496875185751151</v>
      </c>
      <c r="K15" s="16"/>
    </row>
    <row r="16" spans="1:14" ht="15.75" x14ac:dyDescent="0.25">
      <c r="A16" s="14"/>
      <c r="B16" s="126" t="s">
        <v>161</v>
      </c>
      <c r="C16" s="21">
        <v>69.284304319999919</v>
      </c>
      <c r="D16" s="21">
        <v>72.047464249999976</v>
      </c>
      <c r="E16" s="21">
        <v>3.9881470372250316</v>
      </c>
      <c r="F16" s="21">
        <v>11.512081984740417</v>
      </c>
      <c r="G16" s="21">
        <v>22.682544999999994</v>
      </c>
      <c r="H16" s="21">
        <v>26.355260999999999</v>
      </c>
      <c r="I16" s="21">
        <v>16.191816218153665</v>
      </c>
      <c r="J16" s="21">
        <v>12.01723236272143</v>
      </c>
      <c r="K16" s="16"/>
    </row>
    <row r="17" spans="1:11" x14ac:dyDescent="0.3">
      <c r="A17" s="14"/>
      <c r="B17" s="126" t="s">
        <v>162</v>
      </c>
      <c r="C17" s="21">
        <v>73.086913039999885</v>
      </c>
      <c r="D17" s="21">
        <v>71.70618724000002</v>
      </c>
      <c r="E17" s="21">
        <v>-1.8891559960183324</v>
      </c>
      <c r="F17" s="21">
        <v>11.457551142336388</v>
      </c>
      <c r="G17" s="21">
        <v>28.276845789999992</v>
      </c>
      <c r="H17" s="21">
        <v>25.632877000000001</v>
      </c>
      <c r="I17" s="21">
        <v>-9.3502960324345015</v>
      </c>
      <c r="J17" s="21">
        <v>11.687846272289159</v>
      </c>
      <c r="K17" s="16"/>
    </row>
    <row r="18" spans="1:11" x14ac:dyDescent="0.3">
      <c r="A18" s="14"/>
      <c r="B18" s="126" t="s">
        <v>165</v>
      </c>
      <c r="C18" s="21">
        <v>56.889051800000111</v>
      </c>
      <c r="D18" s="21">
        <v>58.541947729999983</v>
      </c>
      <c r="E18" s="21">
        <v>2.9054728066321367</v>
      </c>
      <c r="F18" s="21">
        <v>9.3541071685135417</v>
      </c>
      <c r="G18" s="21">
        <v>14.993060860000003</v>
      </c>
      <c r="H18" s="21">
        <v>15.597303</v>
      </c>
      <c r="I18" s="21">
        <v>4.0301453161712519</v>
      </c>
      <c r="J18" s="21">
        <v>7.1119164550399283</v>
      </c>
      <c r="K18" s="16"/>
    </row>
    <row r="19" spans="1:11" x14ac:dyDescent="0.3">
      <c r="A19" s="14"/>
      <c r="B19" s="126" t="s">
        <v>167</v>
      </c>
      <c r="C19" s="21">
        <v>25.381909239999974</v>
      </c>
      <c r="D19" s="21">
        <v>35.057503079999925</v>
      </c>
      <c r="E19" s="21">
        <v>38.120039546717564</v>
      </c>
      <c r="F19" s="21">
        <v>5.6016523806699965</v>
      </c>
      <c r="G19" s="21">
        <v>6.7801183499999969</v>
      </c>
      <c r="H19" s="21">
        <v>10.413130000000001</v>
      </c>
      <c r="I19" s="21">
        <v>53.583307288434057</v>
      </c>
      <c r="J19" s="21">
        <v>4.7480843704498099</v>
      </c>
      <c r="K19" s="16"/>
    </row>
    <row r="20" spans="1:11" x14ac:dyDescent="0.3">
      <c r="A20" s="14"/>
      <c r="B20" s="126" t="s">
        <v>168</v>
      </c>
      <c r="C20" s="21">
        <v>9.5520593000000051</v>
      </c>
      <c r="D20" s="21">
        <v>10.600956670000008</v>
      </c>
      <c r="E20" s="21">
        <v>10.980850694676935</v>
      </c>
      <c r="F20" s="21">
        <v>1.6938706111606268</v>
      </c>
      <c r="G20" s="21">
        <v>2.99640818</v>
      </c>
      <c r="H20" s="21">
        <v>4.3478079999999997</v>
      </c>
      <c r="I20" s="21">
        <v>45.10065848238338</v>
      </c>
      <c r="J20" s="21">
        <v>1.9824739737731734</v>
      </c>
      <c r="K20" s="16"/>
    </row>
    <row r="21" spans="1:11" x14ac:dyDescent="0.3">
      <c r="A21" s="14"/>
      <c r="B21" s="126" t="s">
        <v>164</v>
      </c>
      <c r="C21" s="21">
        <v>11.513320909999992</v>
      </c>
      <c r="D21" s="21">
        <v>10.799640809999996</v>
      </c>
      <c r="E21" s="21">
        <v>-6.1987336718819623</v>
      </c>
      <c r="F21" s="21">
        <v>1.7256172955520555</v>
      </c>
      <c r="G21" s="21">
        <v>4.4782510600000025</v>
      </c>
      <c r="H21" s="21">
        <v>4.1922449999999998</v>
      </c>
      <c r="I21" s="21">
        <v>-6.3865570770389679</v>
      </c>
      <c r="J21" s="21">
        <v>1.9115417709753322</v>
      </c>
      <c r="K21" s="16"/>
    </row>
    <row r="22" spans="1:11" x14ac:dyDescent="0.3">
      <c r="A22" s="14"/>
      <c r="B22" s="126" t="s">
        <v>171</v>
      </c>
      <c r="C22" s="21">
        <v>5.2520355599999959</v>
      </c>
      <c r="D22" s="21">
        <v>6.7543161600000055</v>
      </c>
      <c r="E22" s="21">
        <v>28.603778151113858</v>
      </c>
      <c r="F22" s="21">
        <v>1.0792363366872715</v>
      </c>
      <c r="G22" s="21">
        <v>1.5560066600000009</v>
      </c>
      <c r="H22" s="21">
        <v>2.238861</v>
      </c>
      <c r="I22" s="21">
        <v>43.88505252284709</v>
      </c>
      <c r="J22" s="21">
        <v>1.0208554893398651</v>
      </c>
      <c r="K22" s="16"/>
    </row>
    <row r="23" spans="1:11" x14ac:dyDescent="0.3">
      <c r="A23" s="14"/>
      <c r="B23" s="126" t="s">
        <v>170</v>
      </c>
      <c r="C23" s="21">
        <v>3.1262330500000002</v>
      </c>
      <c r="D23" s="21">
        <v>1.7331632900000005</v>
      </c>
      <c r="E23" s="21">
        <v>-44.560649757061441</v>
      </c>
      <c r="F23" s="21">
        <v>0.2769329648881077</v>
      </c>
      <c r="G23" s="21">
        <v>1.4450122699999992</v>
      </c>
      <c r="H23" s="21">
        <v>0.72233700000000001</v>
      </c>
      <c r="I23" s="21">
        <v>-50.01170474490155</v>
      </c>
      <c r="J23" s="21">
        <v>0.32936465979946511</v>
      </c>
      <c r="K23" s="16"/>
    </row>
    <row r="24" spans="1:11" x14ac:dyDescent="0.3">
      <c r="A24" s="14"/>
      <c r="B24" s="126" t="s">
        <v>166</v>
      </c>
      <c r="C24" s="21">
        <v>3.8456209399999994</v>
      </c>
      <c r="D24" s="21">
        <v>7.3850196299999968</v>
      </c>
      <c r="E24" s="21">
        <v>92.037118198134166</v>
      </c>
      <c r="F24" s="21">
        <v>1.1800130972614671</v>
      </c>
      <c r="G24" s="21">
        <v>1.59236931</v>
      </c>
      <c r="H24" s="21">
        <v>0.52931899999999998</v>
      </c>
      <c r="I24" s="21">
        <v>-66.759030290529779</v>
      </c>
      <c r="J24" s="21">
        <v>0.24135406653735453</v>
      </c>
      <c r="K24" s="16"/>
    </row>
    <row r="25" spans="1:11" x14ac:dyDescent="0.3">
      <c r="A25" s="14"/>
      <c r="B25" s="126" t="s">
        <v>169</v>
      </c>
      <c r="C25" s="21">
        <v>4.9991209599999999</v>
      </c>
      <c r="D25" s="21">
        <v>0.47141890000000003</v>
      </c>
      <c r="E25" s="21">
        <v>-90.569964124252749</v>
      </c>
      <c r="F25" s="21">
        <v>7.5325524394928942E-2</v>
      </c>
      <c r="G25" s="21">
        <v>2.0089920000000001E-2</v>
      </c>
      <c r="H25" s="21">
        <v>0.15706200000000001</v>
      </c>
      <c r="I25" s="21">
        <v>681.79504945763847</v>
      </c>
      <c r="J25" s="21">
        <v>7.161570319314059E-2</v>
      </c>
      <c r="K25" s="16"/>
    </row>
    <row r="26" spans="1:11" x14ac:dyDescent="0.3">
      <c r="A26" s="14"/>
      <c r="B26" s="126" t="s">
        <v>174</v>
      </c>
      <c r="C26" s="21">
        <v>0.43971291000000007</v>
      </c>
      <c r="D26" s="21">
        <v>0.39250151</v>
      </c>
      <c r="E26" s="21">
        <v>-10.736869199496567</v>
      </c>
      <c r="F26" s="21">
        <v>6.2715733430610113E-2</v>
      </c>
      <c r="G26" s="21">
        <v>0.23911662999999997</v>
      </c>
      <c r="H26" s="21">
        <v>0.12152300000000001</v>
      </c>
      <c r="I26" s="21">
        <v>-49.178357021843269</v>
      </c>
      <c r="J26" s="21">
        <v>5.5410952993977046E-2</v>
      </c>
      <c r="K26" s="16"/>
    </row>
    <row r="27" spans="1:11" x14ac:dyDescent="0.3">
      <c r="A27" s="14"/>
      <c r="B27" s="126" t="s">
        <v>172</v>
      </c>
      <c r="C27" s="21">
        <v>0.81654262</v>
      </c>
      <c r="D27" s="21">
        <v>0.67635478000000004</v>
      </c>
      <c r="E27" s="21">
        <v>-17.168465744017126</v>
      </c>
      <c r="F27" s="21">
        <v>0.10807114114541612</v>
      </c>
      <c r="G27" s="21">
        <v>0.55874582000000006</v>
      </c>
      <c r="H27" s="21">
        <v>5.135E-2</v>
      </c>
      <c r="I27" s="21">
        <v>-90.8097746485155</v>
      </c>
      <c r="J27" s="21">
        <v>2.3414106269930148E-2</v>
      </c>
      <c r="K27" s="16"/>
    </row>
    <row r="28" spans="1:11" x14ac:dyDescent="0.3">
      <c r="A28" s="14"/>
      <c r="B28" s="126" t="s">
        <v>179</v>
      </c>
      <c r="C28" s="21">
        <v>2.9559010000000004E-2</v>
      </c>
      <c r="D28" s="21">
        <v>7.4480099999999994E-2</v>
      </c>
      <c r="E28" s="21">
        <v>151.97088806424838</v>
      </c>
      <c r="F28" s="21">
        <v>1.1900779942184641E-2</v>
      </c>
      <c r="G28" s="21">
        <v>3.4489999999999998E-3</v>
      </c>
      <c r="H28" s="21">
        <v>4.3089000000000002E-2</v>
      </c>
      <c r="I28" s="21">
        <v>1149.3186430849523</v>
      </c>
      <c r="J28" s="21">
        <v>1.9647330575755018E-2</v>
      </c>
      <c r="K28" s="16"/>
    </row>
    <row r="29" spans="1:11" x14ac:dyDescent="0.3">
      <c r="A29" s="14"/>
      <c r="B29" s="126" t="s">
        <v>175</v>
      </c>
      <c r="C29" s="21">
        <v>0.29958660999999998</v>
      </c>
      <c r="D29" s="21">
        <v>1.9841999999999999E-2</v>
      </c>
      <c r="E29" s="21">
        <v>-93.376873552526263</v>
      </c>
      <c r="F29" s="21">
        <v>3.170447886251866E-3</v>
      </c>
      <c r="G29" s="21">
        <v>2.1100000000000001E-2</v>
      </c>
      <c r="H29" s="21">
        <v>1.3032E-2</v>
      </c>
      <c r="I29" s="21">
        <v>-38.236966824644547</v>
      </c>
      <c r="J29" s="21">
        <v>5.9422129096344629E-3</v>
      </c>
      <c r="K29" s="16"/>
    </row>
    <row r="30" spans="1:11" x14ac:dyDescent="0.3">
      <c r="A30" s="14"/>
      <c r="B30" s="126" t="s">
        <v>182</v>
      </c>
      <c r="C30" s="21">
        <v>4.2839999999999996E-3</v>
      </c>
      <c r="D30" s="21">
        <v>1.1566999999999999E-2</v>
      </c>
      <c r="E30" s="21">
        <v>170.00466853408031</v>
      </c>
      <c r="F30" s="21">
        <v>1.8482295484464942E-3</v>
      </c>
      <c r="G30" s="21">
        <v>4.2839999999999996E-3</v>
      </c>
      <c r="H30" s="21">
        <v>1.1566999999999999E-2</v>
      </c>
      <c r="I30" s="21">
        <v>170.00466853408031</v>
      </c>
      <c r="J30" s="21">
        <v>5.2742155253024739E-3</v>
      </c>
      <c r="K30" s="16"/>
    </row>
    <row r="31" spans="1:11" x14ac:dyDescent="0.3">
      <c r="A31" s="14"/>
      <c r="B31" s="126" t="s">
        <v>185</v>
      </c>
      <c r="C31" s="21">
        <v>3.40538E-3</v>
      </c>
      <c r="D31" s="21">
        <v>4.6892000000000001E-3</v>
      </c>
      <c r="E31" s="21">
        <v>37.699757442634898</v>
      </c>
      <c r="F31" s="21">
        <v>7.4926238424615735E-4</v>
      </c>
      <c r="G31" s="21">
        <v>0</v>
      </c>
      <c r="H31" s="21">
        <v>4.5779999999999996E-3</v>
      </c>
      <c r="I31" s="21" t="s">
        <v>102</v>
      </c>
      <c r="J31" s="21">
        <v>2.0874348296736167E-3</v>
      </c>
      <c r="K31" s="16"/>
    </row>
    <row r="32" spans="1:11" x14ac:dyDescent="0.3">
      <c r="A32" s="14"/>
      <c r="B32" s="126" t="s">
        <v>186</v>
      </c>
      <c r="C32" s="21">
        <v>0</v>
      </c>
      <c r="D32" s="21">
        <v>9.7614000000000002E-4</v>
      </c>
      <c r="E32" s="21" t="s">
        <v>102</v>
      </c>
      <c r="F32" s="21">
        <v>1.5597223060608291E-4</v>
      </c>
      <c r="G32" s="21">
        <v>0</v>
      </c>
      <c r="H32" s="21">
        <v>5.5500000000000005E-4</v>
      </c>
      <c r="I32" s="21" t="s">
        <v>102</v>
      </c>
      <c r="J32" s="21">
        <v>2.5306385549778447E-4</v>
      </c>
      <c r="K32" s="16"/>
    </row>
    <row r="33" spans="1:13" x14ac:dyDescent="0.3">
      <c r="A33" s="14"/>
      <c r="B33" s="126" t="s">
        <v>183</v>
      </c>
      <c r="C33" s="21">
        <v>6.8082000000000004E-2</v>
      </c>
      <c r="D33" s="21">
        <v>0.16433098000000002</v>
      </c>
      <c r="E33" s="21">
        <v>141.37213947886372</v>
      </c>
      <c r="F33" s="21">
        <v>2.6257575253840228E-2</v>
      </c>
      <c r="G33" s="21">
        <v>0</v>
      </c>
      <c r="H33" s="21">
        <v>0</v>
      </c>
      <c r="I33" s="21" t="s">
        <v>102</v>
      </c>
      <c r="J33" s="21">
        <v>0</v>
      </c>
      <c r="K33" s="16"/>
    </row>
    <row r="34" spans="1:13" x14ac:dyDescent="0.3">
      <c r="A34" s="14"/>
      <c r="B34" s="126" t="s">
        <v>180</v>
      </c>
      <c r="C34" s="21">
        <v>0</v>
      </c>
      <c r="D34" s="21">
        <v>3.98541E-3</v>
      </c>
      <c r="E34" s="21" t="s">
        <v>102</v>
      </c>
      <c r="F34" s="21">
        <v>6.3680751488494369E-4</v>
      </c>
      <c r="G34" s="21">
        <v>0</v>
      </c>
      <c r="H34" s="21">
        <v>0</v>
      </c>
      <c r="I34" s="21" t="s">
        <v>102</v>
      </c>
      <c r="J34" s="21">
        <v>0</v>
      </c>
      <c r="K34" s="16"/>
    </row>
    <row r="35" spans="1:13" x14ac:dyDescent="0.3">
      <c r="A35" s="14"/>
      <c r="B35" s="126" t="s">
        <v>173</v>
      </c>
      <c r="C35" s="21">
        <v>0</v>
      </c>
      <c r="D35" s="21">
        <v>1.5E-3</v>
      </c>
      <c r="E35" s="21" t="s">
        <v>102</v>
      </c>
      <c r="F35" s="21">
        <v>2.3967704008556599E-4</v>
      </c>
      <c r="G35" s="21">
        <v>0</v>
      </c>
      <c r="H35" s="21">
        <v>0</v>
      </c>
      <c r="I35" s="21" t="s">
        <v>102</v>
      </c>
      <c r="J35" s="21">
        <v>0</v>
      </c>
      <c r="K35" s="16"/>
    </row>
    <row r="36" spans="1:13" x14ac:dyDescent="0.3">
      <c r="A36" s="14"/>
      <c r="B36" s="126" t="s">
        <v>187</v>
      </c>
      <c r="C36" s="21">
        <v>0</v>
      </c>
      <c r="D36" s="21">
        <v>3.1283999999999999E-4</v>
      </c>
      <c r="E36" s="21" t="s">
        <v>102</v>
      </c>
      <c r="F36" s="21">
        <v>4.9987043480245643E-5</v>
      </c>
      <c r="G36" s="21">
        <v>0</v>
      </c>
      <c r="H36" s="21">
        <v>0</v>
      </c>
      <c r="I36" s="21" t="s">
        <v>102</v>
      </c>
      <c r="J36" s="21">
        <v>0</v>
      </c>
      <c r="K36" s="16"/>
    </row>
    <row r="37" spans="1:13" s="96" customFormat="1" x14ac:dyDescent="0.3">
      <c r="A37" s="102"/>
      <c r="B37" s="126" t="s">
        <v>177</v>
      </c>
      <c r="C37" s="21">
        <v>0.11929650999999999</v>
      </c>
      <c r="D37" s="21">
        <v>0</v>
      </c>
      <c r="E37" s="21" t="s">
        <v>102</v>
      </c>
      <c r="F37" s="21">
        <v>0</v>
      </c>
      <c r="G37" s="21">
        <v>0.1114921</v>
      </c>
      <c r="H37" s="21">
        <v>0</v>
      </c>
      <c r="I37" s="21" t="s">
        <v>102</v>
      </c>
      <c r="J37" s="21">
        <v>0</v>
      </c>
      <c r="K37" s="104"/>
    </row>
    <row r="38" spans="1:13" s="145" customFormat="1" x14ac:dyDescent="0.3">
      <c r="A38" s="102"/>
      <c r="B38" s="126" t="s">
        <v>181</v>
      </c>
      <c r="C38" s="21">
        <v>3.676418E-2</v>
      </c>
      <c r="D38" s="21">
        <v>0</v>
      </c>
      <c r="E38" s="21" t="s">
        <v>102</v>
      </c>
      <c r="F38" s="21">
        <v>0</v>
      </c>
      <c r="G38" s="21">
        <v>0</v>
      </c>
      <c r="H38" s="21">
        <v>0</v>
      </c>
      <c r="I38" s="21" t="s">
        <v>102</v>
      </c>
      <c r="J38" s="21">
        <v>0</v>
      </c>
      <c r="K38" s="104"/>
    </row>
    <row r="39" spans="1:13" x14ac:dyDescent="0.3">
      <c r="A39" s="102"/>
      <c r="B39" s="126" t="s">
        <v>176</v>
      </c>
      <c r="C39" s="21">
        <v>0.91003860000000014</v>
      </c>
      <c r="D39" s="21">
        <v>0</v>
      </c>
      <c r="E39" s="21" t="s">
        <v>102</v>
      </c>
      <c r="F39" s="21">
        <v>0</v>
      </c>
      <c r="G39" s="21">
        <v>0.12699650000000001</v>
      </c>
      <c r="H39" s="21">
        <v>0</v>
      </c>
      <c r="I39" s="21" t="s">
        <v>102</v>
      </c>
      <c r="J39" s="21">
        <v>0</v>
      </c>
      <c r="K39" s="104"/>
      <c r="M39" s="7" t="s">
        <v>102</v>
      </c>
    </row>
    <row r="40" spans="1:13" x14ac:dyDescent="0.3">
      <c r="A40" s="102"/>
      <c r="B40" s="126" t="s">
        <v>188</v>
      </c>
      <c r="C40" s="21">
        <v>1.47405E-3</v>
      </c>
      <c r="D40" s="21">
        <v>0</v>
      </c>
      <c r="E40" s="21" t="s">
        <v>102</v>
      </c>
      <c r="F40" s="21">
        <v>0</v>
      </c>
      <c r="G40" s="21">
        <v>1.47405E-3</v>
      </c>
      <c r="H40" s="21">
        <v>0</v>
      </c>
      <c r="I40" s="21" t="s">
        <v>102</v>
      </c>
      <c r="J40" s="21">
        <v>0</v>
      </c>
      <c r="K40" s="104"/>
    </row>
    <row r="41" spans="1:13" x14ac:dyDescent="0.3">
      <c r="A41" s="102"/>
      <c r="B41" s="126" t="s">
        <v>184</v>
      </c>
      <c r="C41" s="21">
        <v>1.3192000000000001E-2</v>
      </c>
      <c r="D41" s="21">
        <v>0</v>
      </c>
      <c r="E41" s="21" t="s">
        <v>102</v>
      </c>
      <c r="F41" s="21">
        <v>0</v>
      </c>
      <c r="G41" s="21">
        <v>1.3192000000000001E-2</v>
      </c>
      <c r="H41" s="21">
        <v>0</v>
      </c>
      <c r="I41" s="21" t="s">
        <v>102</v>
      </c>
      <c r="J41" s="21">
        <v>0</v>
      </c>
      <c r="K41" s="104"/>
    </row>
    <row r="42" spans="1:13" x14ac:dyDescent="0.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3" x14ac:dyDescent="0.3">
      <c r="A43" s="17"/>
      <c r="B43" s="37" t="s">
        <v>105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3" x14ac:dyDescent="0.3">
      <c r="B44" s="20"/>
      <c r="C44" s="20"/>
      <c r="D44" s="20"/>
      <c r="E44" s="20"/>
    </row>
    <row r="45" spans="1:13" x14ac:dyDescent="0.3">
      <c r="B45" s="20"/>
      <c r="C45" s="20"/>
      <c r="D45" s="20"/>
      <c r="E45" s="2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6640625" style="7" customWidth="1"/>
    <col min="6" max="6" width="10" style="7" customWidth="1"/>
    <col min="7" max="7" width="9.6640625" style="7" customWidth="1"/>
    <col min="8" max="8" width="9.10937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80" t="s">
        <v>80</v>
      </c>
      <c r="D7" s="180"/>
      <c r="E7" s="180"/>
      <c r="F7" s="180"/>
      <c r="G7" s="180"/>
      <c r="H7" s="180"/>
      <c r="I7" s="180"/>
      <c r="J7" s="180"/>
      <c r="K7" s="16"/>
    </row>
    <row r="8" spans="1:14" x14ac:dyDescent="0.3">
      <c r="A8" s="14"/>
      <c r="B8" s="8"/>
      <c r="C8" s="180" t="s">
        <v>21</v>
      </c>
      <c r="D8" s="180"/>
      <c r="E8" s="180"/>
      <c r="F8" s="180"/>
      <c r="G8" s="180"/>
      <c r="H8" s="180"/>
      <c r="I8" s="180"/>
      <c r="J8" s="180"/>
      <c r="K8" s="16"/>
    </row>
    <row r="9" spans="1:14" ht="15.75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82" t="s">
        <v>148</v>
      </c>
      <c r="D10" s="182"/>
      <c r="E10" s="181" t="s">
        <v>132</v>
      </c>
      <c r="F10" s="181" t="s">
        <v>133</v>
      </c>
      <c r="G10" s="182" t="s">
        <v>149</v>
      </c>
      <c r="H10" s="182"/>
      <c r="I10" s="181" t="s">
        <v>132</v>
      </c>
      <c r="J10" s="181" t="s">
        <v>133</v>
      </c>
      <c r="K10" s="16"/>
    </row>
    <row r="11" spans="1:14" x14ac:dyDescent="0.3">
      <c r="A11" s="14"/>
      <c r="B11" s="9"/>
      <c r="C11" s="92">
        <v>2013</v>
      </c>
      <c r="D11" s="92">
        <v>2014</v>
      </c>
      <c r="E11" s="181"/>
      <c r="F11" s="181"/>
      <c r="G11" s="92">
        <v>2013</v>
      </c>
      <c r="H11" s="92">
        <v>2014</v>
      </c>
      <c r="I11" s="181"/>
      <c r="J11" s="181"/>
      <c r="K11" s="16"/>
      <c r="N11" s="2"/>
    </row>
    <row r="12" spans="1:14" ht="12" customHeight="1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ht="15.75" x14ac:dyDescent="0.25">
      <c r="A13" s="14"/>
      <c r="B13" s="10" t="s">
        <v>33</v>
      </c>
      <c r="C13" s="81">
        <v>1234.1295071199984</v>
      </c>
      <c r="D13" s="81">
        <v>1055.3486256400008</v>
      </c>
      <c r="E13" s="81">
        <v>-14.486395507810679</v>
      </c>
      <c r="F13" s="81">
        <v>100</v>
      </c>
      <c r="G13" s="81">
        <v>389.97723052999976</v>
      </c>
      <c r="H13" s="81">
        <v>370.74183900000003</v>
      </c>
      <c r="I13" s="81">
        <v>-4.9324396462474995</v>
      </c>
      <c r="J13" s="81">
        <v>100</v>
      </c>
      <c r="K13" s="16"/>
    </row>
    <row r="14" spans="1:14" ht="15.75" x14ac:dyDescent="0.25">
      <c r="A14" s="14"/>
      <c r="B14" s="9" t="s">
        <v>167</v>
      </c>
      <c r="C14" s="21">
        <v>256.11580708999986</v>
      </c>
      <c r="D14" s="21">
        <v>287.13775063000037</v>
      </c>
      <c r="E14" s="21">
        <v>12.112467360946333</v>
      </c>
      <c r="F14" s="21">
        <v>27.207857541470702</v>
      </c>
      <c r="G14" s="21">
        <v>70.186632330000009</v>
      </c>
      <c r="H14" s="21">
        <v>105.407982</v>
      </c>
      <c r="I14" s="21">
        <v>50.182418646898476</v>
      </c>
      <c r="J14" s="21">
        <v>28.431639192467834</v>
      </c>
      <c r="K14" s="16"/>
    </row>
    <row r="15" spans="1:14" ht="15.75" x14ac:dyDescent="0.25">
      <c r="A15" s="14"/>
      <c r="B15" s="126" t="s">
        <v>163</v>
      </c>
      <c r="C15" s="21">
        <v>316.57115620999889</v>
      </c>
      <c r="D15" s="21">
        <v>162.08050807000052</v>
      </c>
      <c r="E15" s="21">
        <v>-48.801239503170756</v>
      </c>
      <c r="F15" s="21">
        <v>15.358006267522182</v>
      </c>
      <c r="G15" s="21">
        <v>68.297537309999925</v>
      </c>
      <c r="H15" s="21">
        <v>61.678654999999999</v>
      </c>
      <c r="I15" s="21">
        <v>-9.6912459375468671</v>
      </c>
      <c r="J15" s="21">
        <v>16.636550966668747</v>
      </c>
      <c r="K15" s="16"/>
    </row>
    <row r="16" spans="1:14" s="145" customFormat="1" x14ac:dyDescent="0.3">
      <c r="A16" s="102"/>
      <c r="B16" s="127" t="s">
        <v>160</v>
      </c>
      <c r="C16" s="30">
        <v>141.06030782000065</v>
      </c>
      <c r="D16" s="30">
        <v>129.96405470999977</v>
      </c>
      <c r="E16" s="30">
        <v>-7.8663185140359975</v>
      </c>
      <c r="F16" s="30">
        <v>12.314798309533492</v>
      </c>
      <c r="G16" s="30">
        <v>50.748927349999938</v>
      </c>
      <c r="H16" s="30">
        <v>43.767989</v>
      </c>
      <c r="I16" s="30">
        <v>-13.755834289569368</v>
      </c>
      <c r="J16" s="30">
        <v>11.805516506595307</v>
      </c>
      <c r="K16" s="104"/>
    </row>
    <row r="17" spans="1:11" s="145" customFormat="1" x14ac:dyDescent="0.3">
      <c r="A17" s="102"/>
      <c r="B17" s="126" t="s">
        <v>178</v>
      </c>
      <c r="C17" s="157">
        <v>180.95783557999999</v>
      </c>
      <c r="D17" s="157">
        <v>136.31481988000002</v>
      </c>
      <c r="E17" s="157">
        <v>-24.670396590958156</v>
      </c>
      <c r="F17" s="157">
        <v>12.916567716884444</v>
      </c>
      <c r="G17" s="157">
        <v>78.818294049999992</v>
      </c>
      <c r="H17" s="157">
        <v>40.139830000000003</v>
      </c>
      <c r="I17" s="157">
        <v>-49.072952562844762</v>
      </c>
      <c r="J17" s="157">
        <v>10.826895099908054</v>
      </c>
      <c r="K17" s="104"/>
    </row>
    <row r="18" spans="1:11" x14ac:dyDescent="0.3">
      <c r="A18" s="14"/>
      <c r="B18" s="126" t="s">
        <v>165</v>
      </c>
      <c r="C18" s="21">
        <v>113.87854133999947</v>
      </c>
      <c r="D18" s="21">
        <v>94.453048049999978</v>
      </c>
      <c r="E18" s="21">
        <v>-17.058080531609644</v>
      </c>
      <c r="F18" s="21">
        <v>8.9499380351891116</v>
      </c>
      <c r="G18" s="21">
        <v>34.728095660000015</v>
      </c>
      <c r="H18" s="21">
        <v>36.544682999999999</v>
      </c>
      <c r="I18" s="21">
        <v>5.2308867085169242</v>
      </c>
      <c r="J18" s="21">
        <v>9.8571780025075597</v>
      </c>
      <c r="K18" s="16"/>
    </row>
    <row r="19" spans="1:11" x14ac:dyDescent="0.3">
      <c r="A19" s="14"/>
      <c r="B19" s="126" t="s">
        <v>162</v>
      </c>
      <c r="C19" s="21">
        <v>92.73594200000008</v>
      </c>
      <c r="D19" s="21">
        <v>106.35927140999996</v>
      </c>
      <c r="E19" s="21">
        <v>14.690452392234143</v>
      </c>
      <c r="F19" s="21">
        <v>10.078117204682</v>
      </c>
      <c r="G19" s="21">
        <v>40.275775469999985</v>
      </c>
      <c r="H19" s="21">
        <v>35.450499999999998</v>
      </c>
      <c r="I19" s="21">
        <v>-11.980589855046153</v>
      </c>
      <c r="J19" s="21">
        <v>9.5620446010680737</v>
      </c>
      <c r="K19" s="16"/>
    </row>
    <row r="20" spans="1:11" x14ac:dyDescent="0.3">
      <c r="A20" s="14"/>
      <c r="B20" s="126" t="s">
        <v>161</v>
      </c>
      <c r="C20" s="21">
        <v>95.86063819999984</v>
      </c>
      <c r="D20" s="21">
        <v>88.11970584999996</v>
      </c>
      <c r="E20" s="21">
        <v>-8.0751938390494544</v>
      </c>
      <c r="F20" s="21">
        <v>8.3498195486407205</v>
      </c>
      <c r="G20" s="21">
        <v>30.907092750000015</v>
      </c>
      <c r="H20" s="21">
        <v>28.205171</v>
      </c>
      <c r="I20" s="21">
        <v>-8.7420766872355333</v>
      </c>
      <c r="J20" s="21">
        <v>7.6077658448470924</v>
      </c>
      <c r="K20" s="16"/>
    </row>
    <row r="21" spans="1:11" x14ac:dyDescent="0.3">
      <c r="A21" s="14"/>
      <c r="B21" s="126" t="s">
        <v>168</v>
      </c>
      <c r="C21" s="21">
        <v>19.40565746</v>
      </c>
      <c r="D21" s="21">
        <v>22.162004179999997</v>
      </c>
      <c r="E21" s="21">
        <v>14.203830638985204</v>
      </c>
      <c r="F21" s="21">
        <v>2.0999699664705749</v>
      </c>
      <c r="G21" s="21">
        <v>11.673318169999993</v>
      </c>
      <c r="H21" s="21">
        <v>6.8459519999999996</v>
      </c>
      <c r="I21" s="21">
        <v>-41.353847292590295</v>
      </c>
      <c r="J21" s="21">
        <v>1.8465550094010292</v>
      </c>
      <c r="K21" s="16"/>
    </row>
    <row r="22" spans="1:11" x14ac:dyDescent="0.3">
      <c r="A22" s="14"/>
      <c r="B22" s="126" t="s">
        <v>166</v>
      </c>
      <c r="C22" s="21">
        <v>4.4451745100000011</v>
      </c>
      <c r="D22" s="21">
        <v>10.641175249999998</v>
      </c>
      <c r="E22" s="21">
        <v>139.38712025953723</v>
      </c>
      <c r="F22" s="21">
        <v>1.0083090072294179</v>
      </c>
      <c r="G22" s="21">
        <v>1.3945340500000001</v>
      </c>
      <c r="H22" s="21">
        <v>6.6897320000000002</v>
      </c>
      <c r="I22" s="21">
        <v>379.71091132554272</v>
      </c>
      <c r="J22" s="21">
        <v>1.8044178714881973</v>
      </c>
      <c r="K22" s="16"/>
    </row>
    <row r="23" spans="1:11" x14ac:dyDescent="0.3">
      <c r="A23" s="14"/>
      <c r="B23" s="126" t="s">
        <v>164</v>
      </c>
      <c r="C23" s="21">
        <v>1.5161025900000002</v>
      </c>
      <c r="D23" s="21">
        <v>5.8698071699999996</v>
      </c>
      <c r="E23" s="21">
        <v>287.16424658307579</v>
      </c>
      <c r="F23" s="21">
        <v>0.55619603109260141</v>
      </c>
      <c r="G23" s="21">
        <v>0.11340383</v>
      </c>
      <c r="H23" s="21">
        <v>2.4628570000000001</v>
      </c>
      <c r="I23" s="21">
        <v>2071.7582201588784</v>
      </c>
      <c r="J23" s="21">
        <v>0.66430511502102141</v>
      </c>
      <c r="K23" s="16"/>
    </row>
    <row r="24" spans="1:11" x14ac:dyDescent="0.3">
      <c r="A24" s="14"/>
      <c r="B24" s="126" t="s">
        <v>171</v>
      </c>
      <c r="C24" s="21">
        <v>7.7369072499999998</v>
      </c>
      <c r="D24" s="21">
        <v>6.7400694600000026</v>
      </c>
      <c r="E24" s="21">
        <v>-12.884189480234465</v>
      </c>
      <c r="F24" s="21">
        <v>0.63865809802069773</v>
      </c>
      <c r="G24" s="21">
        <v>1.6943766499999997</v>
      </c>
      <c r="H24" s="21">
        <v>1.9899770000000001</v>
      </c>
      <c r="I24" s="21">
        <v>17.445964567559425</v>
      </c>
      <c r="J24" s="21">
        <v>0.53675544291616895</v>
      </c>
      <c r="K24" s="16"/>
    </row>
    <row r="25" spans="1:11" x14ac:dyDescent="0.3">
      <c r="A25" s="14"/>
      <c r="B25" s="126" t="s">
        <v>170</v>
      </c>
      <c r="C25" s="21">
        <v>0.72527697999999996</v>
      </c>
      <c r="D25" s="21">
        <v>1.5582351300000004</v>
      </c>
      <c r="E25" s="21">
        <v>114.84690304109755</v>
      </c>
      <c r="F25" s="21">
        <v>0.14765122085178548</v>
      </c>
      <c r="G25" s="21">
        <v>0.25032442999999999</v>
      </c>
      <c r="H25" s="21">
        <v>0.53417099999999995</v>
      </c>
      <c r="I25" s="21">
        <v>113.39147761167379</v>
      </c>
      <c r="J25" s="21">
        <v>0.14408166109355677</v>
      </c>
      <c r="K25" s="16"/>
    </row>
    <row r="26" spans="1:11" x14ac:dyDescent="0.3">
      <c r="A26" s="14"/>
      <c r="B26" s="126" t="s">
        <v>169</v>
      </c>
      <c r="C26" s="21">
        <v>1.5172312600000002</v>
      </c>
      <c r="D26" s="21">
        <v>1.6487287900000001</v>
      </c>
      <c r="E26" s="21">
        <v>8.6669404636442682</v>
      </c>
      <c r="F26" s="21">
        <v>0.15622598541786631</v>
      </c>
      <c r="G26" s="21">
        <v>0.50250931999999993</v>
      </c>
      <c r="H26" s="21">
        <v>0.49373800000000001</v>
      </c>
      <c r="I26" s="21">
        <v>-1.7455039440860354</v>
      </c>
      <c r="J26" s="21">
        <v>0.13317568940472349</v>
      </c>
      <c r="K26" s="16"/>
    </row>
    <row r="27" spans="1:11" x14ac:dyDescent="0.3">
      <c r="A27" s="14"/>
      <c r="B27" s="126" t="s">
        <v>179</v>
      </c>
      <c r="C27" s="21">
        <v>0.69364918999999992</v>
      </c>
      <c r="D27" s="21">
        <v>0.96433199999999997</v>
      </c>
      <c r="E27" s="21">
        <v>39.023012482721995</v>
      </c>
      <c r="F27" s="21">
        <v>9.1375681606179648E-2</v>
      </c>
      <c r="G27" s="21">
        <v>0</v>
      </c>
      <c r="H27" s="21">
        <v>0.20979</v>
      </c>
      <c r="I27" s="21" t="s">
        <v>102</v>
      </c>
      <c r="J27" s="21">
        <v>5.6586545658257895E-2</v>
      </c>
      <c r="K27" s="16"/>
    </row>
    <row r="28" spans="1:11" x14ac:dyDescent="0.3">
      <c r="A28" s="14"/>
      <c r="B28" s="126" t="s">
        <v>180</v>
      </c>
      <c r="C28" s="21">
        <v>0</v>
      </c>
      <c r="D28" s="21">
        <v>0.65431034999999993</v>
      </c>
      <c r="E28" s="21" t="s">
        <v>102</v>
      </c>
      <c r="F28" s="21">
        <v>6.1999450617866006E-2</v>
      </c>
      <c r="G28" s="21">
        <v>0</v>
      </c>
      <c r="H28" s="21">
        <v>0.17048199999999999</v>
      </c>
      <c r="I28" s="21" t="s">
        <v>102</v>
      </c>
      <c r="J28" s="21">
        <v>4.5984019623962639E-2</v>
      </c>
      <c r="K28" s="16"/>
    </row>
    <row r="29" spans="1:11" x14ac:dyDescent="0.3">
      <c r="A29" s="14"/>
      <c r="B29" s="126" t="s">
        <v>174</v>
      </c>
      <c r="C29" s="21">
        <v>0.48728156000000011</v>
      </c>
      <c r="D29" s="21">
        <v>0.18166571000000006</v>
      </c>
      <c r="E29" s="21">
        <v>-62.718533818517571</v>
      </c>
      <c r="F29" s="21">
        <v>1.7213810260076998E-2</v>
      </c>
      <c r="G29" s="21">
        <v>0.24418196</v>
      </c>
      <c r="H29" s="21">
        <v>7.4668999999999999E-2</v>
      </c>
      <c r="I29" s="21">
        <v>-69.420754915719414</v>
      </c>
      <c r="J29" s="21">
        <v>2.0140429847735637E-2</v>
      </c>
      <c r="K29" s="16"/>
    </row>
    <row r="30" spans="1:11" x14ac:dyDescent="0.3">
      <c r="A30" s="14"/>
      <c r="B30" s="126" t="s">
        <v>172</v>
      </c>
      <c r="C30" s="21">
        <v>4.2336000000000006E-3</v>
      </c>
      <c r="D30" s="21">
        <v>6.4917439999999993E-2</v>
      </c>
      <c r="E30" s="21">
        <v>1433.386243386243</v>
      </c>
      <c r="F30" s="21">
        <v>6.1512791529559022E-3</v>
      </c>
      <c r="G30" s="21">
        <v>0</v>
      </c>
      <c r="H30" s="21">
        <v>5.1062999999999997E-2</v>
      </c>
      <c r="I30" s="21" t="s">
        <v>102</v>
      </c>
      <c r="J30" s="21">
        <v>1.3773195962379633E-2</v>
      </c>
      <c r="K30" s="16"/>
    </row>
    <row r="31" spans="1:11" x14ac:dyDescent="0.3">
      <c r="A31" s="14"/>
      <c r="B31" s="126" t="s">
        <v>173</v>
      </c>
      <c r="C31" s="21">
        <v>0.13240908000000001</v>
      </c>
      <c r="D31" s="21">
        <v>4.4757999999999999E-2</v>
      </c>
      <c r="E31" s="21">
        <v>-66.197182247622294</v>
      </c>
      <c r="F31" s="21">
        <v>4.2410629921327807E-3</v>
      </c>
      <c r="G31" s="21">
        <v>4.7397480000000006E-2</v>
      </c>
      <c r="H31" s="21">
        <v>2.4597999999999998E-2</v>
      </c>
      <c r="I31" s="21">
        <v>-48.102726136495036</v>
      </c>
      <c r="J31" s="21">
        <v>6.6348055202908986E-3</v>
      </c>
      <c r="K31" s="16"/>
    </row>
    <row r="32" spans="1:11" x14ac:dyDescent="0.3">
      <c r="A32" s="14"/>
      <c r="B32" s="126" t="s">
        <v>175</v>
      </c>
      <c r="C32" s="21">
        <v>6.4829720000000007E-2</v>
      </c>
      <c r="D32" s="21">
        <v>0.25</v>
      </c>
      <c r="E32" s="21">
        <v>285.62560504657426</v>
      </c>
      <c r="F32" s="21">
        <v>2.3688854462513856E-2</v>
      </c>
      <c r="G32" s="21">
        <v>6.4829720000000007E-2</v>
      </c>
      <c r="H32" s="21">
        <v>0</v>
      </c>
      <c r="I32" s="21" t="s">
        <v>102</v>
      </c>
      <c r="J32" s="21">
        <v>0</v>
      </c>
      <c r="K32" s="16"/>
    </row>
    <row r="33" spans="1:13" x14ac:dyDescent="0.3">
      <c r="A33" s="14"/>
      <c r="B33" s="126" t="s">
        <v>181</v>
      </c>
      <c r="C33" s="21">
        <v>0.17526957000000001</v>
      </c>
      <c r="D33" s="21">
        <v>0.12396356</v>
      </c>
      <c r="E33" s="21">
        <v>-29.272628443146186</v>
      </c>
      <c r="F33" s="21">
        <v>1.1746218925980418E-2</v>
      </c>
      <c r="G33" s="21">
        <v>0</v>
      </c>
      <c r="H33" s="21">
        <v>0</v>
      </c>
      <c r="I33" s="21" t="s">
        <v>102</v>
      </c>
      <c r="J33" s="21">
        <v>0</v>
      </c>
      <c r="K33" s="16"/>
    </row>
    <row r="34" spans="1:13" x14ac:dyDescent="0.3">
      <c r="A34" s="14"/>
      <c r="B34" s="126" t="s">
        <v>176</v>
      </c>
      <c r="C34" s="21">
        <v>3.5000000000000003E-2</v>
      </c>
      <c r="D34" s="21">
        <v>1.55E-2</v>
      </c>
      <c r="E34" s="21">
        <v>-55.714285714285715</v>
      </c>
      <c r="F34" s="21">
        <v>1.4687089766758591E-3</v>
      </c>
      <c r="G34" s="21">
        <v>0.03</v>
      </c>
      <c r="H34" s="21">
        <v>0</v>
      </c>
      <c r="I34" s="21" t="s">
        <v>102</v>
      </c>
      <c r="J34" s="21">
        <v>0</v>
      </c>
      <c r="K34" s="16"/>
    </row>
    <row r="35" spans="1:13" x14ac:dyDescent="0.3">
      <c r="A35" s="14"/>
      <c r="B35" s="126" t="s">
        <v>177</v>
      </c>
      <c r="C35" s="21">
        <v>1.0256110000000001E-2</v>
      </c>
      <c r="D35" s="21">
        <v>0</v>
      </c>
      <c r="E35" s="21" t="s">
        <v>102</v>
      </c>
      <c r="F35" s="21">
        <v>0</v>
      </c>
      <c r="G35" s="21">
        <v>0</v>
      </c>
      <c r="H35" s="21">
        <v>0</v>
      </c>
      <c r="I35" s="21" t="s">
        <v>102</v>
      </c>
      <c r="J35" s="21">
        <v>0</v>
      </c>
      <c r="K35" s="16"/>
    </row>
    <row r="36" spans="1:13" s="145" customFormat="1" x14ac:dyDescent="0.3">
      <c r="A36" s="102"/>
      <c r="B36" s="126" t="s">
        <v>182</v>
      </c>
      <c r="C36" s="21">
        <v>2.11925E-2</v>
      </c>
      <c r="D36" s="21">
        <v>0</v>
      </c>
      <c r="E36" s="21" t="s">
        <v>102</v>
      </c>
      <c r="F36" s="21">
        <v>0</v>
      </c>
      <c r="G36" s="21">
        <v>2.11925E-2</v>
      </c>
      <c r="H36" s="21">
        <v>0</v>
      </c>
      <c r="I36" s="21" t="s">
        <v>102</v>
      </c>
      <c r="J36" s="21">
        <v>0</v>
      </c>
      <c r="K36" s="104"/>
    </row>
    <row r="37" spans="1:13" s="145" customFormat="1" x14ac:dyDescent="0.3">
      <c r="A37" s="102"/>
      <c r="B37" s="126" t="s">
        <v>183</v>
      </c>
      <c r="C37" s="21">
        <v>0.20143716999999997</v>
      </c>
      <c r="D37" s="21">
        <v>0</v>
      </c>
      <c r="E37" s="21" t="s">
        <v>102</v>
      </c>
      <c r="F37" s="21">
        <v>0</v>
      </c>
      <c r="G37" s="21">
        <v>2.2060799999999998E-2</v>
      </c>
      <c r="H37" s="21">
        <v>0</v>
      </c>
      <c r="I37" s="21" t="s">
        <v>102</v>
      </c>
      <c r="J37" s="21">
        <v>0</v>
      </c>
      <c r="K37" s="104"/>
    </row>
    <row r="38" spans="1:13" x14ac:dyDescent="0.3">
      <c r="A38" s="102"/>
      <c r="B38" s="126" t="s">
        <v>184</v>
      </c>
      <c r="C38" s="21">
        <v>1.29736E-2</v>
      </c>
      <c r="D38" s="21">
        <v>0</v>
      </c>
      <c r="E38" s="21" t="s">
        <v>102</v>
      </c>
      <c r="F38" s="21">
        <v>0</v>
      </c>
      <c r="G38" s="21">
        <v>0</v>
      </c>
      <c r="H38" s="21">
        <v>0</v>
      </c>
      <c r="I38" s="21" t="s">
        <v>102</v>
      </c>
      <c r="J38" s="21">
        <v>0</v>
      </c>
      <c r="K38" s="104"/>
      <c r="M38" s="7" t="s">
        <v>102</v>
      </c>
    </row>
    <row r="39" spans="1:13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3" x14ac:dyDescent="0.3">
      <c r="A40" s="17"/>
      <c r="B40" s="37" t="s">
        <v>105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 x14ac:dyDescent="0.3">
      <c r="B41" s="20"/>
      <c r="C41" s="20"/>
      <c r="D41" s="20"/>
      <c r="E41" s="20"/>
    </row>
    <row r="42" spans="1:13" x14ac:dyDescent="0.3">
      <c r="B42" s="20"/>
      <c r="C42" s="20"/>
      <c r="D42" s="20"/>
      <c r="E42" s="20"/>
    </row>
  </sheetData>
  <sortState ref="B14:J38">
    <sortCondition descending="1" ref="J14:J38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5"/>
  <sheetViews>
    <sheetView zoomScaleNormal="100" zoomScaleSheetLayoutView="100" workbookViewId="0">
      <selection activeCell="B8" sqref="B8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0.5546875" style="7" customWidth="1"/>
    <col min="6" max="6" width="10" style="7" customWidth="1"/>
    <col min="7" max="7" width="9.88671875" style="7" customWidth="1"/>
    <col min="8" max="8" width="10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80" t="s">
        <v>81</v>
      </c>
      <c r="D7" s="180"/>
      <c r="E7" s="180"/>
      <c r="F7" s="180"/>
      <c r="G7" s="180"/>
      <c r="H7" s="180"/>
      <c r="I7" s="180"/>
      <c r="J7" s="180"/>
      <c r="K7" s="16"/>
    </row>
    <row r="8" spans="1:14" x14ac:dyDescent="0.3">
      <c r="A8" s="14"/>
      <c r="B8" s="8"/>
      <c r="C8" s="180" t="s">
        <v>21</v>
      </c>
      <c r="D8" s="180"/>
      <c r="E8" s="180"/>
      <c r="F8" s="180"/>
      <c r="G8" s="180"/>
      <c r="H8" s="180"/>
      <c r="I8" s="180"/>
      <c r="J8" s="180"/>
      <c r="K8" s="16"/>
    </row>
    <row r="9" spans="1:14" ht="15.75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82" t="s">
        <v>148</v>
      </c>
      <c r="D10" s="182"/>
      <c r="E10" s="181" t="s">
        <v>132</v>
      </c>
      <c r="F10" s="181" t="s">
        <v>133</v>
      </c>
      <c r="G10" s="182" t="s">
        <v>149</v>
      </c>
      <c r="H10" s="182"/>
      <c r="I10" s="181" t="s">
        <v>132</v>
      </c>
      <c r="J10" s="181" t="s">
        <v>133</v>
      </c>
      <c r="K10" s="16"/>
    </row>
    <row r="11" spans="1:14" x14ac:dyDescent="0.3">
      <c r="A11" s="14"/>
      <c r="B11" s="9"/>
      <c r="C11" s="92">
        <v>2013</v>
      </c>
      <c r="D11" s="92">
        <v>2014</v>
      </c>
      <c r="E11" s="181"/>
      <c r="F11" s="181"/>
      <c r="G11" s="92">
        <v>2013</v>
      </c>
      <c r="H11" s="92">
        <v>2014</v>
      </c>
      <c r="I11" s="181"/>
      <c r="J11" s="181"/>
      <c r="K11" s="16"/>
      <c r="N11" s="2"/>
    </row>
    <row r="12" spans="1:14" ht="12" customHeight="1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ht="15.75" x14ac:dyDescent="0.25">
      <c r="A13" s="14"/>
      <c r="B13" s="10" t="s">
        <v>33</v>
      </c>
      <c r="C13" s="81">
        <v>180.10626744999976</v>
      </c>
      <c r="D13" s="81">
        <v>192.92338084000005</v>
      </c>
      <c r="E13" s="81">
        <v>7.1164171971741741</v>
      </c>
      <c r="F13" s="81">
        <v>100</v>
      </c>
      <c r="G13" s="81">
        <v>60.636684339999988</v>
      </c>
      <c r="H13" s="81">
        <v>69.758824000000004</v>
      </c>
      <c r="I13" s="81">
        <v>15.04392886796162</v>
      </c>
      <c r="J13" s="81">
        <v>100</v>
      </c>
      <c r="K13" s="16"/>
    </row>
    <row r="14" spans="1:14" x14ac:dyDescent="0.3">
      <c r="A14" s="14"/>
      <c r="B14" s="10" t="s">
        <v>160</v>
      </c>
      <c r="C14" s="30">
        <v>81.27699205999977</v>
      </c>
      <c r="D14" s="30">
        <v>81.697646290000051</v>
      </c>
      <c r="E14" s="30">
        <v>0.51755634569958797</v>
      </c>
      <c r="F14" s="30">
        <v>42.347198112682641</v>
      </c>
      <c r="G14" s="30">
        <v>28.521802300000004</v>
      </c>
      <c r="H14" s="30">
        <v>30.817945000000002</v>
      </c>
      <c r="I14" s="30">
        <v>8.0504824900213166</v>
      </c>
      <c r="J14" s="30">
        <v>44.177844798530437</v>
      </c>
      <c r="K14" s="16"/>
    </row>
    <row r="15" spans="1:14" x14ac:dyDescent="0.3">
      <c r="A15" s="14"/>
      <c r="B15" s="126" t="s">
        <v>161</v>
      </c>
      <c r="C15" s="157">
        <v>38.122846940000002</v>
      </c>
      <c r="D15" s="157">
        <v>39.67038531</v>
      </c>
      <c r="E15" s="21">
        <v>4.0593462823896864</v>
      </c>
      <c r="F15" s="21">
        <v>20.562767010028928</v>
      </c>
      <c r="G15" s="157">
        <v>15.670778899999984</v>
      </c>
      <c r="H15" s="157">
        <v>17.274393</v>
      </c>
      <c r="I15" s="21">
        <v>10.233148653510881</v>
      </c>
      <c r="J15" s="21">
        <v>24.763022094523841</v>
      </c>
      <c r="K15" s="16"/>
    </row>
    <row r="16" spans="1:14" x14ac:dyDescent="0.3">
      <c r="A16" s="14"/>
      <c r="B16" s="126" t="s">
        <v>162</v>
      </c>
      <c r="C16" s="157">
        <v>16.975800439999986</v>
      </c>
      <c r="D16" s="157">
        <v>22.85085372</v>
      </c>
      <c r="E16" s="21">
        <v>34.608402123747027</v>
      </c>
      <c r="F16" s="21">
        <v>11.844522742917942</v>
      </c>
      <c r="G16" s="157">
        <v>3.9806715200000018</v>
      </c>
      <c r="H16" s="157">
        <v>7.0092600000000003</v>
      </c>
      <c r="I16" s="21">
        <v>76.082351050156419</v>
      </c>
      <c r="J16" s="21">
        <v>10.047847136872605</v>
      </c>
      <c r="K16" s="16"/>
    </row>
    <row r="17" spans="1:13" x14ac:dyDescent="0.3">
      <c r="A17" s="14"/>
      <c r="B17" s="126" t="s">
        <v>163</v>
      </c>
      <c r="C17" s="157">
        <v>7.5106723700000044</v>
      </c>
      <c r="D17" s="157">
        <v>16.758714779999995</v>
      </c>
      <c r="E17" s="158">
        <v>123.13201740685149</v>
      </c>
      <c r="F17" s="21">
        <v>8.6867204519387631</v>
      </c>
      <c r="G17" s="157">
        <v>2.7683897600000007</v>
      </c>
      <c r="H17" s="157">
        <v>4.7733860000000004</v>
      </c>
      <c r="I17" s="21">
        <v>72.424637201374395</v>
      </c>
      <c r="J17" s="21">
        <v>6.8426984950319696</v>
      </c>
      <c r="K17" s="16"/>
    </row>
    <row r="18" spans="1:13" x14ac:dyDescent="0.3">
      <c r="A18" s="14"/>
      <c r="B18" s="126" t="s">
        <v>165</v>
      </c>
      <c r="C18" s="157">
        <v>21.574840310000006</v>
      </c>
      <c r="D18" s="157">
        <v>9.8679706500000002</v>
      </c>
      <c r="E18" s="21">
        <v>-54.261674671927175</v>
      </c>
      <c r="F18" s="21">
        <v>5.1149687544528097</v>
      </c>
      <c r="G18" s="157">
        <v>5.7600590000000009</v>
      </c>
      <c r="H18" s="157">
        <v>4.1353809999999998</v>
      </c>
      <c r="I18" s="21">
        <v>-28.205926362907064</v>
      </c>
      <c r="J18" s="21">
        <v>5.9281116894975172</v>
      </c>
      <c r="K18" s="16"/>
    </row>
    <row r="19" spans="1:13" x14ac:dyDescent="0.3">
      <c r="A19" s="14"/>
      <c r="B19" s="126" t="s">
        <v>166</v>
      </c>
      <c r="C19" s="157">
        <v>9.4236925799999938</v>
      </c>
      <c r="D19" s="157">
        <v>7.3941656999999932</v>
      </c>
      <c r="E19" s="21">
        <v>-21.536429194510099</v>
      </c>
      <c r="F19" s="21">
        <v>3.8326954813902541</v>
      </c>
      <c r="G19" s="157">
        <v>2.6161453800000016</v>
      </c>
      <c r="H19" s="157">
        <v>2.5183680000000002</v>
      </c>
      <c r="I19" s="21">
        <v>-3.7374597278688415</v>
      </c>
      <c r="J19" s="21">
        <v>3.6101067300102421</v>
      </c>
      <c r="K19" s="16"/>
    </row>
    <row r="20" spans="1:13" x14ac:dyDescent="0.3">
      <c r="A20" s="14"/>
      <c r="B20" s="126" t="s">
        <v>164</v>
      </c>
      <c r="C20" s="157">
        <v>4.0243272499999998</v>
      </c>
      <c r="D20" s="157">
        <v>11.262369040000001</v>
      </c>
      <c r="E20" s="21">
        <v>179.85718706151448</v>
      </c>
      <c r="F20" s="21">
        <v>5.8377419009365097</v>
      </c>
      <c r="G20" s="157">
        <v>1.03978105</v>
      </c>
      <c r="H20" s="157">
        <v>1.9606669999999999</v>
      </c>
      <c r="I20" s="21">
        <v>88.56537152701523</v>
      </c>
      <c r="J20" s="21">
        <v>2.8106365439876106</v>
      </c>
      <c r="K20" s="16"/>
    </row>
    <row r="21" spans="1:13" x14ac:dyDescent="0.3">
      <c r="A21" s="14"/>
      <c r="B21" s="126" t="s">
        <v>167</v>
      </c>
      <c r="C21" s="157">
        <v>0.36829711000000004</v>
      </c>
      <c r="D21" s="157">
        <v>1.5826819399999998</v>
      </c>
      <c r="E21" s="21">
        <v>329.72966581247397</v>
      </c>
      <c r="F21" s="21">
        <v>0.8203681342867345</v>
      </c>
      <c r="G21" s="157">
        <v>6.0486240000000004E-2</v>
      </c>
      <c r="H21" s="157">
        <v>0.498421</v>
      </c>
      <c r="I21" s="21">
        <v>724.02377796999781</v>
      </c>
      <c r="J21" s="21">
        <v>0.71449168925210083</v>
      </c>
      <c r="K21" s="16"/>
    </row>
    <row r="22" spans="1:13" x14ac:dyDescent="0.3">
      <c r="A22" s="14"/>
      <c r="B22" s="126" t="s">
        <v>169</v>
      </c>
      <c r="C22" s="157">
        <v>0.26807500000000001</v>
      </c>
      <c r="D22" s="157">
        <v>0.46045370999999996</v>
      </c>
      <c r="E22" s="21">
        <v>71.763017812179399</v>
      </c>
      <c r="F22" s="21">
        <v>0.23867180224354181</v>
      </c>
      <c r="G22" s="157">
        <v>0</v>
      </c>
      <c r="H22" s="157">
        <v>0.252863</v>
      </c>
      <c r="I22" s="21" t="s">
        <v>102</v>
      </c>
      <c r="J22" s="21">
        <v>0.36248174137797962</v>
      </c>
      <c r="K22" s="16"/>
    </row>
    <row r="23" spans="1:13" x14ac:dyDescent="0.3">
      <c r="A23" s="14"/>
      <c r="B23" s="126" t="s">
        <v>168</v>
      </c>
      <c r="C23" s="157">
        <v>0.27623451999999998</v>
      </c>
      <c r="D23" s="157">
        <v>0.6349361</v>
      </c>
      <c r="E23" s="21">
        <v>129.8540023165823</v>
      </c>
      <c r="F23" s="21">
        <v>0.32911308999222899</v>
      </c>
      <c r="G23" s="157">
        <v>5.1393800000000003E-2</v>
      </c>
      <c r="H23" s="157">
        <v>0.15359700000000001</v>
      </c>
      <c r="I23" s="21">
        <v>198.86289785927485</v>
      </c>
      <c r="J23" s="21">
        <v>0.22018289757866333</v>
      </c>
      <c r="K23" s="16"/>
    </row>
    <row r="24" spans="1:13" x14ac:dyDescent="0.3">
      <c r="A24" s="14"/>
      <c r="B24" s="126" t="s">
        <v>172</v>
      </c>
      <c r="C24" s="157">
        <v>1.35E-2</v>
      </c>
      <c r="D24" s="157">
        <v>0.140403</v>
      </c>
      <c r="E24" s="21">
        <v>940.02222222222224</v>
      </c>
      <c r="F24" s="21">
        <v>7.2776559994271753E-2</v>
      </c>
      <c r="G24" s="157">
        <v>1.35E-2</v>
      </c>
      <c r="H24" s="157">
        <v>0.12759400000000001</v>
      </c>
      <c r="I24" s="21">
        <v>845.14074074074085</v>
      </c>
      <c r="J24" s="21">
        <v>0.18290732653405969</v>
      </c>
      <c r="K24" s="16"/>
    </row>
    <row r="25" spans="1:13" x14ac:dyDescent="0.3">
      <c r="A25" s="14"/>
      <c r="B25" s="126" t="s">
        <v>170</v>
      </c>
      <c r="C25" s="157">
        <v>5.3391099999999997E-2</v>
      </c>
      <c r="D25" s="157">
        <v>0.21865617000000001</v>
      </c>
      <c r="E25" s="21">
        <v>309.536739269279</v>
      </c>
      <c r="F25" s="21">
        <v>0.11333834657466496</v>
      </c>
      <c r="G25" s="157">
        <v>2.4184100000000004E-2</v>
      </c>
      <c r="H25" s="157">
        <v>0.115659</v>
      </c>
      <c r="I25" s="21">
        <v>378.24397021183336</v>
      </c>
      <c r="J25" s="21">
        <v>0.16579837985800905</v>
      </c>
      <c r="K25" s="16"/>
    </row>
    <row r="26" spans="1:13" x14ac:dyDescent="0.3">
      <c r="A26" s="14"/>
      <c r="B26" s="126" t="s">
        <v>173</v>
      </c>
      <c r="C26" s="157">
        <v>7.4428170000000002E-2</v>
      </c>
      <c r="D26" s="157">
        <v>0.1003014</v>
      </c>
      <c r="E26" s="21">
        <v>34.762684612560001</v>
      </c>
      <c r="F26" s="21">
        <v>5.1990276949990012E-2</v>
      </c>
      <c r="G26" s="157">
        <v>7.1228169999999993E-2</v>
      </c>
      <c r="H26" s="157">
        <v>5.5310999999999999E-2</v>
      </c>
      <c r="I26" s="21">
        <v>-22.346734445093841</v>
      </c>
      <c r="J26" s="21">
        <v>7.9288893975620917E-2</v>
      </c>
      <c r="K26" s="16"/>
    </row>
    <row r="27" spans="1:13" x14ac:dyDescent="0.3">
      <c r="A27" s="14"/>
      <c r="B27" s="126" t="s">
        <v>174</v>
      </c>
      <c r="C27" s="157">
        <v>6.8728620000000004E-2</v>
      </c>
      <c r="D27" s="157">
        <v>8.1035879999999991E-2</v>
      </c>
      <c r="E27" s="21">
        <v>17.907037854099194</v>
      </c>
      <c r="F27" s="21">
        <v>4.2004177848825208E-2</v>
      </c>
      <c r="G27" s="157">
        <v>4.2254140000000009E-2</v>
      </c>
      <c r="H27" s="157">
        <v>4.8488000000000003E-2</v>
      </c>
      <c r="I27" s="21">
        <v>14.753252580693843</v>
      </c>
      <c r="J27" s="21">
        <v>6.9508052486664626E-2</v>
      </c>
      <c r="K27" s="16"/>
    </row>
    <row r="28" spans="1:13" x14ac:dyDescent="0.3">
      <c r="A28" s="14"/>
      <c r="B28" s="126" t="s">
        <v>171</v>
      </c>
      <c r="C28" s="157">
        <v>6.4653100000000005E-2</v>
      </c>
      <c r="D28" s="157">
        <v>0.20030115000000001</v>
      </c>
      <c r="E28" s="21">
        <v>209.80904241250613</v>
      </c>
      <c r="F28" s="21">
        <v>0.10382419649079169</v>
      </c>
      <c r="G28" s="157">
        <v>1.5871980000000001E-2</v>
      </c>
      <c r="H28" s="157">
        <v>1.6985E-2</v>
      </c>
      <c r="I28" s="21">
        <v>7.0124836346819874</v>
      </c>
      <c r="J28" s="21">
        <v>2.4348174218074548E-2</v>
      </c>
      <c r="K28" s="16"/>
    </row>
    <row r="29" spans="1:13" x14ac:dyDescent="0.3">
      <c r="A29" s="14"/>
      <c r="B29" s="126" t="s">
        <v>176</v>
      </c>
      <c r="C29" s="157">
        <v>0</v>
      </c>
      <c r="D29" s="157">
        <v>5.0600000000000005E-4</v>
      </c>
      <c r="E29" s="21" t="s">
        <v>102</v>
      </c>
      <c r="F29" s="21">
        <v>2.6228028857717793E-4</v>
      </c>
      <c r="G29" s="157">
        <v>0</v>
      </c>
      <c r="H29" s="157">
        <v>5.0600000000000005E-4</v>
      </c>
      <c r="I29" s="21" t="s">
        <v>102</v>
      </c>
      <c r="J29" s="21">
        <v>7.2535626460675429E-4</v>
      </c>
      <c r="K29" s="16"/>
    </row>
    <row r="30" spans="1:13" s="145" customFormat="1" x14ac:dyDescent="0.3">
      <c r="A30" s="102"/>
      <c r="B30" s="126" t="s">
        <v>175</v>
      </c>
      <c r="C30" s="157">
        <v>9.7878800000000005E-3</v>
      </c>
      <c r="D30" s="157">
        <v>2E-3</v>
      </c>
      <c r="E30" s="21">
        <v>-79.566565997948487</v>
      </c>
      <c r="F30" s="21">
        <v>1.0366809825184896E-3</v>
      </c>
      <c r="G30" s="157">
        <v>1.3799999999999999E-4</v>
      </c>
      <c r="H30" s="157">
        <v>0</v>
      </c>
      <c r="I30" s="21" t="s">
        <v>102</v>
      </c>
      <c r="J30" s="21">
        <v>0</v>
      </c>
      <c r="K30" s="104"/>
    </row>
    <row r="31" spans="1:13" x14ac:dyDescent="0.3">
      <c r="A31" s="102"/>
      <c r="B31" s="126" t="s">
        <v>177</v>
      </c>
      <c r="C31" s="157">
        <v>1.1179610000000001E-2</v>
      </c>
      <c r="D31" s="157">
        <v>0</v>
      </c>
      <c r="E31" s="21" t="s">
        <v>102</v>
      </c>
      <c r="F31" s="21">
        <v>0</v>
      </c>
      <c r="G31" s="157">
        <v>0</v>
      </c>
      <c r="H31" s="157">
        <v>0</v>
      </c>
      <c r="I31" s="21" t="s">
        <v>102</v>
      </c>
      <c r="J31" s="21">
        <v>0</v>
      </c>
      <c r="K31" s="104"/>
      <c r="M31" s="7" t="s">
        <v>102</v>
      </c>
    </row>
    <row r="32" spans="1:13" x14ac:dyDescent="0.3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1" x14ac:dyDescent="0.3">
      <c r="A33" s="17"/>
      <c r="B33" s="37" t="s">
        <v>105</v>
      </c>
      <c r="C33" s="18"/>
      <c r="D33" s="18"/>
      <c r="E33" s="18"/>
      <c r="F33" s="18"/>
      <c r="G33" s="18"/>
      <c r="H33" s="18"/>
      <c r="I33" s="18"/>
      <c r="J33" s="18"/>
      <c r="K33" s="19"/>
    </row>
    <row r="34" spans="1:11" x14ac:dyDescent="0.3">
      <c r="B34" s="20"/>
      <c r="C34" s="20"/>
      <c r="D34" s="20"/>
      <c r="E34" s="20"/>
    </row>
    <row r="35" spans="1:11" x14ac:dyDescent="0.3">
      <c r="B35" s="20"/>
      <c r="C35" s="20"/>
      <c r="D35" s="20"/>
      <c r="E35" s="20"/>
    </row>
  </sheetData>
  <sortState ref="B14:J31">
    <sortCondition descending="1" ref="J14:J3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workbookViewId="0">
      <selection activeCell="B9" sqref="B9"/>
    </sheetView>
  </sheetViews>
  <sheetFormatPr baseColWidth="10" defaultColWidth="10.88671875" defaultRowHeight="15.6" x14ac:dyDescent="0.3"/>
  <cols>
    <col min="1" max="1" width="1.88671875" style="145" customWidth="1"/>
    <col min="2" max="2" width="19.6640625" style="145" customWidth="1"/>
    <col min="3" max="4" width="34" style="145" customWidth="1"/>
    <col min="5" max="5" width="1.88671875" style="145" customWidth="1"/>
    <col min="6" max="6" width="10.88671875" style="145"/>
    <col min="7" max="7" width="11.44140625" style="145" customWidth="1"/>
    <col min="8" max="8" width="10.88671875" style="145" customWidth="1"/>
    <col min="9" max="256" width="10.88671875" style="145"/>
    <col min="257" max="257" width="1.88671875" style="145" customWidth="1"/>
    <col min="258" max="258" width="19.6640625" style="145" customWidth="1"/>
    <col min="259" max="260" width="34" style="145" customWidth="1"/>
    <col min="261" max="261" width="1.88671875" style="145" customWidth="1"/>
    <col min="262" max="262" width="10.88671875" style="145"/>
    <col min="263" max="263" width="11.44140625" style="145" customWidth="1"/>
    <col min="264" max="264" width="10.88671875" style="145" customWidth="1"/>
    <col min="265" max="512" width="10.88671875" style="145"/>
    <col min="513" max="513" width="1.88671875" style="145" customWidth="1"/>
    <col min="514" max="514" width="19.6640625" style="145" customWidth="1"/>
    <col min="515" max="516" width="34" style="145" customWidth="1"/>
    <col min="517" max="517" width="1.88671875" style="145" customWidth="1"/>
    <col min="518" max="518" width="10.88671875" style="145"/>
    <col min="519" max="519" width="11.44140625" style="145" customWidth="1"/>
    <col min="520" max="520" width="10.88671875" style="145" customWidth="1"/>
    <col min="521" max="768" width="10.88671875" style="145"/>
    <col min="769" max="769" width="1.88671875" style="145" customWidth="1"/>
    <col min="770" max="770" width="19.6640625" style="145" customWidth="1"/>
    <col min="771" max="772" width="34" style="145" customWidth="1"/>
    <col min="773" max="773" width="1.88671875" style="145" customWidth="1"/>
    <col min="774" max="774" width="10.88671875" style="145"/>
    <col min="775" max="775" width="11.44140625" style="145" customWidth="1"/>
    <col min="776" max="776" width="10.88671875" style="145" customWidth="1"/>
    <col min="777" max="1024" width="10.88671875" style="145"/>
    <col min="1025" max="1025" width="1.88671875" style="145" customWidth="1"/>
    <col min="1026" max="1026" width="19.6640625" style="145" customWidth="1"/>
    <col min="1027" max="1028" width="34" style="145" customWidth="1"/>
    <col min="1029" max="1029" width="1.88671875" style="145" customWidth="1"/>
    <col min="1030" max="1030" width="10.88671875" style="145"/>
    <col min="1031" max="1031" width="11.44140625" style="145" customWidth="1"/>
    <col min="1032" max="1032" width="10.88671875" style="145" customWidth="1"/>
    <col min="1033" max="1280" width="10.88671875" style="145"/>
    <col min="1281" max="1281" width="1.88671875" style="145" customWidth="1"/>
    <col min="1282" max="1282" width="19.6640625" style="145" customWidth="1"/>
    <col min="1283" max="1284" width="34" style="145" customWidth="1"/>
    <col min="1285" max="1285" width="1.88671875" style="145" customWidth="1"/>
    <col min="1286" max="1286" width="10.88671875" style="145"/>
    <col min="1287" max="1287" width="11.44140625" style="145" customWidth="1"/>
    <col min="1288" max="1288" width="10.88671875" style="145" customWidth="1"/>
    <col min="1289" max="1536" width="10.88671875" style="145"/>
    <col min="1537" max="1537" width="1.88671875" style="145" customWidth="1"/>
    <col min="1538" max="1538" width="19.6640625" style="145" customWidth="1"/>
    <col min="1539" max="1540" width="34" style="145" customWidth="1"/>
    <col min="1541" max="1541" width="1.88671875" style="145" customWidth="1"/>
    <col min="1542" max="1542" width="10.88671875" style="145"/>
    <col min="1543" max="1543" width="11.44140625" style="145" customWidth="1"/>
    <col min="1544" max="1544" width="10.88671875" style="145" customWidth="1"/>
    <col min="1545" max="1792" width="10.88671875" style="145"/>
    <col min="1793" max="1793" width="1.88671875" style="145" customWidth="1"/>
    <col min="1794" max="1794" width="19.6640625" style="145" customWidth="1"/>
    <col min="1795" max="1796" width="34" style="145" customWidth="1"/>
    <col min="1797" max="1797" width="1.88671875" style="145" customWidth="1"/>
    <col min="1798" max="1798" width="10.88671875" style="145"/>
    <col min="1799" max="1799" width="11.44140625" style="145" customWidth="1"/>
    <col min="1800" max="1800" width="10.88671875" style="145" customWidth="1"/>
    <col min="1801" max="2048" width="10.88671875" style="145"/>
    <col min="2049" max="2049" width="1.88671875" style="145" customWidth="1"/>
    <col min="2050" max="2050" width="19.6640625" style="145" customWidth="1"/>
    <col min="2051" max="2052" width="34" style="145" customWidth="1"/>
    <col min="2053" max="2053" width="1.88671875" style="145" customWidth="1"/>
    <col min="2054" max="2054" width="10.88671875" style="145"/>
    <col min="2055" max="2055" width="11.44140625" style="145" customWidth="1"/>
    <col min="2056" max="2056" width="10.88671875" style="145" customWidth="1"/>
    <col min="2057" max="2304" width="10.88671875" style="145"/>
    <col min="2305" max="2305" width="1.88671875" style="145" customWidth="1"/>
    <col min="2306" max="2306" width="19.6640625" style="145" customWidth="1"/>
    <col min="2307" max="2308" width="34" style="145" customWidth="1"/>
    <col min="2309" max="2309" width="1.88671875" style="145" customWidth="1"/>
    <col min="2310" max="2310" width="10.88671875" style="145"/>
    <col min="2311" max="2311" width="11.44140625" style="145" customWidth="1"/>
    <col min="2312" max="2312" width="10.88671875" style="145" customWidth="1"/>
    <col min="2313" max="2560" width="10.88671875" style="145"/>
    <col min="2561" max="2561" width="1.88671875" style="145" customWidth="1"/>
    <col min="2562" max="2562" width="19.6640625" style="145" customWidth="1"/>
    <col min="2563" max="2564" width="34" style="145" customWidth="1"/>
    <col min="2565" max="2565" width="1.88671875" style="145" customWidth="1"/>
    <col min="2566" max="2566" width="10.88671875" style="145"/>
    <col min="2567" max="2567" width="11.44140625" style="145" customWidth="1"/>
    <col min="2568" max="2568" width="10.88671875" style="145" customWidth="1"/>
    <col min="2569" max="2816" width="10.88671875" style="145"/>
    <col min="2817" max="2817" width="1.88671875" style="145" customWidth="1"/>
    <col min="2818" max="2818" width="19.6640625" style="145" customWidth="1"/>
    <col min="2819" max="2820" width="34" style="145" customWidth="1"/>
    <col min="2821" max="2821" width="1.88671875" style="145" customWidth="1"/>
    <col min="2822" max="2822" width="10.88671875" style="145"/>
    <col min="2823" max="2823" width="11.44140625" style="145" customWidth="1"/>
    <col min="2824" max="2824" width="10.88671875" style="145" customWidth="1"/>
    <col min="2825" max="3072" width="10.88671875" style="145"/>
    <col min="3073" max="3073" width="1.88671875" style="145" customWidth="1"/>
    <col min="3074" max="3074" width="19.6640625" style="145" customWidth="1"/>
    <col min="3075" max="3076" width="34" style="145" customWidth="1"/>
    <col min="3077" max="3077" width="1.88671875" style="145" customWidth="1"/>
    <col min="3078" max="3078" width="10.88671875" style="145"/>
    <col min="3079" max="3079" width="11.44140625" style="145" customWidth="1"/>
    <col min="3080" max="3080" width="10.88671875" style="145" customWidth="1"/>
    <col min="3081" max="3328" width="10.88671875" style="145"/>
    <col min="3329" max="3329" width="1.88671875" style="145" customWidth="1"/>
    <col min="3330" max="3330" width="19.6640625" style="145" customWidth="1"/>
    <col min="3331" max="3332" width="34" style="145" customWidth="1"/>
    <col min="3333" max="3333" width="1.88671875" style="145" customWidth="1"/>
    <col min="3334" max="3334" width="10.88671875" style="145"/>
    <col min="3335" max="3335" width="11.44140625" style="145" customWidth="1"/>
    <col min="3336" max="3336" width="10.88671875" style="145" customWidth="1"/>
    <col min="3337" max="3584" width="10.88671875" style="145"/>
    <col min="3585" max="3585" width="1.88671875" style="145" customWidth="1"/>
    <col min="3586" max="3586" width="19.6640625" style="145" customWidth="1"/>
    <col min="3587" max="3588" width="34" style="145" customWidth="1"/>
    <col min="3589" max="3589" width="1.88671875" style="145" customWidth="1"/>
    <col min="3590" max="3590" width="10.88671875" style="145"/>
    <col min="3591" max="3591" width="11.44140625" style="145" customWidth="1"/>
    <col min="3592" max="3592" width="10.88671875" style="145" customWidth="1"/>
    <col min="3593" max="3840" width="10.88671875" style="145"/>
    <col min="3841" max="3841" width="1.88671875" style="145" customWidth="1"/>
    <col min="3842" max="3842" width="19.6640625" style="145" customWidth="1"/>
    <col min="3843" max="3844" width="34" style="145" customWidth="1"/>
    <col min="3845" max="3845" width="1.88671875" style="145" customWidth="1"/>
    <col min="3846" max="3846" width="10.88671875" style="145"/>
    <col min="3847" max="3847" width="11.44140625" style="145" customWidth="1"/>
    <col min="3848" max="3848" width="10.88671875" style="145" customWidth="1"/>
    <col min="3849" max="4096" width="10.88671875" style="145"/>
    <col min="4097" max="4097" width="1.88671875" style="145" customWidth="1"/>
    <col min="4098" max="4098" width="19.6640625" style="145" customWidth="1"/>
    <col min="4099" max="4100" width="34" style="145" customWidth="1"/>
    <col min="4101" max="4101" width="1.88671875" style="145" customWidth="1"/>
    <col min="4102" max="4102" width="10.88671875" style="145"/>
    <col min="4103" max="4103" width="11.44140625" style="145" customWidth="1"/>
    <col min="4104" max="4104" width="10.88671875" style="145" customWidth="1"/>
    <col min="4105" max="4352" width="10.88671875" style="145"/>
    <col min="4353" max="4353" width="1.88671875" style="145" customWidth="1"/>
    <col min="4354" max="4354" width="19.6640625" style="145" customWidth="1"/>
    <col min="4355" max="4356" width="34" style="145" customWidth="1"/>
    <col min="4357" max="4357" width="1.88671875" style="145" customWidth="1"/>
    <col min="4358" max="4358" width="10.88671875" style="145"/>
    <col min="4359" max="4359" width="11.44140625" style="145" customWidth="1"/>
    <col min="4360" max="4360" width="10.88671875" style="145" customWidth="1"/>
    <col min="4361" max="4608" width="10.88671875" style="145"/>
    <col min="4609" max="4609" width="1.88671875" style="145" customWidth="1"/>
    <col min="4610" max="4610" width="19.6640625" style="145" customWidth="1"/>
    <col min="4611" max="4612" width="34" style="145" customWidth="1"/>
    <col min="4613" max="4613" width="1.88671875" style="145" customWidth="1"/>
    <col min="4614" max="4614" width="10.88671875" style="145"/>
    <col min="4615" max="4615" width="11.44140625" style="145" customWidth="1"/>
    <col min="4616" max="4616" width="10.88671875" style="145" customWidth="1"/>
    <col min="4617" max="4864" width="10.88671875" style="145"/>
    <col min="4865" max="4865" width="1.88671875" style="145" customWidth="1"/>
    <col min="4866" max="4866" width="19.6640625" style="145" customWidth="1"/>
    <col min="4867" max="4868" width="34" style="145" customWidth="1"/>
    <col min="4869" max="4869" width="1.88671875" style="145" customWidth="1"/>
    <col min="4870" max="4870" width="10.88671875" style="145"/>
    <col min="4871" max="4871" width="11.44140625" style="145" customWidth="1"/>
    <col min="4872" max="4872" width="10.88671875" style="145" customWidth="1"/>
    <col min="4873" max="5120" width="10.88671875" style="145"/>
    <col min="5121" max="5121" width="1.88671875" style="145" customWidth="1"/>
    <col min="5122" max="5122" width="19.6640625" style="145" customWidth="1"/>
    <col min="5123" max="5124" width="34" style="145" customWidth="1"/>
    <col min="5125" max="5125" width="1.88671875" style="145" customWidth="1"/>
    <col min="5126" max="5126" width="10.88671875" style="145"/>
    <col min="5127" max="5127" width="11.44140625" style="145" customWidth="1"/>
    <col min="5128" max="5128" width="10.88671875" style="145" customWidth="1"/>
    <col min="5129" max="5376" width="10.88671875" style="145"/>
    <col min="5377" max="5377" width="1.88671875" style="145" customWidth="1"/>
    <col min="5378" max="5378" width="19.6640625" style="145" customWidth="1"/>
    <col min="5379" max="5380" width="34" style="145" customWidth="1"/>
    <col min="5381" max="5381" width="1.88671875" style="145" customWidth="1"/>
    <col min="5382" max="5382" width="10.88671875" style="145"/>
    <col min="5383" max="5383" width="11.44140625" style="145" customWidth="1"/>
    <col min="5384" max="5384" width="10.88671875" style="145" customWidth="1"/>
    <col min="5385" max="5632" width="10.88671875" style="145"/>
    <col min="5633" max="5633" width="1.88671875" style="145" customWidth="1"/>
    <col min="5634" max="5634" width="19.6640625" style="145" customWidth="1"/>
    <col min="5635" max="5636" width="34" style="145" customWidth="1"/>
    <col min="5637" max="5637" width="1.88671875" style="145" customWidth="1"/>
    <col min="5638" max="5638" width="10.88671875" style="145"/>
    <col min="5639" max="5639" width="11.44140625" style="145" customWidth="1"/>
    <col min="5640" max="5640" width="10.88671875" style="145" customWidth="1"/>
    <col min="5641" max="5888" width="10.88671875" style="145"/>
    <col min="5889" max="5889" width="1.88671875" style="145" customWidth="1"/>
    <col min="5890" max="5890" width="19.6640625" style="145" customWidth="1"/>
    <col min="5891" max="5892" width="34" style="145" customWidth="1"/>
    <col min="5893" max="5893" width="1.88671875" style="145" customWidth="1"/>
    <col min="5894" max="5894" width="10.88671875" style="145"/>
    <col min="5895" max="5895" width="11.44140625" style="145" customWidth="1"/>
    <col min="5896" max="5896" width="10.88671875" style="145" customWidth="1"/>
    <col min="5897" max="6144" width="10.88671875" style="145"/>
    <col min="6145" max="6145" width="1.88671875" style="145" customWidth="1"/>
    <col min="6146" max="6146" width="19.6640625" style="145" customWidth="1"/>
    <col min="6147" max="6148" width="34" style="145" customWidth="1"/>
    <col min="6149" max="6149" width="1.88671875" style="145" customWidth="1"/>
    <col min="6150" max="6150" width="10.88671875" style="145"/>
    <col min="6151" max="6151" width="11.44140625" style="145" customWidth="1"/>
    <col min="6152" max="6152" width="10.88671875" style="145" customWidth="1"/>
    <col min="6153" max="6400" width="10.88671875" style="145"/>
    <col min="6401" max="6401" width="1.88671875" style="145" customWidth="1"/>
    <col min="6402" max="6402" width="19.6640625" style="145" customWidth="1"/>
    <col min="6403" max="6404" width="34" style="145" customWidth="1"/>
    <col min="6405" max="6405" width="1.88671875" style="145" customWidth="1"/>
    <col min="6406" max="6406" width="10.88671875" style="145"/>
    <col min="6407" max="6407" width="11.44140625" style="145" customWidth="1"/>
    <col min="6408" max="6408" width="10.88671875" style="145" customWidth="1"/>
    <col min="6409" max="6656" width="10.88671875" style="145"/>
    <col min="6657" max="6657" width="1.88671875" style="145" customWidth="1"/>
    <col min="6658" max="6658" width="19.6640625" style="145" customWidth="1"/>
    <col min="6659" max="6660" width="34" style="145" customWidth="1"/>
    <col min="6661" max="6661" width="1.88671875" style="145" customWidth="1"/>
    <col min="6662" max="6662" width="10.88671875" style="145"/>
    <col min="6663" max="6663" width="11.44140625" style="145" customWidth="1"/>
    <col min="6664" max="6664" width="10.88671875" style="145" customWidth="1"/>
    <col min="6665" max="6912" width="10.88671875" style="145"/>
    <col min="6913" max="6913" width="1.88671875" style="145" customWidth="1"/>
    <col min="6914" max="6914" width="19.6640625" style="145" customWidth="1"/>
    <col min="6915" max="6916" width="34" style="145" customWidth="1"/>
    <col min="6917" max="6917" width="1.88671875" style="145" customWidth="1"/>
    <col min="6918" max="6918" width="10.88671875" style="145"/>
    <col min="6919" max="6919" width="11.44140625" style="145" customWidth="1"/>
    <col min="6920" max="6920" width="10.88671875" style="145" customWidth="1"/>
    <col min="6921" max="7168" width="10.88671875" style="145"/>
    <col min="7169" max="7169" width="1.88671875" style="145" customWidth="1"/>
    <col min="7170" max="7170" width="19.6640625" style="145" customWidth="1"/>
    <col min="7171" max="7172" width="34" style="145" customWidth="1"/>
    <col min="7173" max="7173" width="1.88671875" style="145" customWidth="1"/>
    <col min="7174" max="7174" width="10.88671875" style="145"/>
    <col min="7175" max="7175" width="11.44140625" style="145" customWidth="1"/>
    <col min="7176" max="7176" width="10.88671875" style="145" customWidth="1"/>
    <col min="7177" max="7424" width="10.88671875" style="145"/>
    <col min="7425" max="7425" width="1.88671875" style="145" customWidth="1"/>
    <col min="7426" max="7426" width="19.6640625" style="145" customWidth="1"/>
    <col min="7427" max="7428" width="34" style="145" customWidth="1"/>
    <col min="7429" max="7429" width="1.88671875" style="145" customWidth="1"/>
    <col min="7430" max="7430" width="10.88671875" style="145"/>
    <col min="7431" max="7431" width="11.44140625" style="145" customWidth="1"/>
    <col min="7432" max="7432" width="10.88671875" style="145" customWidth="1"/>
    <col min="7433" max="7680" width="10.88671875" style="145"/>
    <col min="7681" max="7681" width="1.88671875" style="145" customWidth="1"/>
    <col min="7682" max="7682" width="19.6640625" style="145" customWidth="1"/>
    <col min="7683" max="7684" width="34" style="145" customWidth="1"/>
    <col min="7685" max="7685" width="1.88671875" style="145" customWidth="1"/>
    <col min="7686" max="7686" width="10.88671875" style="145"/>
    <col min="7687" max="7687" width="11.44140625" style="145" customWidth="1"/>
    <col min="7688" max="7688" width="10.88671875" style="145" customWidth="1"/>
    <col min="7689" max="7936" width="10.88671875" style="145"/>
    <col min="7937" max="7937" width="1.88671875" style="145" customWidth="1"/>
    <col min="7938" max="7938" width="19.6640625" style="145" customWidth="1"/>
    <col min="7939" max="7940" width="34" style="145" customWidth="1"/>
    <col min="7941" max="7941" width="1.88671875" style="145" customWidth="1"/>
    <col min="7942" max="7942" width="10.88671875" style="145"/>
    <col min="7943" max="7943" width="11.44140625" style="145" customWidth="1"/>
    <col min="7944" max="7944" width="10.88671875" style="145" customWidth="1"/>
    <col min="7945" max="8192" width="10.88671875" style="145"/>
    <col min="8193" max="8193" width="1.88671875" style="145" customWidth="1"/>
    <col min="8194" max="8194" width="19.6640625" style="145" customWidth="1"/>
    <col min="8195" max="8196" width="34" style="145" customWidth="1"/>
    <col min="8197" max="8197" width="1.88671875" style="145" customWidth="1"/>
    <col min="8198" max="8198" width="10.88671875" style="145"/>
    <col min="8199" max="8199" width="11.44140625" style="145" customWidth="1"/>
    <col min="8200" max="8200" width="10.88671875" style="145" customWidth="1"/>
    <col min="8201" max="8448" width="10.88671875" style="145"/>
    <col min="8449" max="8449" width="1.88671875" style="145" customWidth="1"/>
    <col min="8450" max="8450" width="19.6640625" style="145" customWidth="1"/>
    <col min="8451" max="8452" width="34" style="145" customWidth="1"/>
    <col min="8453" max="8453" width="1.88671875" style="145" customWidth="1"/>
    <col min="8454" max="8454" width="10.88671875" style="145"/>
    <col min="8455" max="8455" width="11.44140625" style="145" customWidth="1"/>
    <col min="8456" max="8456" width="10.88671875" style="145" customWidth="1"/>
    <col min="8457" max="8704" width="10.88671875" style="145"/>
    <col min="8705" max="8705" width="1.88671875" style="145" customWidth="1"/>
    <col min="8706" max="8706" width="19.6640625" style="145" customWidth="1"/>
    <col min="8707" max="8708" width="34" style="145" customWidth="1"/>
    <col min="8709" max="8709" width="1.88671875" style="145" customWidth="1"/>
    <col min="8710" max="8710" width="10.88671875" style="145"/>
    <col min="8711" max="8711" width="11.44140625" style="145" customWidth="1"/>
    <col min="8712" max="8712" width="10.88671875" style="145" customWidth="1"/>
    <col min="8713" max="8960" width="10.88671875" style="145"/>
    <col min="8961" max="8961" width="1.88671875" style="145" customWidth="1"/>
    <col min="8962" max="8962" width="19.6640625" style="145" customWidth="1"/>
    <col min="8963" max="8964" width="34" style="145" customWidth="1"/>
    <col min="8965" max="8965" width="1.88671875" style="145" customWidth="1"/>
    <col min="8966" max="8966" width="10.88671875" style="145"/>
    <col min="8967" max="8967" width="11.44140625" style="145" customWidth="1"/>
    <col min="8968" max="8968" width="10.88671875" style="145" customWidth="1"/>
    <col min="8969" max="9216" width="10.88671875" style="145"/>
    <col min="9217" max="9217" width="1.88671875" style="145" customWidth="1"/>
    <col min="9218" max="9218" width="19.6640625" style="145" customWidth="1"/>
    <col min="9219" max="9220" width="34" style="145" customWidth="1"/>
    <col min="9221" max="9221" width="1.88671875" style="145" customWidth="1"/>
    <col min="9222" max="9222" width="10.88671875" style="145"/>
    <col min="9223" max="9223" width="11.44140625" style="145" customWidth="1"/>
    <col min="9224" max="9224" width="10.88671875" style="145" customWidth="1"/>
    <col min="9225" max="9472" width="10.88671875" style="145"/>
    <col min="9473" max="9473" width="1.88671875" style="145" customWidth="1"/>
    <col min="9474" max="9474" width="19.6640625" style="145" customWidth="1"/>
    <col min="9475" max="9476" width="34" style="145" customWidth="1"/>
    <col min="9477" max="9477" width="1.88671875" style="145" customWidth="1"/>
    <col min="9478" max="9478" width="10.88671875" style="145"/>
    <col min="9479" max="9479" width="11.44140625" style="145" customWidth="1"/>
    <col min="9480" max="9480" width="10.88671875" style="145" customWidth="1"/>
    <col min="9481" max="9728" width="10.88671875" style="145"/>
    <col min="9729" max="9729" width="1.88671875" style="145" customWidth="1"/>
    <col min="9730" max="9730" width="19.6640625" style="145" customWidth="1"/>
    <col min="9731" max="9732" width="34" style="145" customWidth="1"/>
    <col min="9733" max="9733" width="1.88671875" style="145" customWidth="1"/>
    <col min="9734" max="9734" width="10.88671875" style="145"/>
    <col min="9735" max="9735" width="11.44140625" style="145" customWidth="1"/>
    <col min="9736" max="9736" width="10.88671875" style="145" customWidth="1"/>
    <col min="9737" max="9984" width="10.88671875" style="145"/>
    <col min="9985" max="9985" width="1.88671875" style="145" customWidth="1"/>
    <col min="9986" max="9986" width="19.6640625" style="145" customWidth="1"/>
    <col min="9987" max="9988" width="34" style="145" customWidth="1"/>
    <col min="9989" max="9989" width="1.88671875" style="145" customWidth="1"/>
    <col min="9990" max="9990" width="10.88671875" style="145"/>
    <col min="9991" max="9991" width="11.44140625" style="145" customWidth="1"/>
    <col min="9992" max="9992" width="10.88671875" style="145" customWidth="1"/>
    <col min="9993" max="10240" width="10.88671875" style="145"/>
    <col min="10241" max="10241" width="1.88671875" style="145" customWidth="1"/>
    <col min="10242" max="10242" width="19.6640625" style="145" customWidth="1"/>
    <col min="10243" max="10244" width="34" style="145" customWidth="1"/>
    <col min="10245" max="10245" width="1.88671875" style="145" customWidth="1"/>
    <col min="10246" max="10246" width="10.88671875" style="145"/>
    <col min="10247" max="10247" width="11.44140625" style="145" customWidth="1"/>
    <col min="10248" max="10248" width="10.88671875" style="145" customWidth="1"/>
    <col min="10249" max="10496" width="10.88671875" style="145"/>
    <col min="10497" max="10497" width="1.88671875" style="145" customWidth="1"/>
    <col min="10498" max="10498" width="19.6640625" style="145" customWidth="1"/>
    <col min="10499" max="10500" width="34" style="145" customWidth="1"/>
    <col min="10501" max="10501" width="1.88671875" style="145" customWidth="1"/>
    <col min="10502" max="10502" width="10.88671875" style="145"/>
    <col min="10503" max="10503" width="11.44140625" style="145" customWidth="1"/>
    <col min="10504" max="10504" width="10.88671875" style="145" customWidth="1"/>
    <col min="10505" max="10752" width="10.88671875" style="145"/>
    <col min="10753" max="10753" width="1.88671875" style="145" customWidth="1"/>
    <col min="10754" max="10754" width="19.6640625" style="145" customWidth="1"/>
    <col min="10755" max="10756" width="34" style="145" customWidth="1"/>
    <col min="10757" max="10757" width="1.88671875" style="145" customWidth="1"/>
    <col min="10758" max="10758" width="10.88671875" style="145"/>
    <col min="10759" max="10759" width="11.44140625" style="145" customWidth="1"/>
    <col min="10760" max="10760" width="10.88671875" style="145" customWidth="1"/>
    <col min="10761" max="11008" width="10.88671875" style="145"/>
    <col min="11009" max="11009" width="1.88671875" style="145" customWidth="1"/>
    <col min="11010" max="11010" width="19.6640625" style="145" customWidth="1"/>
    <col min="11011" max="11012" width="34" style="145" customWidth="1"/>
    <col min="11013" max="11013" width="1.88671875" style="145" customWidth="1"/>
    <col min="11014" max="11014" width="10.88671875" style="145"/>
    <col min="11015" max="11015" width="11.44140625" style="145" customWidth="1"/>
    <col min="11016" max="11016" width="10.88671875" style="145" customWidth="1"/>
    <col min="11017" max="11264" width="10.88671875" style="145"/>
    <col min="11265" max="11265" width="1.88671875" style="145" customWidth="1"/>
    <col min="11266" max="11266" width="19.6640625" style="145" customWidth="1"/>
    <col min="11267" max="11268" width="34" style="145" customWidth="1"/>
    <col min="11269" max="11269" width="1.88671875" style="145" customWidth="1"/>
    <col min="11270" max="11270" width="10.88671875" style="145"/>
    <col min="11271" max="11271" width="11.44140625" style="145" customWidth="1"/>
    <col min="11272" max="11272" width="10.88671875" style="145" customWidth="1"/>
    <col min="11273" max="11520" width="10.88671875" style="145"/>
    <col min="11521" max="11521" width="1.88671875" style="145" customWidth="1"/>
    <col min="11522" max="11522" width="19.6640625" style="145" customWidth="1"/>
    <col min="11523" max="11524" width="34" style="145" customWidth="1"/>
    <col min="11525" max="11525" width="1.88671875" style="145" customWidth="1"/>
    <col min="11526" max="11526" width="10.88671875" style="145"/>
    <col min="11527" max="11527" width="11.44140625" style="145" customWidth="1"/>
    <col min="11528" max="11528" width="10.88671875" style="145" customWidth="1"/>
    <col min="11529" max="11776" width="10.88671875" style="145"/>
    <col min="11777" max="11777" width="1.88671875" style="145" customWidth="1"/>
    <col min="11778" max="11778" width="19.6640625" style="145" customWidth="1"/>
    <col min="11779" max="11780" width="34" style="145" customWidth="1"/>
    <col min="11781" max="11781" width="1.88671875" style="145" customWidth="1"/>
    <col min="11782" max="11782" width="10.88671875" style="145"/>
    <col min="11783" max="11783" width="11.44140625" style="145" customWidth="1"/>
    <col min="11784" max="11784" width="10.88671875" style="145" customWidth="1"/>
    <col min="11785" max="12032" width="10.88671875" style="145"/>
    <col min="12033" max="12033" width="1.88671875" style="145" customWidth="1"/>
    <col min="12034" max="12034" width="19.6640625" style="145" customWidth="1"/>
    <col min="12035" max="12036" width="34" style="145" customWidth="1"/>
    <col min="12037" max="12037" width="1.88671875" style="145" customWidth="1"/>
    <col min="12038" max="12038" width="10.88671875" style="145"/>
    <col min="12039" max="12039" width="11.44140625" style="145" customWidth="1"/>
    <col min="12040" max="12040" width="10.88671875" style="145" customWidth="1"/>
    <col min="12041" max="12288" width="10.88671875" style="145"/>
    <col min="12289" max="12289" width="1.88671875" style="145" customWidth="1"/>
    <col min="12290" max="12290" width="19.6640625" style="145" customWidth="1"/>
    <col min="12291" max="12292" width="34" style="145" customWidth="1"/>
    <col min="12293" max="12293" width="1.88671875" style="145" customWidth="1"/>
    <col min="12294" max="12294" width="10.88671875" style="145"/>
    <col min="12295" max="12295" width="11.44140625" style="145" customWidth="1"/>
    <col min="12296" max="12296" width="10.88671875" style="145" customWidth="1"/>
    <col min="12297" max="12544" width="10.88671875" style="145"/>
    <col min="12545" max="12545" width="1.88671875" style="145" customWidth="1"/>
    <col min="12546" max="12546" width="19.6640625" style="145" customWidth="1"/>
    <col min="12547" max="12548" width="34" style="145" customWidth="1"/>
    <col min="12549" max="12549" width="1.88671875" style="145" customWidth="1"/>
    <col min="12550" max="12550" width="10.88671875" style="145"/>
    <col min="12551" max="12551" width="11.44140625" style="145" customWidth="1"/>
    <col min="12552" max="12552" width="10.88671875" style="145" customWidth="1"/>
    <col min="12553" max="12800" width="10.88671875" style="145"/>
    <col min="12801" max="12801" width="1.88671875" style="145" customWidth="1"/>
    <col min="12802" max="12802" width="19.6640625" style="145" customWidth="1"/>
    <col min="12803" max="12804" width="34" style="145" customWidth="1"/>
    <col min="12805" max="12805" width="1.88671875" style="145" customWidth="1"/>
    <col min="12806" max="12806" width="10.88671875" style="145"/>
    <col min="12807" max="12807" width="11.44140625" style="145" customWidth="1"/>
    <col min="12808" max="12808" width="10.88671875" style="145" customWidth="1"/>
    <col min="12809" max="13056" width="10.88671875" style="145"/>
    <col min="13057" max="13057" width="1.88671875" style="145" customWidth="1"/>
    <col min="13058" max="13058" width="19.6640625" style="145" customWidth="1"/>
    <col min="13059" max="13060" width="34" style="145" customWidth="1"/>
    <col min="13061" max="13061" width="1.88671875" style="145" customWidth="1"/>
    <col min="13062" max="13062" width="10.88671875" style="145"/>
    <col min="13063" max="13063" width="11.44140625" style="145" customWidth="1"/>
    <col min="13064" max="13064" width="10.88671875" style="145" customWidth="1"/>
    <col min="13065" max="13312" width="10.88671875" style="145"/>
    <col min="13313" max="13313" width="1.88671875" style="145" customWidth="1"/>
    <col min="13314" max="13314" width="19.6640625" style="145" customWidth="1"/>
    <col min="13315" max="13316" width="34" style="145" customWidth="1"/>
    <col min="13317" max="13317" width="1.88671875" style="145" customWidth="1"/>
    <col min="13318" max="13318" width="10.88671875" style="145"/>
    <col min="13319" max="13319" width="11.44140625" style="145" customWidth="1"/>
    <col min="13320" max="13320" width="10.88671875" style="145" customWidth="1"/>
    <col min="13321" max="13568" width="10.88671875" style="145"/>
    <col min="13569" max="13569" width="1.88671875" style="145" customWidth="1"/>
    <col min="13570" max="13570" width="19.6640625" style="145" customWidth="1"/>
    <col min="13571" max="13572" width="34" style="145" customWidth="1"/>
    <col min="13573" max="13573" width="1.88671875" style="145" customWidth="1"/>
    <col min="13574" max="13574" width="10.88671875" style="145"/>
    <col min="13575" max="13575" width="11.44140625" style="145" customWidth="1"/>
    <col min="13576" max="13576" width="10.88671875" style="145" customWidth="1"/>
    <col min="13577" max="13824" width="10.88671875" style="145"/>
    <col min="13825" max="13825" width="1.88671875" style="145" customWidth="1"/>
    <col min="13826" max="13826" width="19.6640625" style="145" customWidth="1"/>
    <col min="13827" max="13828" width="34" style="145" customWidth="1"/>
    <col min="13829" max="13829" width="1.88671875" style="145" customWidth="1"/>
    <col min="13830" max="13830" width="10.88671875" style="145"/>
    <col min="13831" max="13831" width="11.44140625" style="145" customWidth="1"/>
    <col min="13832" max="13832" width="10.88671875" style="145" customWidth="1"/>
    <col min="13833" max="14080" width="10.88671875" style="145"/>
    <col min="14081" max="14081" width="1.88671875" style="145" customWidth="1"/>
    <col min="14082" max="14082" width="19.6640625" style="145" customWidth="1"/>
    <col min="14083" max="14084" width="34" style="145" customWidth="1"/>
    <col min="14085" max="14085" width="1.88671875" style="145" customWidth="1"/>
    <col min="14086" max="14086" width="10.88671875" style="145"/>
    <col min="14087" max="14087" width="11.44140625" style="145" customWidth="1"/>
    <col min="14088" max="14088" width="10.88671875" style="145" customWidth="1"/>
    <col min="14089" max="14336" width="10.88671875" style="145"/>
    <col min="14337" max="14337" width="1.88671875" style="145" customWidth="1"/>
    <col min="14338" max="14338" width="19.6640625" style="145" customWidth="1"/>
    <col min="14339" max="14340" width="34" style="145" customWidth="1"/>
    <col min="14341" max="14341" width="1.88671875" style="145" customWidth="1"/>
    <col min="14342" max="14342" width="10.88671875" style="145"/>
    <col min="14343" max="14343" width="11.44140625" style="145" customWidth="1"/>
    <col min="14344" max="14344" width="10.88671875" style="145" customWidth="1"/>
    <col min="14345" max="14592" width="10.88671875" style="145"/>
    <col min="14593" max="14593" width="1.88671875" style="145" customWidth="1"/>
    <col min="14594" max="14594" width="19.6640625" style="145" customWidth="1"/>
    <col min="14595" max="14596" width="34" style="145" customWidth="1"/>
    <col min="14597" max="14597" width="1.88671875" style="145" customWidth="1"/>
    <col min="14598" max="14598" width="10.88671875" style="145"/>
    <col min="14599" max="14599" width="11.44140625" style="145" customWidth="1"/>
    <col min="14600" max="14600" width="10.88671875" style="145" customWidth="1"/>
    <col min="14601" max="14848" width="10.88671875" style="145"/>
    <col min="14849" max="14849" width="1.88671875" style="145" customWidth="1"/>
    <col min="14850" max="14850" width="19.6640625" style="145" customWidth="1"/>
    <col min="14851" max="14852" width="34" style="145" customWidth="1"/>
    <col min="14853" max="14853" width="1.88671875" style="145" customWidth="1"/>
    <col min="14854" max="14854" width="10.88671875" style="145"/>
    <col min="14855" max="14855" width="11.44140625" style="145" customWidth="1"/>
    <col min="14856" max="14856" width="10.88671875" style="145" customWidth="1"/>
    <col min="14857" max="15104" width="10.88671875" style="145"/>
    <col min="15105" max="15105" width="1.88671875" style="145" customWidth="1"/>
    <col min="15106" max="15106" width="19.6640625" style="145" customWidth="1"/>
    <col min="15107" max="15108" width="34" style="145" customWidth="1"/>
    <col min="15109" max="15109" width="1.88671875" style="145" customWidth="1"/>
    <col min="15110" max="15110" width="10.88671875" style="145"/>
    <col min="15111" max="15111" width="11.44140625" style="145" customWidth="1"/>
    <col min="15112" max="15112" width="10.88671875" style="145" customWidth="1"/>
    <col min="15113" max="15360" width="10.88671875" style="145"/>
    <col min="15361" max="15361" width="1.88671875" style="145" customWidth="1"/>
    <col min="15362" max="15362" width="19.6640625" style="145" customWidth="1"/>
    <col min="15363" max="15364" width="34" style="145" customWidth="1"/>
    <col min="15365" max="15365" width="1.88671875" style="145" customWidth="1"/>
    <col min="15366" max="15366" width="10.88671875" style="145"/>
    <col min="15367" max="15367" width="11.44140625" style="145" customWidth="1"/>
    <col min="15368" max="15368" width="10.88671875" style="145" customWidth="1"/>
    <col min="15369" max="15616" width="10.88671875" style="145"/>
    <col min="15617" max="15617" width="1.88671875" style="145" customWidth="1"/>
    <col min="15618" max="15618" width="19.6640625" style="145" customWidth="1"/>
    <col min="15619" max="15620" width="34" style="145" customWidth="1"/>
    <col min="15621" max="15621" width="1.88671875" style="145" customWidth="1"/>
    <col min="15622" max="15622" width="10.88671875" style="145"/>
    <col min="15623" max="15623" width="11.44140625" style="145" customWidth="1"/>
    <col min="15624" max="15624" width="10.88671875" style="145" customWidth="1"/>
    <col min="15625" max="15872" width="10.88671875" style="145"/>
    <col min="15873" max="15873" width="1.88671875" style="145" customWidth="1"/>
    <col min="15874" max="15874" width="19.6640625" style="145" customWidth="1"/>
    <col min="15875" max="15876" width="34" style="145" customWidth="1"/>
    <col min="15877" max="15877" width="1.88671875" style="145" customWidth="1"/>
    <col min="15878" max="15878" width="10.88671875" style="145"/>
    <col min="15879" max="15879" width="11.44140625" style="145" customWidth="1"/>
    <col min="15880" max="15880" width="10.88671875" style="145" customWidth="1"/>
    <col min="15881" max="16128" width="10.88671875" style="145"/>
    <col min="16129" max="16129" width="1.88671875" style="145" customWidth="1"/>
    <col min="16130" max="16130" width="19.6640625" style="145" customWidth="1"/>
    <col min="16131" max="16132" width="34" style="145" customWidth="1"/>
    <col min="16133" max="16133" width="1.88671875" style="145" customWidth="1"/>
    <col min="16134" max="16134" width="10.88671875" style="145"/>
    <col min="16135" max="16135" width="11.44140625" style="145" customWidth="1"/>
    <col min="16136" max="16136" width="10.88671875" style="145" customWidth="1"/>
    <col min="16137" max="16384" width="10.88671875" style="145"/>
  </cols>
  <sheetData>
    <row r="1" spans="1:6" x14ac:dyDescent="0.3">
      <c r="A1" s="99"/>
      <c r="B1" s="100"/>
      <c r="C1" s="100"/>
      <c r="D1" s="100"/>
      <c r="E1" s="101"/>
      <c r="F1" s="143"/>
    </row>
    <row r="2" spans="1:6" x14ac:dyDescent="0.3">
      <c r="A2" s="102"/>
      <c r="B2" s="117"/>
      <c r="C2" s="117"/>
      <c r="D2" s="117"/>
      <c r="E2" s="103"/>
      <c r="F2" s="143"/>
    </row>
    <row r="3" spans="1:6" x14ac:dyDescent="0.3">
      <c r="A3" s="102"/>
      <c r="B3" s="117"/>
      <c r="C3" s="117"/>
      <c r="D3" s="117"/>
      <c r="E3" s="103"/>
      <c r="F3" s="143"/>
    </row>
    <row r="4" spans="1:6" x14ac:dyDescent="0.3">
      <c r="A4" s="102"/>
      <c r="B4" s="117"/>
      <c r="C4" s="117"/>
      <c r="D4" s="117"/>
      <c r="E4" s="104"/>
    </row>
    <row r="5" spans="1:6" x14ac:dyDescent="0.3">
      <c r="A5" s="102"/>
      <c r="B5" s="117"/>
      <c r="C5" s="117"/>
      <c r="D5" s="117"/>
      <c r="E5" s="104"/>
    </row>
    <row r="6" spans="1:6" x14ac:dyDescent="0.3">
      <c r="A6" s="102"/>
      <c r="B6" s="117"/>
      <c r="C6" s="117"/>
      <c r="D6" s="117"/>
      <c r="E6" s="167"/>
    </row>
    <row r="7" spans="1:6" x14ac:dyDescent="0.3">
      <c r="A7" s="102"/>
      <c r="B7" s="117"/>
      <c r="C7" s="188" t="s">
        <v>135</v>
      </c>
      <c r="D7" s="189"/>
      <c r="E7" s="167"/>
    </row>
    <row r="8" spans="1:6" x14ac:dyDescent="0.3">
      <c r="A8" s="102"/>
      <c r="B8" s="117"/>
      <c r="C8" s="189"/>
      <c r="D8" s="189"/>
      <c r="E8" s="167"/>
    </row>
    <row r="9" spans="1:6" x14ac:dyDescent="0.3">
      <c r="A9" s="102"/>
      <c r="B9" s="117"/>
      <c r="C9" s="160"/>
      <c r="D9" s="160"/>
      <c r="E9" s="167"/>
    </row>
    <row r="10" spans="1:6" ht="187.2" x14ac:dyDescent="0.3">
      <c r="A10" s="102"/>
      <c r="B10" s="168" t="s">
        <v>136</v>
      </c>
      <c r="C10" s="169" t="s">
        <v>137</v>
      </c>
      <c r="D10" s="170" t="s">
        <v>138</v>
      </c>
      <c r="E10" s="104"/>
    </row>
    <row r="11" spans="1:6" ht="249.6" x14ac:dyDescent="0.3">
      <c r="A11" s="102"/>
      <c r="B11" s="168" t="s">
        <v>139</v>
      </c>
      <c r="C11" s="169" t="s">
        <v>140</v>
      </c>
      <c r="D11" s="170" t="s">
        <v>141</v>
      </c>
      <c r="E11" s="104"/>
    </row>
    <row r="12" spans="1:6" ht="171.6" x14ac:dyDescent="0.3">
      <c r="A12" s="102"/>
      <c r="B12" s="171" t="s">
        <v>142</v>
      </c>
      <c r="C12" s="169" t="s">
        <v>143</v>
      </c>
      <c r="D12" s="170" t="s">
        <v>144</v>
      </c>
      <c r="E12" s="104"/>
    </row>
    <row r="13" spans="1:6" x14ac:dyDescent="0.3">
      <c r="A13" s="102"/>
      <c r="B13" s="117"/>
      <c r="C13" s="160"/>
      <c r="D13" s="160"/>
      <c r="E13" s="104"/>
    </row>
    <row r="14" spans="1:6" x14ac:dyDescent="0.3">
      <c r="A14" s="105"/>
      <c r="B14" s="18" t="s">
        <v>145</v>
      </c>
      <c r="C14" s="18"/>
      <c r="D14" s="18"/>
      <c r="E14" s="19"/>
    </row>
    <row r="15" spans="1:6" x14ac:dyDescent="0.3">
      <c r="B15" s="147"/>
      <c r="C15" s="147"/>
      <c r="D15" s="147"/>
    </row>
    <row r="16" spans="1:6" x14ac:dyDescent="0.3">
      <c r="B16" s="147"/>
      <c r="C16" s="147"/>
      <c r="D16" s="147"/>
    </row>
  </sheetData>
  <mergeCells count="1">
    <mergeCell ref="C7:D8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49</vt:i4>
      </vt:variant>
    </vt:vector>
  </HeadingPairs>
  <TitlesOfParts>
    <vt:vector size="99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Venezuela</vt:lpstr>
      <vt:lpstr>Productos hacia Perú</vt:lpstr>
      <vt:lpstr>Productos hacia Panamá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Venezuela</vt:lpstr>
      <vt:lpstr>Histórico expo Perú</vt:lpstr>
      <vt:lpstr>Histórico expo Panamá</vt:lpstr>
      <vt:lpstr>Histórico agricultura</vt:lpstr>
      <vt:lpstr>Histórico productos químicos</vt:lpstr>
      <vt:lpstr>Histórico alimentos</vt:lpstr>
      <vt:lpstr>Histórico caucho y plástico</vt:lpstr>
      <vt:lpstr>Histórico textiles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no tradicional'!Área_de_impresión</vt:lpstr>
      <vt:lpstr>'Histórico expo Panamá'!Área_de_impresión</vt:lpstr>
      <vt:lpstr>'Histórico expo Perú'!Área_de_impresión</vt:lpstr>
      <vt:lpstr>'Histórico expo tradicional'!Área_de_impresión</vt:lpstr>
      <vt:lpstr>'Histórico expo Venezuela'!Área_de_impresión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productos químicos'!Área_de_impresión</vt:lpstr>
      <vt:lpstr>'Histórico textiles'!Área_de_impresión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hacia Ecuador'!Área_de_impresión</vt:lpstr>
      <vt:lpstr>'Productos hacia EEUU'!Área_de_impresión</vt:lpstr>
      <vt:lpstr>'Productos hacia Panamá'!Área_de_impresión</vt:lpstr>
      <vt:lpstr>'Productos hacia Perú'!Área_de_impresión</vt:lpstr>
      <vt:lpstr>'Productos hacia Venezuela'!Área_de_impresión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2013-10-04T22:29:40Z</cp:lastPrinted>
  <dcterms:created xsi:type="dcterms:W3CDTF">2009-04-02T15:53:30Z</dcterms:created>
  <dcterms:modified xsi:type="dcterms:W3CDTF">2014-05-16T20:16:31Z</dcterms:modified>
</cp:coreProperties>
</file>