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 firstSheet="12" activeTab="15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tek'!$A$1:$K$40</definedName>
    <definedName name="_xlnm.Print_Area" localSheetId="44">'% expo bienes primarios'!$A$1:$K$44</definedName>
    <definedName name="_xlnm.Print_Area" localSheetId="45">'% expo rec naturales'!$A$1:$K$40</definedName>
    <definedName name="_xlnm.Print_Area" localSheetId="48">'% expo tek alta'!$A$1:$K$32</definedName>
    <definedName name="_xlnm.Print_Area" localSheetId="47">'% expo tek media'!$A$1:$K$39</definedName>
    <definedName name="_xlnm.Print_Area" localSheetId="43">'% exportaciones notradicionales'!$A$1:$K$46</definedName>
    <definedName name="_xlnm.Print_Area" localSheetId="41">'% exportaciones totales'!$A$1:$K$47</definedName>
    <definedName name="_xlnm.Print_Area" localSheetId="42">'% exportaciones tradicionales'!$A$1:$K$40</definedName>
    <definedName name="_xlnm.Print_Area" localSheetId="6">Centroamérica!$A$1:$K$34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naturales'!$A$1:$K$45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Reducción'!$A$1:$K$50</definedName>
    <definedName name="_xlnm.Print_Area" localSheetId="5">'Por país de destino con Aumento'!$A$1:$K$40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aduana'!$A$1:$K$41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45" i="80" l="1"/>
  <c r="D43" i="80"/>
  <c r="D44" i="80"/>
  <c r="D42" i="80"/>
  <c r="C44" i="80"/>
  <c r="C43" i="80"/>
  <c r="C42" i="80"/>
</calcChain>
</file>

<file path=xl/sharedStrings.xml><?xml version="1.0" encoding="utf-8"?>
<sst xmlns="http://schemas.openxmlformats.org/spreadsheetml/2006/main" count="2935" uniqueCount="468">
  <si>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</si>
  <si>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</si>
  <si>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</si>
  <si>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</si>
  <si>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</si>
  <si>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</si>
  <si>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</si>
  <si>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</si>
  <si>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</si>
  <si>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</si>
  <si>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</si>
  <si>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</si>
  <si>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</si>
  <si>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</si>
  <si>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</si>
  <si>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</si>
  <si>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</si>
  <si>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</si>
  <si>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</si>
  <si>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</si>
  <si>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</si>
  <si>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</si>
  <si>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</si>
  <si>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</si>
  <si>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</si>
  <si>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</si>
  <si>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</si>
  <si>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</si>
  <si>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</si>
  <si>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</si>
  <si>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</si>
  <si>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</si>
  <si>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</si>
  <si>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</si>
  <si>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</si>
  <si>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</si>
  <si>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</si>
  <si>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</si>
  <si>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</si>
  <si>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</si>
  <si>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</si>
  <si>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</si>
  <si>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</si>
  <si>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</si>
  <si>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</si>
  <si>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</si>
  <si>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</si>
  <si>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</si>
  <si>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</si>
  <si>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</si>
  <si>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</si>
  <si>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</si>
  <si>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</si>
  <si>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</si>
  <si>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</si>
  <si>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</si>
  <si>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</si>
  <si>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</si>
  <si>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</si>
  <si>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</si>
  <si>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</si>
  <si>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</si>
  <si>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</si>
  <si>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</si>
  <si>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</si>
  <si>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</si>
  <si>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</si>
  <si>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</si>
  <si>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</si>
  <si>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</si>
  <si>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</si>
  <si>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</si>
  <si>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</si>
  <si>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</si>
  <si>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</si>
  <si>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</si>
  <si>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</si>
  <si>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</si>
  <si>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</si>
  <si>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</si>
  <si>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</si>
  <si>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</si>
  <si>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</si>
  <si>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</si>
  <si>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</si>
  <si>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</si>
  <si>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</si>
  <si>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</si>
  <si>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</si>
  <si>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</si>
  <si>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</si>
  <si>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</si>
  <si>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</si>
  <si>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</si>
  <si>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</si>
  <si>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</si>
  <si>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</si>
  <si>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</si>
  <si>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</si>
  <si>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</si>
  <si>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</si>
  <si>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</si>
  <si>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</si>
  <si>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</si>
  <si>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</si>
  <si>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</si>
  <si>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</si>
  <si>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</si>
  <si>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</si>
  <si>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</si>
  <si>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</si>
  <si>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</si>
  <si>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</si>
  <si>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</si>
  <si>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</si>
  <si>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</si>
  <si>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</si>
  <si>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</si>
  <si>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</si>
  <si>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</si>
  <si>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</si>
  <si>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</si>
  <si>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</si>
  <si>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</si>
  <si>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</si>
  <si>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</si>
  <si>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</si>
  <si>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</si>
  <si>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</si>
  <si>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Exportaciones hacia Panamá, según subpartida</t>
  </si>
  <si>
    <t>Principales productos hacia Panamá</t>
  </si>
  <si>
    <t>Exportaciones a Panamá</t>
  </si>
  <si>
    <t>Exportaciones totales hacia Panamá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</si>
  <si>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</si>
  <si>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</si>
  <si>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</si>
  <si>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</si>
  <si>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</si>
  <si>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</si>
  <si>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</si>
  <si>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</si>
  <si>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</si>
  <si>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</si>
  <si>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</si>
  <si>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</si>
  <si>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</si>
  <si>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</si>
  <si>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Fuente: Dian.</t>
  </si>
  <si>
    <t>Anexo:</t>
  </si>
  <si>
    <t>Glosario manufacturas alta, media y baja tecnología</t>
  </si>
  <si>
    <t>Año corrido a febrero</t>
  </si>
  <si>
    <t>Febrero</t>
  </si>
  <si>
    <t>Fuente: The Economist. Edición impresa 12 de abril de 2014.</t>
  </si>
  <si>
    <t>Enero de 2014: Zona Euro</t>
  </si>
  <si>
    <t>Febrero de 2014: Brasil, Japón.</t>
  </si>
  <si>
    <t>Cuarto trimestre de 2013: Argentina, Colombia, Estados Unidos, Gran Bretaña,Canadá, Chile, México, Perú, Venezuela y China.</t>
  </si>
  <si>
    <t>Bogotá</t>
  </si>
  <si>
    <t>Valle del Cauca</t>
  </si>
  <si>
    <t>Atlántico</t>
  </si>
  <si>
    <t>Antioquia</t>
  </si>
  <si>
    <t>Risaralda</t>
  </si>
  <si>
    <t>Cundinamarca</t>
  </si>
  <si>
    <t>Cauca</t>
  </si>
  <si>
    <t>Bolívar</t>
  </si>
  <si>
    <t>Caldas</t>
  </si>
  <si>
    <t>Magdalena</t>
  </si>
  <si>
    <t>Santander</t>
  </si>
  <si>
    <t>Norte de Santander</t>
  </si>
  <si>
    <t>Meta</t>
  </si>
  <si>
    <t>Nariño</t>
  </si>
  <si>
    <t>Quindío</t>
  </si>
  <si>
    <t>Boyacá</t>
  </si>
  <si>
    <t>Amazonas</t>
  </si>
  <si>
    <t>Córdoba</t>
  </si>
  <si>
    <t>Tolima</t>
  </si>
  <si>
    <t>Cesar</t>
  </si>
  <si>
    <t>Casanare</t>
  </si>
  <si>
    <t>Guajira</t>
  </si>
  <si>
    <t>Huila</t>
  </si>
  <si>
    <t>Sucre</t>
  </si>
  <si>
    <t>Vaupés</t>
  </si>
  <si>
    <t>Putumayo</t>
  </si>
  <si>
    <t>Aráuca</t>
  </si>
  <si>
    <t>Sin definir</t>
  </si>
  <si>
    <t>Chocó</t>
  </si>
  <si>
    <t>Caquetá</t>
  </si>
  <si>
    <t>San Andrés</t>
  </si>
  <si>
    <t>Guaviare</t>
  </si>
  <si>
    <t xml:space="preserve">Máquinas de sondeo </t>
  </si>
  <si>
    <t>Libros</t>
  </si>
  <si>
    <t>Tejido de punto</t>
  </si>
  <si>
    <t>Vidrio de seguridad</t>
  </si>
  <si>
    <t>Parafina</t>
  </si>
  <si>
    <t>Preparaciones capilares</t>
  </si>
  <si>
    <t>Placas y láminas</t>
  </si>
  <si>
    <t>Placas, láminas</t>
  </si>
  <si>
    <t>Cueros y pieles enteros</t>
  </si>
  <si>
    <t>Medicamentos</t>
  </si>
  <si>
    <t>Máquinas moldear caucho o plástico</t>
  </si>
  <si>
    <t>Elevadores neumáticos.</t>
  </si>
  <si>
    <t xml:space="preserve">Ladrillos y piezas cerámicas </t>
  </si>
  <si>
    <t>Carburorreactores</t>
  </si>
  <si>
    <t>Bisuteria</t>
  </si>
  <si>
    <t>Fungicidas.</t>
  </si>
  <si>
    <t xml:space="preserve">Aceites de almendra y palma </t>
  </si>
  <si>
    <t>Antibióticos humanos</t>
  </si>
  <si>
    <t>Recipientes</t>
  </si>
  <si>
    <t>Partes artículos de la partida 84.81.</t>
  </si>
  <si>
    <t xml:space="preserve">Fungicidas al por menor </t>
  </si>
  <si>
    <t>Hilados entorchados</t>
  </si>
  <si>
    <t>Encajes</t>
  </si>
  <si>
    <t>Manufacturas de cuero</t>
  </si>
  <si>
    <t>Tapones</t>
  </si>
  <si>
    <t xml:space="preserve">Calentadores eléctricos </t>
  </si>
  <si>
    <t xml:space="preserve">Cajas de papel o cartón </t>
  </si>
  <si>
    <t xml:space="preserve">Formularios en paquetes o plegados </t>
  </si>
  <si>
    <t>Aceite de palma en bruto</t>
  </si>
  <si>
    <t>Muebles de metal</t>
  </si>
  <si>
    <t>Guantes de caucho</t>
  </si>
  <si>
    <t>Mezclas odoriferas</t>
  </si>
  <si>
    <t>Tolueno.</t>
  </si>
  <si>
    <t>Champúes para el cabello</t>
  </si>
  <si>
    <t>Otros antibióticos humanos</t>
  </si>
  <si>
    <t>Balastos</t>
  </si>
  <si>
    <t>O-xileno.</t>
  </si>
  <si>
    <t>Clavijas y enchufes</t>
  </si>
  <si>
    <t>Mezclas de isomeros del xileno</t>
  </si>
  <si>
    <t>Placas de polímeros etileno</t>
  </si>
  <si>
    <t>Tejidos de algodón</t>
  </si>
  <si>
    <t>Láminas de polímeros</t>
  </si>
  <si>
    <t>Telas sin tejer</t>
  </si>
  <si>
    <t>Preparaciones  tensoactivas</t>
  </si>
  <si>
    <t>Abrasivos naturales</t>
  </si>
  <si>
    <t>Desechos  metal precioso</t>
  </si>
  <si>
    <t>Láminas de plástico.</t>
  </si>
  <si>
    <t>Prendas de vestir</t>
  </si>
  <si>
    <t>Electrodos recubiertos</t>
  </si>
  <si>
    <t>Otros aceites lubricantes</t>
  </si>
  <si>
    <t>Sostenes</t>
  </si>
  <si>
    <t>Máquinas para obras públicas</t>
  </si>
  <si>
    <t>Carnes de la especie bovina</t>
  </si>
  <si>
    <t>Grabados y fotografías</t>
  </si>
  <si>
    <t>Vacunas antiaftosas.</t>
  </si>
  <si>
    <t>Preparaciones de belleza</t>
  </si>
  <si>
    <t>Partes máquinas ordeñadoras.</t>
  </si>
  <si>
    <t>Penicilinas o derivados</t>
  </si>
  <si>
    <t>Elevadores para mercancías.</t>
  </si>
  <si>
    <t>Máquinas de la partida 84.38</t>
  </si>
  <si>
    <t>Hiladosde poliester,</t>
  </si>
  <si>
    <t xml:space="preserve">Tarjetas inteligentes </t>
  </si>
  <si>
    <t>Artículos de cama</t>
  </si>
  <si>
    <t>Máquinas preparación de carne</t>
  </si>
  <si>
    <t>Tejidos de hilados</t>
  </si>
  <si>
    <t>Partes de cortadoras de cesped.</t>
  </si>
  <si>
    <t xml:space="preserve">Partes de calzado </t>
  </si>
  <si>
    <t>Tarjetas con banda magnética</t>
  </si>
  <si>
    <t>Cajas de papel</t>
  </si>
  <si>
    <t>Preparaciones compuestas</t>
  </si>
  <si>
    <t>Partes de máquinas de textil</t>
  </si>
  <si>
    <t>Baldosas y losas</t>
  </si>
  <si>
    <t>Páneles, consolas</t>
  </si>
  <si>
    <t>Acabado industria textil</t>
  </si>
  <si>
    <t>Vehículos 9,3 y 20 t</t>
  </si>
  <si>
    <t>Vehículos &gt; 20 t</t>
  </si>
  <si>
    <t>Muebles armarios</t>
  </si>
  <si>
    <t>Vehículos 1000 y 1500 cm3</t>
  </si>
  <si>
    <t>Rotuladores</t>
  </si>
  <si>
    <t>Vitaminas</t>
  </si>
  <si>
    <t>Láminas de plástico</t>
  </si>
  <si>
    <t>Amortiguadores</t>
  </si>
  <si>
    <t>Tejidos de punto</t>
  </si>
  <si>
    <t>Partes para ascensores</t>
  </si>
  <si>
    <t>Artículos de construcción</t>
  </si>
  <si>
    <t>Partes de la partida 8418</t>
  </si>
  <si>
    <t>Manufacturas de plástico</t>
  </si>
  <si>
    <t>Tejidos de poliester</t>
  </si>
  <si>
    <t>Llantas para reencauchar</t>
  </si>
  <si>
    <t>Vehículos 6,2  y 9,3 t</t>
  </si>
  <si>
    <t>Guarniciones de fricción</t>
  </si>
  <si>
    <t>Capullos frescos</t>
  </si>
  <si>
    <t>Rosas frescas</t>
  </si>
  <si>
    <t>Cafés sin tostar</t>
  </si>
  <si>
    <t>Claveles</t>
  </si>
  <si>
    <t>Claveles miniatura</t>
  </si>
  <si>
    <t>Alstroemerias frescas</t>
  </si>
  <si>
    <t>Teléfonos móviles</t>
  </si>
  <si>
    <t>Plantas y semillas</t>
  </si>
  <si>
    <t>Telas impregnadas</t>
  </si>
  <si>
    <t>Tilapias</t>
  </si>
  <si>
    <t>Autolizados de levaduras.</t>
  </si>
  <si>
    <t>Pompones frescos</t>
  </si>
  <si>
    <t>Clavos, grapas</t>
  </si>
  <si>
    <t>Motores para la aviación</t>
  </si>
  <si>
    <t xml:space="preserve">Partes para carretillas </t>
  </si>
  <si>
    <t>Partes de aviones</t>
  </si>
  <si>
    <t>Gerbera frescas</t>
  </si>
  <si>
    <t>Partes para aparatos</t>
  </si>
  <si>
    <t>Aparatos telecomunicación</t>
  </si>
  <si>
    <t>Los demás asientos con armazón de madera, con relleno, (excepto los de la partida 94.02).</t>
  </si>
  <si>
    <t xml:space="preserve">Partes de máquinas </t>
  </si>
  <si>
    <t>Complementos alimenticios</t>
  </si>
  <si>
    <t>Harina de maíz</t>
  </si>
  <si>
    <t>Asientos con armazón metal</t>
  </si>
  <si>
    <t>Partes instrumentos de control</t>
  </si>
  <si>
    <t>Turbopropulsores</t>
  </si>
  <si>
    <t>Carburreactores tipo gasolina</t>
  </si>
  <si>
    <t>Baldosas y losas de cerámica</t>
  </si>
  <si>
    <t xml:space="preserve">Teléfonos móviles </t>
  </si>
  <si>
    <t>Desperdicios de cobre</t>
  </si>
  <si>
    <t xml:space="preserve">Vidrio de seguridad </t>
  </si>
  <si>
    <t xml:space="preserve">Mezclas de sustancias odoriferas </t>
  </si>
  <si>
    <t>Cueros y pieles</t>
  </si>
  <si>
    <t>Medicamentos para uso humano.</t>
  </si>
  <si>
    <t>Productos quimicos</t>
  </si>
  <si>
    <t>Caucho y de plastico</t>
  </si>
  <si>
    <t>Maquinaria y equipo</t>
  </si>
  <si>
    <t>Refinación del petroleo</t>
  </si>
  <si>
    <t>Minerales no metálicos</t>
  </si>
  <si>
    <t>Edición</t>
  </si>
  <si>
    <t>Equipo de radio</t>
  </si>
  <si>
    <t>Cueros</t>
  </si>
  <si>
    <t>Productos de metal</t>
  </si>
  <si>
    <t>Aparatos electricos</t>
  </si>
  <si>
    <t>Muebles industrias</t>
  </si>
  <si>
    <t>Vehículos automotores</t>
  </si>
  <si>
    <t>Instrumentos médicos</t>
  </si>
  <si>
    <t>Productos metalúrgicos</t>
  </si>
  <si>
    <t>Equipos de transporte</t>
  </si>
  <si>
    <t>Papel</t>
  </si>
  <si>
    <t>Pesca</t>
  </si>
  <si>
    <t>Maquinaria de oficina</t>
  </si>
  <si>
    <t>Reciclaje</t>
  </si>
  <si>
    <t>Silvicultura</t>
  </si>
  <si>
    <t>Madera</t>
  </si>
  <si>
    <t>Carbón</t>
  </si>
  <si>
    <t>Explot. minerales no metalicos</t>
  </si>
  <si>
    <t>Esparcimiento</t>
  </si>
  <si>
    <t>Telecomunicaciones</t>
  </si>
  <si>
    <t>Activ. empresariales</t>
  </si>
  <si>
    <t>Tabaco</t>
  </si>
  <si>
    <t>Comercio al por mayor</t>
  </si>
  <si>
    <t>Minerales metaliferos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</si>
  <si>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</si>
  <si>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</si>
  <si>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</si>
  <si>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</si>
  <si>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</si>
  <si>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</si>
  <si>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</si>
  <si>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</si>
  <si>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</si>
  <si>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Buenaventura </t>
  </si>
  <si>
    <t xml:space="preserve">Ipiales </t>
  </si>
  <si>
    <t xml:space="preserve">Maicao </t>
  </si>
  <si>
    <t xml:space="preserve">Tumaco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</si>
  <si>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</si>
  <si>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</si>
  <si>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</si>
  <si>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</si>
  <si>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</si>
  <si>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</si>
  <si>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</si>
  <si>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</si>
  <si>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</si>
  <si>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</si>
  <si>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</si>
  <si>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</si>
  <si>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</si>
  <si>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</si>
  <si>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</si>
  <si>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</si>
  <si>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</si>
  <si>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</si>
  <si>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</si>
  <si>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</si>
  <si>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</si>
  <si>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</si>
  <si>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</si>
  <si>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Rumania </t>
  </si>
  <si>
    <t xml:space="preserve">   Suecia </t>
  </si>
  <si>
    <t xml:space="preserve">   Resto </t>
  </si>
  <si>
    <t>Suiza</t>
  </si>
  <si>
    <t xml:space="preserve">   Austria </t>
  </si>
  <si>
    <t xml:space="preserve">   Irlanda </t>
  </si>
  <si>
    <t xml:space="preserve">   Polonia </t>
  </si>
  <si>
    <t xml:space="preserve">   Portugal </t>
  </si>
  <si>
    <t xml:space="preserve">Reino Unido </t>
  </si>
  <si>
    <t xml:space="preserve">Uruguay </t>
  </si>
  <si>
    <t>Venezuela</t>
  </si>
  <si>
    <t xml:space="preserve">   Estados Unidos</t>
  </si>
  <si>
    <t xml:space="preserve">   Puerto Rico </t>
  </si>
  <si>
    <t xml:space="preserve">Alemania </t>
  </si>
  <si>
    <t xml:space="preserve">Bélgica </t>
  </si>
  <si>
    <t xml:space="preserve">España </t>
  </si>
  <si>
    <t xml:space="preserve">Finlandia </t>
  </si>
  <si>
    <t xml:space="preserve">Francia </t>
  </si>
  <si>
    <t xml:space="preserve">Italia </t>
  </si>
  <si>
    <t xml:space="preserve">Países Bajos </t>
  </si>
  <si>
    <t xml:space="preserve">Polonia </t>
  </si>
  <si>
    <t xml:space="preserve">Suecia </t>
  </si>
  <si>
    <t xml:space="preserve">Resto </t>
  </si>
  <si>
    <t xml:space="preserve">   Suiza</t>
  </si>
  <si>
    <t xml:space="preserve">   Finlandia </t>
  </si>
  <si>
    <t>México</t>
  </si>
  <si>
    <t>Panamá</t>
  </si>
  <si>
    <t>Costa Rica</t>
  </si>
  <si>
    <t>República Dominicana</t>
  </si>
  <si>
    <t>Guatemala</t>
  </si>
  <si>
    <t>El Salvador</t>
  </si>
  <si>
    <t>Cuba</t>
  </si>
  <si>
    <t>Honduras</t>
  </si>
  <si>
    <t>Jamaica</t>
  </si>
  <si>
    <t>Nicaragua</t>
  </si>
  <si>
    <t>Dominica</t>
  </si>
  <si>
    <t>Belice</t>
  </si>
  <si>
    <t>Barbados</t>
  </si>
  <si>
    <t>Haiti</t>
  </si>
  <si>
    <t>Sancristobal y Nieves</t>
  </si>
  <si>
    <t>Bahamas</t>
  </si>
  <si>
    <t>Antigua y Barbuda</t>
  </si>
  <si>
    <t>Santa Lucía</t>
  </si>
  <si>
    <t>Países Bajos</t>
  </si>
  <si>
    <t>Chile</t>
  </si>
  <si>
    <t>Brasil</t>
  </si>
  <si>
    <t>Reino Unido</t>
  </si>
  <si>
    <t>Argentina</t>
  </si>
  <si>
    <t>Canadá</t>
  </si>
  <si>
    <t>Bélgica</t>
  </si>
  <si>
    <t>Paraguay</t>
  </si>
  <si>
    <t>Finlandia</t>
  </si>
  <si>
    <t>Estonia</t>
  </si>
  <si>
    <t>Portugal</t>
  </si>
  <si>
    <t>Polonia</t>
  </si>
  <si>
    <t>Grecia</t>
  </si>
  <si>
    <t>Irlanda</t>
  </si>
  <si>
    <t>Bulgaria</t>
  </si>
  <si>
    <t>Chipre</t>
  </si>
  <si>
    <t>China</t>
  </si>
  <si>
    <t>Bolivia</t>
  </si>
  <si>
    <t>Francia</t>
  </si>
  <si>
    <t>Ecuador</t>
  </si>
  <si>
    <t>Japón</t>
  </si>
  <si>
    <t>España</t>
  </si>
  <si>
    <t>Puerto Rico</t>
  </si>
  <si>
    <t>Alemania</t>
  </si>
  <si>
    <t>Italia</t>
  </si>
  <si>
    <t>Suecia</t>
  </si>
  <si>
    <t>Perú</t>
  </si>
  <si>
    <t>Austria</t>
  </si>
  <si>
    <t>Uruguay</t>
  </si>
  <si>
    <t>República Checa</t>
  </si>
  <si>
    <t>Eslovaquia</t>
  </si>
  <si>
    <t>Rumania</t>
  </si>
  <si>
    <t>Lituania</t>
  </si>
  <si>
    <t>Dinamarca</t>
  </si>
  <si>
    <t>Letonia</t>
  </si>
  <si>
    <t>Malta</t>
  </si>
  <si>
    <t>Eslovenia</t>
  </si>
  <si>
    <t>Hungría</t>
  </si>
  <si>
    <t>Paises Bajos</t>
  </si>
  <si>
    <t>Rusia</t>
  </si>
  <si>
    <t>Israel</t>
  </si>
  <si>
    <t>Malaysia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</si>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</sst>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8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" fillId="5" borderId="0" xfId="1" applyFont="1" applyFill="1"/>
    <xf numFmtId="3" fontId="2" fillId="5" borderId="0" xfId="1" applyNumberFormat="1" applyFont="1" applyFill="1"/>
    <xf numFmtId="0" fontId="23" fillId="5" borderId="0" xfId="1" applyFont="1" applyFill="1"/>
    <xf numFmtId="3" fontId="23" fillId="5" borderId="0" xfId="1" applyNumberFormat="1" applyFont="1" applyFill="1"/>
    <xf numFmtId="164" fontId="11" fillId="0" borderId="2" xfId="2" applyNumberFormat="1" applyFont="1" applyFill="1" applyBorder="1"/>
    <xf numFmtId="164" fontId="11" fillId="2" borderId="2" xfId="2" applyNumberFormat="1" applyFont="1" applyFill="1" applyBorder="1" applyAlignment="1">
      <alignment horizontal="right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2" fillId="0" borderId="0" xfId="1" applyFont="1" applyFill="1"/>
    <xf numFmtId="0" fontId="19" fillId="6" borderId="0" xfId="1" applyFont="1" applyFill="1"/>
    <xf numFmtId="0" fontId="2" fillId="6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2" borderId="0" xfId="1" applyFont="1" applyFill="1" applyAlignment="1">
      <alignment horizontal="left" indent="1"/>
    </xf>
    <xf numFmtId="0" fontId="11" fillId="0" borderId="0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163.45710981000022</c:v>
                </c:pt>
                <c:pt idx="1">
                  <c:v>280.80426362000026</c:v>
                </c:pt>
                <c:pt idx="2">
                  <c:v>11.521083410000001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44.27197515999999</c:v>
                </c:pt>
                <c:pt idx="1">
                  <c:v>411.51048167999852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>
        <c:manualLayout>
          <c:xMode val="edge"/>
          <c:yMode val="edge"/>
          <c:x val="0.14390424898618698"/>
          <c:y val="2.483854942871336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6750716505264429"/>
                  <c:y val="4.289353129751793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4.2549275215431493E-3"/>
                  <c:y val="-3.145694716625399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aduana'!$C$42:$C$45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Ipiales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aduana'!$D$42:$D$45</c:f>
              <c:numCache>
                <c:formatCode>#,##0</c:formatCode>
                <c:ptCount val="4"/>
                <c:pt idx="0">
                  <c:v>215.034659</c:v>
                </c:pt>
                <c:pt idx="1">
                  <c:v>108.528448</c:v>
                </c:pt>
                <c:pt idx="2">
                  <c:v>46.570005000000002</c:v>
                </c:pt>
                <c:pt idx="3">
                  <c:v>85.64934483999852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[6]XX!$F$15:$F$75</c:f>
              <c:numCache>
                <c:formatCode>General</c:formatCode>
                <c:ptCount val="61"/>
                <c:pt idx="0">
                  <c:v>300.62375882250018</c:v>
                </c:pt>
                <c:pt idx="1">
                  <c:v>301.13549808416678</c:v>
                </c:pt>
                <c:pt idx="2">
                  <c:v>291.2716102741669</c:v>
                </c:pt>
                <c:pt idx="3">
                  <c:v>288.35942729500027</c:v>
                </c:pt>
                <c:pt idx="4">
                  <c:v>285.064104536667</c:v>
                </c:pt>
                <c:pt idx="5">
                  <c:v>275.72994905833372</c:v>
                </c:pt>
                <c:pt idx="6">
                  <c:v>268.85121094583366</c:v>
                </c:pt>
                <c:pt idx="7">
                  <c:v>267.38152982583364</c:v>
                </c:pt>
                <c:pt idx="8">
                  <c:v>251.57076055833343</c:v>
                </c:pt>
                <c:pt idx="9">
                  <c:v>246.73716237750031</c:v>
                </c:pt>
                <c:pt idx="10">
                  <c:v>240.44964620166687</c:v>
                </c:pt>
                <c:pt idx="11">
                  <c:v>234.51595685250018</c:v>
                </c:pt>
                <c:pt idx="12">
                  <c:v>230.72841675833345</c:v>
                </c:pt>
                <c:pt idx="13">
                  <c:v>232.76664986500018</c:v>
                </c:pt>
                <c:pt idx="14">
                  <c:v>233.00075532583355</c:v>
                </c:pt>
                <c:pt idx="15">
                  <c:v>240.2700685458336</c:v>
                </c:pt>
                <c:pt idx="16">
                  <c:v>238.68893599583348</c:v>
                </c:pt>
                <c:pt idx="17">
                  <c:v>236.08008996250018</c:v>
                </c:pt>
                <c:pt idx="18">
                  <c:v>237.29215059583353</c:v>
                </c:pt>
                <c:pt idx="19">
                  <c:v>238.81907428833355</c:v>
                </c:pt>
                <c:pt idx="20">
                  <c:v>241.49182755833343</c:v>
                </c:pt>
                <c:pt idx="21">
                  <c:v>242.25884603333353</c:v>
                </c:pt>
                <c:pt idx="22">
                  <c:v>245.42027006916695</c:v>
                </c:pt>
                <c:pt idx="23">
                  <c:v>250.17242205833361</c:v>
                </c:pt>
                <c:pt idx="24">
                  <c:v>253.73118966500013</c:v>
                </c:pt>
                <c:pt idx="25">
                  <c:v>261.2262141183333</c:v>
                </c:pt>
                <c:pt idx="26">
                  <c:v>270.68971929583319</c:v>
                </c:pt>
                <c:pt idx="27">
                  <c:v>263.19216695166654</c:v>
                </c:pt>
                <c:pt idx="28">
                  <c:v>268.46598892499986</c:v>
                </c:pt>
                <c:pt idx="29">
                  <c:v>275.93532965749978</c:v>
                </c:pt>
                <c:pt idx="30">
                  <c:v>284.22095771999966</c:v>
                </c:pt>
                <c:pt idx="31">
                  <c:v>283.28526768333296</c:v>
                </c:pt>
                <c:pt idx="32">
                  <c:v>284.37371235583288</c:v>
                </c:pt>
                <c:pt idx="33">
                  <c:v>293.33765963749926</c:v>
                </c:pt>
                <c:pt idx="34">
                  <c:v>311.85928456249917</c:v>
                </c:pt>
                <c:pt idx="35">
                  <c:v>314.26227524333257</c:v>
                </c:pt>
                <c:pt idx="36">
                  <c:v>316.4810985149993</c:v>
                </c:pt>
                <c:pt idx="37">
                  <c:v>311.14731446416596</c:v>
                </c:pt>
                <c:pt idx="38">
                  <c:v>302.0119498633328</c:v>
                </c:pt>
                <c:pt idx="39">
                  <c:v>305.45655923999942</c:v>
                </c:pt>
                <c:pt idx="40">
                  <c:v>301.80321552166612</c:v>
                </c:pt>
                <c:pt idx="41">
                  <c:v>304.71594349083301</c:v>
                </c:pt>
                <c:pt idx="42">
                  <c:v>300.54610211999972</c:v>
                </c:pt>
                <c:pt idx="43">
                  <c:v>300.49763794833314</c:v>
                </c:pt>
                <c:pt idx="44">
                  <c:v>300.85941029083318</c:v>
                </c:pt>
                <c:pt idx="45">
                  <c:v>294.82696473999982</c:v>
                </c:pt>
                <c:pt idx="46">
                  <c:v>274.15020892999979</c:v>
                </c:pt>
                <c:pt idx="47">
                  <c:v>269.88161055583311</c:v>
                </c:pt>
                <c:pt idx="48">
                  <c:v>266.74966571833318</c:v>
                </c:pt>
                <c:pt idx="49">
                  <c:v>262.40956851333328</c:v>
                </c:pt>
                <c:pt idx="50">
                  <c:v>270.43656281666665</c:v>
                </c:pt>
                <c:pt idx="51">
                  <c:v>271.83793058499998</c:v>
                </c:pt>
                <c:pt idx="52">
                  <c:v>274.27805436249997</c:v>
                </c:pt>
                <c:pt idx="53">
                  <c:v>270.91022281999977</c:v>
                </c:pt>
                <c:pt idx="54">
                  <c:v>268.7748382974998</c:v>
                </c:pt>
                <c:pt idx="55">
                  <c:v>267.21067248499986</c:v>
                </c:pt>
                <c:pt idx="56">
                  <c:v>269.42797723583334</c:v>
                </c:pt>
                <c:pt idx="57">
                  <c:v>268.72940096583346</c:v>
                </c:pt>
                <c:pt idx="58">
                  <c:v>269.32247960333348</c:v>
                </c:pt>
                <c:pt idx="59">
                  <c:v>269.4853301075002</c:v>
                </c:pt>
                <c:pt idx="60">
                  <c:v>270.32917386666691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67264"/>
        <c:axId val="117868800"/>
      </c:lineChart>
      <c:dateAx>
        <c:axId val="117867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 baseline="0">
                <a:solidFill>
                  <a:srgbClr val="53722D"/>
                </a:solidFill>
              </a:defRPr>
            </a:pPr>
            <a:endParaRPr lang="es-CO"/>
          </a:p>
        </c:txPr>
        <c:crossAx val="1178688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868800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86726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[6]tradicional!$F$15:$F$75</c:f>
              <c:numCache>
                <c:formatCode>General</c:formatCode>
                <c:ptCount val="61"/>
                <c:pt idx="0">
                  <c:v>28.645052216666674</c:v>
                </c:pt>
                <c:pt idx="1">
                  <c:v>30.099628431666673</c:v>
                </c:pt>
                <c:pt idx="2">
                  <c:v>30.549518865833338</c:v>
                </c:pt>
                <c:pt idx="3">
                  <c:v>29.302826216666677</c:v>
                </c:pt>
                <c:pt idx="4">
                  <c:v>28.822006095000003</c:v>
                </c:pt>
                <c:pt idx="5">
                  <c:v>27.642549730833338</c:v>
                </c:pt>
                <c:pt idx="6">
                  <c:v>27.374908371666674</c:v>
                </c:pt>
                <c:pt idx="7">
                  <c:v>26.442601859999996</c:v>
                </c:pt>
                <c:pt idx="8">
                  <c:v>24.348121965833332</c:v>
                </c:pt>
                <c:pt idx="9">
                  <c:v>23.774063100833331</c:v>
                </c:pt>
                <c:pt idx="10">
                  <c:v>23.073302143333333</c:v>
                </c:pt>
                <c:pt idx="11">
                  <c:v>21.118794651666665</c:v>
                </c:pt>
                <c:pt idx="12">
                  <c:v>19.516160041666662</c:v>
                </c:pt>
                <c:pt idx="13">
                  <c:v>18.696673272500004</c:v>
                </c:pt>
                <c:pt idx="14">
                  <c:v>17.396809650000002</c:v>
                </c:pt>
                <c:pt idx="15">
                  <c:v>18.211766261666664</c:v>
                </c:pt>
                <c:pt idx="16">
                  <c:v>18.589453489999997</c:v>
                </c:pt>
                <c:pt idx="17">
                  <c:v>18.645009659999996</c:v>
                </c:pt>
                <c:pt idx="18">
                  <c:v>19.168347471666664</c:v>
                </c:pt>
                <c:pt idx="19">
                  <c:v>19.345158044166663</c:v>
                </c:pt>
                <c:pt idx="20">
                  <c:v>20.289288043333329</c:v>
                </c:pt>
                <c:pt idx="21">
                  <c:v>21.74073899166666</c:v>
                </c:pt>
                <c:pt idx="22">
                  <c:v>22.311575014166664</c:v>
                </c:pt>
                <c:pt idx="23">
                  <c:v>23.711546664999997</c:v>
                </c:pt>
                <c:pt idx="24">
                  <c:v>24.685472419999996</c:v>
                </c:pt>
                <c:pt idx="25">
                  <c:v>27.096483214999996</c:v>
                </c:pt>
                <c:pt idx="26">
                  <c:v>33.092297354999999</c:v>
                </c:pt>
                <c:pt idx="27">
                  <c:v>33.780108429999999</c:v>
                </c:pt>
                <c:pt idx="28">
                  <c:v>33.289549450833334</c:v>
                </c:pt>
                <c:pt idx="29">
                  <c:v>34.643677090000004</c:v>
                </c:pt>
                <c:pt idx="30">
                  <c:v>35.259097895000004</c:v>
                </c:pt>
                <c:pt idx="31">
                  <c:v>35.872103770833334</c:v>
                </c:pt>
                <c:pt idx="32">
                  <c:v>36.094636334999997</c:v>
                </c:pt>
                <c:pt idx="33">
                  <c:v>35.524607031666669</c:v>
                </c:pt>
                <c:pt idx="34">
                  <c:v>35.532377985833342</c:v>
                </c:pt>
                <c:pt idx="35">
                  <c:v>35.242371815833344</c:v>
                </c:pt>
                <c:pt idx="36">
                  <c:v>36.331476731666683</c:v>
                </c:pt>
                <c:pt idx="37">
                  <c:v>34.255840543333342</c:v>
                </c:pt>
                <c:pt idx="38">
                  <c:v>28.173274596666669</c:v>
                </c:pt>
                <c:pt idx="39">
                  <c:v>27.143898666666662</c:v>
                </c:pt>
                <c:pt idx="40">
                  <c:v>26.372222714999996</c:v>
                </c:pt>
                <c:pt idx="41">
                  <c:v>25.706296425833333</c:v>
                </c:pt>
                <c:pt idx="42">
                  <c:v>24.7268526125</c:v>
                </c:pt>
                <c:pt idx="43">
                  <c:v>23.818623981666665</c:v>
                </c:pt>
                <c:pt idx="44">
                  <c:v>23.102501503333333</c:v>
                </c:pt>
                <c:pt idx="45">
                  <c:v>22.388636439166664</c:v>
                </c:pt>
                <c:pt idx="46">
                  <c:v>21.484530741666671</c:v>
                </c:pt>
                <c:pt idx="47">
                  <c:v>20.504876534166669</c:v>
                </c:pt>
                <c:pt idx="48">
                  <c:v>19.704089813333333</c:v>
                </c:pt>
                <c:pt idx="49">
                  <c:v>18.726756197499999</c:v>
                </c:pt>
                <c:pt idx="50">
                  <c:v>19.054497997500004</c:v>
                </c:pt>
                <c:pt idx="51">
                  <c:v>19.094207334166668</c:v>
                </c:pt>
                <c:pt idx="52">
                  <c:v>19.394601308333339</c:v>
                </c:pt>
                <c:pt idx="53">
                  <c:v>18.975454337500004</c:v>
                </c:pt>
                <c:pt idx="54">
                  <c:v>19.44126518666668</c:v>
                </c:pt>
                <c:pt idx="55">
                  <c:v>18.884293534166677</c:v>
                </c:pt>
                <c:pt idx="56">
                  <c:v>19.989595373333344</c:v>
                </c:pt>
                <c:pt idx="57">
                  <c:v>20.239442318333342</c:v>
                </c:pt>
                <c:pt idx="58">
                  <c:v>20.976859555000008</c:v>
                </c:pt>
                <c:pt idx="59">
                  <c:v>20.472431260833343</c:v>
                </c:pt>
                <c:pt idx="60">
                  <c:v>20.633759800000007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98208"/>
        <c:axId val="116799744"/>
      </c:lineChart>
      <c:catAx>
        <c:axId val="116798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9974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6799744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982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[6]no_tradicional!$F$15:$F$75</c:f>
              <c:numCache>
                <c:formatCode>General</c:formatCode>
                <c:ptCount val="61"/>
                <c:pt idx="0">
                  <c:v>271.97870660583328</c:v>
                </c:pt>
                <c:pt idx="1">
                  <c:v>271.03586965249991</c:v>
                </c:pt>
                <c:pt idx="2">
                  <c:v>260.72209140833326</c:v>
                </c:pt>
                <c:pt idx="3">
                  <c:v>259.0566010783333</c:v>
                </c:pt>
                <c:pt idx="4">
                  <c:v>256.24209844166666</c:v>
                </c:pt>
                <c:pt idx="5">
                  <c:v>248.08739932750007</c:v>
                </c:pt>
                <c:pt idx="6">
                  <c:v>241.47630257416685</c:v>
                </c:pt>
                <c:pt idx="7">
                  <c:v>240.9389279658335</c:v>
                </c:pt>
                <c:pt idx="8">
                  <c:v>227.22263859249998</c:v>
                </c:pt>
                <c:pt idx="9">
                  <c:v>222.9630992766669</c:v>
                </c:pt>
                <c:pt idx="10">
                  <c:v>217.37634405833344</c:v>
                </c:pt>
                <c:pt idx="11">
                  <c:v>213.39716220083344</c:v>
                </c:pt>
                <c:pt idx="12">
                  <c:v>211.21225671666676</c:v>
                </c:pt>
                <c:pt idx="13">
                  <c:v>214.0699765925001</c:v>
                </c:pt>
                <c:pt idx="14">
                  <c:v>215.6039456758335</c:v>
                </c:pt>
                <c:pt idx="15">
                  <c:v>222.05830228416679</c:v>
                </c:pt>
                <c:pt idx="16">
                  <c:v>220.09948250583344</c:v>
                </c:pt>
                <c:pt idx="17">
                  <c:v>217.4350803025001</c:v>
                </c:pt>
                <c:pt idx="18">
                  <c:v>218.12380312416678</c:v>
                </c:pt>
                <c:pt idx="19">
                  <c:v>219.47391624416682</c:v>
                </c:pt>
                <c:pt idx="20">
                  <c:v>221.20253951500004</c:v>
                </c:pt>
                <c:pt idx="21">
                  <c:v>220.51810704166678</c:v>
                </c:pt>
                <c:pt idx="22">
                  <c:v>223.10869505500008</c:v>
                </c:pt>
                <c:pt idx="23">
                  <c:v>226.46087539333345</c:v>
                </c:pt>
                <c:pt idx="24">
                  <c:v>229.04571724499996</c:v>
                </c:pt>
                <c:pt idx="25">
                  <c:v>234.12973090333335</c:v>
                </c:pt>
                <c:pt idx="26">
                  <c:v>237.59742194083321</c:v>
                </c:pt>
                <c:pt idx="27">
                  <c:v>229.41205852166661</c:v>
                </c:pt>
                <c:pt idx="28">
                  <c:v>235.1764394741665</c:v>
                </c:pt>
                <c:pt idx="29">
                  <c:v>241.29165256749982</c:v>
                </c:pt>
                <c:pt idx="30">
                  <c:v>248.96185982499981</c:v>
                </c:pt>
                <c:pt idx="31">
                  <c:v>247.41316391249981</c:v>
                </c:pt>
                <c:pt idx="32">
                  <c:v>248.27907602083317</c:v>
                </c:pt>
                <c:pt idx="33">
                  <c:v>257.81305260583309</c:v>
                </c:pt>
                <c:pt idx="34">
                  <c:v>276.32690657666643</c:v>
                </c:pt>
                <c:pt idx="35">
                  <c:v>279.01990342749974</c:v>
                </c:pt>
                <c:pt idx="36">
                  <c:v>280.14962178333326</c:v>
                </c:pt>
                <c:pt idx="37">
                  <c:v>276.89147392083328</c:v>
                </c:pt>
                <c:pt idx="38">
                  <c:v>273.83867526666666</c:v>
                </c:pt>
                <c:pt idx="39">
                  <c:v>278.31266057333335</c:v>
                </c:pt>
                <c:pt idx="40">
                  <c:v>275.43099280666667</c:v>
                </c:pt>
                <c:pt idx="41">
                  <c:v>279.00964706500002</c:v>
                </c:pt>
                <c:pt idx="42">
                  <c:v>275.81924950749993</c:v>
                </c:pt>
                <c:pt idx="43">
                  <c:v>276.67901396666667</c:v>
                </c:pt>
                <c:pt idx="44">
                  <c:v>277.75690878749998</c:v>
                </c:pt>
                <c:pt idx="45">
                  <c:v>272.43832830083323</c:v>
                </c:pt>
                <c:pt idx="46">
                  <c:v>252.66567818833315</c:v>
                </c:pt>
                <c:pt idx="47">
                  <c:v>249.37673402166646</c:v>
                </c:pt>
                <c:pt idx="48">
                  <c:v>247.04557590499965</c:v>
                </c:pt>
                <c:pt idx="49">
                  <c:v>243.6828123158331</c:v>
                </c:pt>
                <c:pt idx="50">
                  <c:v>251.3820648191664</c:v>
                </c:pt>
                <c:pt idx="51">
                  <c:v>252.74372325083311</c:v>
                </c:pt>
                <c:pt idx="52">
                  <c:v>254.88345305416647</c:v>
                </c:pt>
                <c:pt idx="53">
                  <c:v>251.93476848249986</c:v>
                </c:pt>
                <c:pt idx="54">
                  <c:v>249.33357311083316</c:v>
                </c:pt>
                <c:pt idx="55">
                  <c:v>248.32637895083329</c:v>
                </c:pt>
                <c:pt idx="56">
                  <c:v>249.43838186250005</c:v>
                </c:pt>
                <c:pt idx="57">
                  <c:v>248.4899586475002</c:v>
                </c:pt>
                <c:pt idx="58">
                  <c:v>248.34562004833359</c:v>
                </c:pt>
                <c:pt idx="59">
                  <c:v>249.01289884666699</c:v>
                </c:pt>
                <c:pt idx="60">
                  <c:v>249.69541406666698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07040"/>
        <c:axId val="117208576"/>
      </c:lineChart>
      <c:catAx>
        <c:axId val="117207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2085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7208576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207040"/>
        <c:crosses val="autoZero"/>
        <c:crossBetween val="midCat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[6]XX!$E$15:$E$75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[6]primarios!$F$15:$F$75</c:f>
              <c:numCache>
                <c:formatCode>General</c:formatCode>
                <c:ptCount val="61"/>
                <c:pt idx="0">
                  <c:v>25.612430038333315</c:v>
                </c:pt>
                <c:pt idx="1">
                  <c:v>26.499302243333329</c:v>
                </c:pt>
                <c:pt idx="2">
                  <c:v>27.869542529166662</c:v>
                </c:pt>
                <c:pt idx="3">
                  <c:v>27.898130181666669</c:v>
                </c:pt>
                <c:pt idx="4">
                  <c:v>29.386149737499995</c:v>
                </c:pt>
                <c:pt idx="5">
                  <c:v>29.567181574166668</c:v>
                </c:pt>
                <c:pt idx="6">
                  <c:v>30.176486676666681</c:v>
                </c:pt>
                <c:pt idx="7">
                  <c:v>31.927254866666676</c:v>
                </c:pt>
                <c:pt idx="8">
                  <c:v>32.142074760833346</c:v>
                </c:pt>
                <c:pt idx="9">
                  <c:v>34.873955625000015</c:v>
                </c:pt>
                <c:pt idx="10">
                  <c:v>36.543608190833346</c:v>
                </c:pt>
                <c:pt idx="11">
                  <c:v>36.323219085000019</c:v>
                </c:pt>
                <c:pt idx="12">
                  <c:v>36.623110281666683</c:v>
                </c:pt>
                <c:pt idx="13">
                  <c:v>38.425524970833358</c:v>
                </c:pt>
                <c:pt idx="14">
                  <c:v>38.06216339000003</c:v>
                </c:pt>
                <c:pt idx="15">
                  <c:v>43.191294315000043</c:v>
                </c:pt>
                <c:pt idx="16">
                  <c:v>43.811088802500052</c:v>
                </c:pt>
                <c:pt idx="17">
                  <c:v>43.730648719166709</c:v>
                </c:pt>
                <c:pt idx="18">
                  <c:v>45.832287762500044</c:v>
                </c:pt>
                <c:pt idx="19">
                  <c:v>47.036727987500051</c:v>
                </c:pt>
                <c:pt idx="20">
                  <c:v>48.134240323333387</c:v>
                </c:pt>
                <c:pt idx="21">
                  <c:v>50.220753455833382</c:v>
                </c:pt>
                <c:pt idx="22">
                  <c:v>55.348200825833374</c:v>
                </c:pt>
                <c:pt idx="23">
                  <c:v>58.755396998333374</c:v>
                </c:pt>
                <c:pt idx="24">
                  <c:v>62.452236305000042</c:v>
                </c:pt>
                <c:pt idx="25">
                  <c:v>66.87480283083336</c:v>
                </c:pt>
                <c:pt idx="26">
                  <c:v>72.932631028333375</c:v>
                </c:pt>
                <c:pt idx="27">
                  <c:v>73.133428315000018</c:v>
                </c:pt>
                <c:pt idx="28">
                  <c:v>76.682555969999996</c:v>
                </c:pt>
                <c:pt idx="29">
                  <c:v>79.904317989999996</c:v>
                </c:pt>
                <c:pt idx="30">
                  <c:v>81.576675826666659</c:v>
                </c:pt>
                <c:pt idx="31">
                  <c:v>81.006768581666677</c:v>
                </c:pt>
                <c:pt idx="32">
                  <c:v>82.106277093333333</c:v>
                </c:pt>
                <c:pt idx="33">
                  <c:v>81.791566985000017</c:v>
                </c:pt>
                <c:pt idx="34">
                  <c:v>77.608592742499994</c:v>
                </c:pt>
                <c:pt idx="35">
                  <c:v>79.824599841666668</c:v>
                </c:pt>
                <c:pt idx="36">
                  <c:v>79.413890433333336</c:v>
                </c:pt>
                <c:pt idx="37">
                  <c:v>80.31466518833335</c:v>
                </c:pt>
                <c:pt idx="38">
                  <c:v>75.884952465000012</c:v>
                </c:pt>
                <c:pt idx="39">
                  <c:v>74.449964254166687</c:v>
                </c:pt>
                <c:pt idx="40">
                  <c:v>71.4675779191667</c:v>
                </c:pt>
                <c:pt idx="41">
                  <c:v>74.465155980000034</c:v>
                </c:pt>
                <c:pt idx="42">
                  <c:v>73.478533960833374</c:v>
                </c:pt>
                <c:pt idx="43">
                  <c:v>74.114920097500047</c:v>
                </c:pt>
                <c:pt idx="44">
                  <c:v>73.298161381666702</c:v>
                </c:pt>
                <c:pt idx="45">
                  <c:v>72.444113673333376</c:v>
                </c:pt>
                <c:pt idx="46">
                  <c:v>71.563326016666693</c:v>
                </c:pt>
                <c:pt idx="47">
                  <c:v>67.212181382500034</c:v>
                </c:pt>
                <c:pt idx="48">
                  <c:v>65.863617006666701</c:v>
                </c:pt>
                <c:pt idx="49">
                  <c:v>63.811366664166684</c:v>
                </c:pt>
                <c:pt idx="50">
                  <c:v>68.932848668333335</c:v>
                </c:pt>
                <c:pt idx="51">
                  <c:v>71.452962975000005</c:v>
                </c:pt>
                <c:pt idx="52">
                  <c:v>74.732181721666663</c:v>
                </c:pt>
                <c:pt idx="53">
                  <c:v>72.529826376666662</c:v>
                </c:pt>
                <c:pt idx="54">
                  <c:v>73.503088716666653</c:v>
                </c:pt>
                <c:pt idx="55">
                  <c:v>74.330386904999969</c:v>
                </c:pt>
                <c:pt idx="56">
                  <c:v>76.149833761666656</c:v>
                </c:pt>
                <c:pt idx="57">
                  <c:v>76.969349216666643</c:v>
                </c:pt>
                <c:pt idx="58">
                  <c:v>78.23210598999998</c:v>
                </c:pt>
                <c:pt idx="59">
                  <c:v>79.71196757416665</c:v>
                </c:pt>
                <c:pt idx="60">
                  <c:v>82.383007274166644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49472"/>
        <c:axId val="117451008"/>
      </c:lineChart>
      <c:catAx>
        <c:axId val="117449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51008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17451008"/>
        <c:scaling>
          <c:orientation val="minMax"/>
          <c:max val="90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49472"/>
        <c:crosses val="autoZero"/>
        <c:crossBetween val="midCat"/>
        <c:majorUnit val="25"/>
        <c:min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[6]manufacturas!$F$15:$F$75</c:f>
              <c:numCache>
                <c:formatCode>General</c:formatCode>
                <c:ptCount val="61"/>
                <c:pt idx="0">
                  <c:v>263.55889458999997</c:v>
                </c:pt>
                <c:pt idx="1">
                  <c:v>263.06333915250002</c:v>
                </c:pt>
                <c:pt idx="2">
                  <c:v>251.85209613833334</c:v>
                </c:pt>
                <c:pt idx="3">
                  <c:v>248.87205039916668</c:v>
                </c:pt>
                <c:pt idx="4">
                  <c:v>243.91014038083333</c:v>
                </c:pt>
                <c:pt idx="5">
                  <c:v>234.44520574499995</c:v>
                </c:pt>
                <c:pt idx="6">
                  <c:v>227.01128770749997</c:v>
                </c:pt>
                <c:pt idx="7">
                  <c:v>223.36983941083329</c:v>
                </c:pt>
                <c:pt idx="8">
                  <c:v>207.89809446666666</c:v>
                </c:pt>
                <c:pt idx="9">
                  <c:v>200.79409422500001</c:v>
                </c:pt>
                <c:pt idx="10">
                  <c:v>193.19845372083338</c:v>
                </c:pt>
                <c:pt idx="11">
                  <c:v>188.13769038000007</c:v>
                </c:pt>
                <c:pt idx="12">
                  <c:v>184.42061757666673</c:v>
                </c:pt>
                <c:pt idx="13">
                  <c:v>184.59187256666669</c:v>
                </c:pt>
                <c:pt idx="14">
                  <c:v>185.18837420833339</c:v>
                </c:pt>
                <c:pt idx="15">
                  <c:v>187.21732053000005</c:v>
                </c:pt>
                <c:pt idx="16">
                  <c:v>185.28288024500003</c:v>
                </c:pt>
                <c:pt idx="17">
                  <c:v>182.75927431500006</c:v>
                </c:pt>
                <c:pt idx="18">
                  <c:v>181.96253017750004</c:v>
                </c:pt>
                <c:pt idx="19">
                  <c:v>182.52998658499999</c:v>
                </c:pt>
                <c:pt idx="20">
                  <c:v>184.15243227583335</c:v>
                </c:pt>
                <c:pt idx="21">
                  <c:v>182.72735506166669</c:v>
                </c:pt>
                <c:pt idx="22">
                  <c:v>180.97429979250001</c:v>
                </c:pt>
                <c:pt idx="23">
                  <c:v>182.14580265166668</c:v>
                </c:pt>
                <c:pt idx="24">
                  <c:v>181.93197078749998</c:v>
                </c:pt>
                <c:pt idx="25">
                  <c:v>185.26938361500001</c:v>
                </c:pt>
                <c:pt idx="26">
                  <c:v>188.53122097833338</c:v>
                </c:pt>
                <c:pt idx="27">
                  <c:v>180.89320066000002</c:v>
                </c:pt>
                <c:pt idx="28">
                  <c:v>182.3074961591667</c:v>
                </c:pt>
                <c:pt idx="29">
                  <c:v>186.6101255591667</c:v>
                </c:pt>
                <c:pt idx="30">
                  <c:v>192.8235542391667</c:v>
                </c:pt>
                <c:pt idx="31">
                  <c:v>192.35859421333336</c:v>
                </c:pt>
                <c:pt idx="32">
                  <c:v>192.12113945666673</c:v>
                </c:pt>
                <c:pt idx="33">
                  <c:v>201.41335793083343</c:v>
                </c:pt>
                <c:pt idx="34">
                  <c:v>223.88103794000003</c:v>
                </c:pt>
                <c:pt idx="35">
                  <c:v>224.11152710166672</c:v>
                </c:pt>
                <c:pt idx="36">
                  <c:v>226.75323798583335</c:v>
                </c:pt>
                <c:pt idx="37">
                  <c:v>220.55312363749999</c:v>
                </c:pt>
                <c:pt idx="38">
                  <c:v>216.08296578916665</c:v>
                </c:pt>
                <c:pt idx="39">
                  <c:v>221.04941336833329</c:v>
                </c:pt>
                <c:pt idx="40">
                  <c:v>220.58556809416663</c:v>
                </c:pt>
                <c:pt idx="41">
                  <c:v>220.51972388749994</c:v>
                </c:pt>
                <c:pt idx="42">
                  <c:v>217.4874493424999</c:v>
                </c:pt>
                <c:pt idx="43">
                  <c:v>216.67346741666657</c:v>
                </c:pt>
                <c:pt idx="44">
                  <c:v>217.8689935033332</c:v>
                </c:pt>
                <c:pt idx="45">
                  <c:v>212.62615322833324</c:v>
                </c:pt>
                <c:pt idx="46">
                  <c:v>193.09092680250001</c:v>
                </c:pt>
                <c:pt idx="47">
                  <c:v>193.0688559841667</c:v>
                </c:pt>
                <c:pt idx="48">
                  <c:v>191.33287469333334</c:v>
                </c:pt>
                <c:pt idx="49">
                  <c:v>189.35911276249999</c:v>
                </c:pt>
                <c:pt idx="50">
                  <c:v>192.26698905666663</c:v>
                </c:pt>
                <c:pt idx="51">
                  <c:v>191.39660760250001</c:v>
                </c:pt>
                <c:pt idx="52">
                  <c:v>190.79293236916666</c:v>
                </c:pt>
                <c:pt idx="53">
                  <c:v>189.45430259750003</c:v>
                </c:pt>
                <c:pt idx="54">
                  <c:v>186.70992568250003</c:v>
                </c:pt>
                <c:pt idx="55">
                  <c:v>184.68984129083336</c:v>
                </c:pt>
                <c:pt idx="56">
                  <c:v>185.41213359333335</c:v>
                </c:pt>
                <c:pt idx="57">
                  <c:v>184.08591536500001</c:v>
                </c:pt>
                <c:pt idx="58">
                  <c:v>183.44047013833332</c:v>
                </c:pt>
                <c:pt idx="59">
                  <c:v>182.38717539833328</c:v>
                </c:pt>
                <c:pt idx="60">
                  <c:v>180.71519450083329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00544"/>
        <c:axId val="118108544"/>
      </c:lineChart>
      <c:catAx>
        <c:axId val="117500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10854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8108544"/>
        <c:scaling>
          <c:orientation val="minMax"/>
          <c:max val="27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500544"/>
        <c:crosses val="autoZero"/>
        <c:crossBetween val="midCat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[6]recursos_naturales!$F$15:$F$75</c:f>
              <c:numCache>
                <c:formatCode>General</c:formatCode>
                <c:ptCount val="61"/>
                <c:pt idx="0">
                  <c:v>50.419242119166654</c:v>
                </c:pt>
                <c:pt idx="1">
                  <c:v>50.164517884999988</c:v>
                </c:pt>
                <c:pt idx="2">
                  <c:v>46.450355819999977</c:v>
                </c:pt>
                <c:pt idx="3">
                  <c:v>44.463773714166642</c:v>
                </c:pt>
                <c:pt idx="4">
                  <c:v>40.337414261666645</c:v>
                </c:pt>
                <c:pt idx="5">
                  <c:v>37.455812804166641</c:v>
                </c:pt>
                <c:pt idx="6">
                  <c:v>35.299703333333305</c:v>
                </c:pt>
                <c:pt idx="7">
                  <c:v>34.824286493333311</c:v>
                </c:pt>
                <c:pt idx="8">
                  <c:v>32.24355748499999</c:v>
                </c:pt>
                <c:pt idx="9">
                  <c:v>31.535467185833326</c:v>
                </c:pt>
                <c:pt idx="10">
                  <c:v>30.296471960000002</c:v>
                </c:pt>
                <c:pt idx="11">
                  <c:v>29.148520721666671</c:v>
                </c:pt>
                <c:pt idx="12">
                  <c:v>28.261698599166667</c:v>
                </c:pt>
                <c:pt idx="13">
                  <c:v>27.870889724999998</c:v>
                </c:pt>
                <c:pt idx="14">
                  <c:v>28.270781442499992</c:v>
                </c:pt>
                <c:pt idx="15">
                  <c:v>28.646178166666662</c:v>
                </c:pt>
                <c:pt idx="16">
                  <c:v>29.329239820833333</c:v>
                </c:pt>
                <c:pt idx="17">
                  <c:v>29.200958909166669</c:v>
                </c:pt>
                <c:pt idx="18">
                  <c:v>28.765130392499998</c:v>
                </c:pt>
                <c:pt idx="19">
                  <c:v>28.302321001666666</c:v>
                </c:pt>
                <c:pt idx="20">
                  <c:v>28.680464632500005</c:v>
                </c:pt>
                <c:pt idx="21">
                  <c:v>28.484022091666674</c:v>
                </c:pt>
                <c:pt idx="22">
                  <c:v>28.341900998333333</c:v>
                </c:pt>
                <c:pt idx="23">
                  <c:v>28.370073045833337</c:v>
                </c:pt>
                <c:pt idx="24">
                  <c:v>27.874724496666669</c:v>
                </c:pt>
                <c:pt idx="25">
                  <c:v>28.051319377500004</c:v>
                </c:pt>
                <c:pt idx="26">
                  <c:v>32.195589215833358</c:v>
                </c:pt>
                <c:pt idx="27">
                  <c:v>31.96196432250002</c:v>
                </c:pt>
                <c:pt idx="28">
                  <c:v>32.636789238333357</c:v>
                </c:pt>
                <c:pt idx="29">
                  <c:v>33.801584639166691</c:v>
                </c:pt>
                <c:pt idx="30">
                  <c:v>34.883206586666695</c:v>
                </c:pt>
                <c:pt idx="31">
                  <c:v>35.51072951500003</c:v>
                </c:pt>
                <c:pt idx="32">
                  <c:v>35.27551975500004</c:v>
                </c:pt>
                <c:pt idx="33">
                  <c:v>35.985754107500036</c:v>
                </c:pt>
                <c:pt idx="34">
                  <c:v>36.352732057500027</c:v>
                </c:pt>
                <c:pt idx="35">
                  <c:v>37.301163548333363</c:v>
                </c:pt>
                <c:pt idx="36">
                  <c:v>38.747981721666697</c:v>
                </c:pt>
                <c:pt idx="37">
                  <c:v>39.184753581666705</c:v>
                </c:pt>
                <c:pt idx="38">
                  <c:v>35.324827205000012</c:v>
                </c:pt>
                <c:pt idx="39">
                  <c:v>36.179057161666684</c:v>
                </c:pt>
                <c:pt idx="40">
                  <c:v>36.212119373333337</c:v>
                </c:pt>
                <c:pt idx="41">
                  <c:v>36.151838674999993</c:v>
                </c:pt>
                <c:pt idx="42">
                  <c:v>36.765992202499994</c:v>
                </c:pt>
                <c:pt idx="43">
                  <c:v>37.105815966666654</c:v>
                </c:pt>
                <c:pt idx="44">
                  <c:v>37.875017677499983</c:v>
                </c:pt>
                <c:pt idx="45">
                  <c:v>38.474255476666649</c:v>
                </c:pt>
                <c:pt idx="46">
                  <c:v>39.41548337833332</c:v>
                </c:pt>
                <c:pt idx="47">
                  <c:v>39.481642554999986</c:v>
                </c:pt>
                <c:pt idx="48">
                  <c:v>39.659771574166648</c:v>
                </c:pt>
                <c:pt idx="49">
                  <c:v>38.881646414166639</c:v>
                </c:pt>
                <c:pt idx="50">
                  <c:v>39.468955145833299</c:v>
                </c:pt>
                <c:pt idx="51">
                  <c:v>39.368340936666634</c:v>
                </c:pt>
                <c:pt idx="52">
                  <c:v>38.949781368333312</c:v>
                </c:pt>
                <c:pt idx="53">
                  <c:v>38.739233643333314</c:v>
                </c:pt>
                <c:pt idx="54">
                  <c:v>37.998632574166642</c:v>
                </c:pt>
                <c:pt idx="55">
                  <c:v>37.301254924999988</c:v>
                </c:pt>
                <c:pt idx="56">
                  <c:v>38.182231645833319</c:v>
                </c:pt>
                <c:pt idx="57">
                  <c:v>37.597548811666655</c:v>
                </c:pt>
                <c:pt idx="58">
                  <c:v>37.225889009999989</c:v>
                </c:pt>
                <c:pt idx="59">
                  <c:v>36.92897998583333</c:v>
                </c:pt>
                <c:pt idx="60">
                  <c:v>36.288298114999996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59872"/>
        <c:axId val="118561408"/>
      </c:lineChart>
      <c:catAx>
        <c:axId val="118559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5614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8561408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55987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[6]baja_tecnologia!$F$15:$F$75</c:f>
              <c:numCache>
                <c:formatCode>General</c:formatCode>
                <c:ptCount val="61"/>
                <c:pt idx="0">
                  <c:v>97.792206459166763</c:v>
                </c:pt>
                <c:pt idx="1">
                  <c:v>97.422339725000072</c:v>
                </c:pt>
                <c:pt idx="2">
                  <c:v>92.150728888333376</c:v>
                </c:pt>
                <c:pt idx="3">
                  <c:v>90.628728555833376</c:v>
                </c:pt>
                <c:pt idx="4">
                  <c:v>90.378503846666675</c:v>
                </c:pt>
                <c:pt idx="5">
                  <c:v>86.900951619999987</c:v>
                </c:pt>
                <c:pt idx="6">
                  <c:v>83.198732755833333</c:v>
                </c:pt>
                <c:pt idx="7">
                  <c:v>80.999933702500002</c:v>
                </c:pt>
                <c:pt idx="8">
                  <c:v>73.724394136666646</c:v>
                </c:pt>
                <c:pt idx="9">
                  <c:v>69.002343039166632</c:v>
                </c:pt>
                <c:pt idx="10">
                  <c:v>65.04292100666666</c:v>
                </c:pt>
                <c:pt idx="11">
                  <c:v>62.817228910833343</c:v>
                </c:pt>
                <c:pt idx="12">
                  <c:v>61.351400833333365</c:v>
                </c:pt>
                <c:pt idx="13">
                  <c:v>60.254031298333366</c:v>
                </c:pt>
                <c:pt idx="14">
                  <c:v>60.443307190000013</c:v>
                </c:pt>
                <c:pt idx="15">
                  <c:v>57.475751324166673</c:v>
                </c:pt>
                <c:pt idx="16">
                  <c:v>55.48436248083334</c:v>
                </c:pt>
                <c:pt idx="17">
                  <c:v>55.4026668825</c:v>
                </c:pt>
                <c:pt idx="18">
                  <c:v>55.398286938333335</c:v>
                </c:pt>
                <c:pt idx="19">
                  <c:v>55.865078569166663</c:v>
                </c:pt>
                <c:pt idx="20">
                  <c:v>56.345905513333321</c:v>
                </c:pt>
                <c:pt idx="21">
                  <c:v>56.343123158333299</c:v>
                </c:pt>
                <c:pt idx="22">
                  <c:v>56.730547776666647</c:v>
                </c:pt>
                <c:pt idx="23">
                  <c:v>56.643274715833307</c:v>
                </c:pt>
                <c:pt idx="24">
                  <c:v>57.535490034166621</c:v>
                </c:pt>
                <c:pt idx="25">
                  <c:v>58.70535490333333</c:v>
                </c:pt>
                <c:pt idx="26">
                  <c:v>58.820223794166658</c:v>
                </c:pt>
                <c:pt idx="27">
                  <c:v>57.950927402499993</c:v>
                </c:pt>
                <c:pt idx="28">
                  <c:v>57.666547472499985</c:v>
                </c:pt>
                <c:pt idx="29">
                  <c:v>57.122705618333327</c:v>
                </c:pt>
                <c:pt idx="30">
                  <c:v>58.153718741666673</c:v>
                </c:pt>
                <c:pt idx="31">
                  <c:v>57.079600295000006</c:v>
                </c:pt>
                <c:pt idx="32">
                  <c:v>56.868799039166682</c:v>
                </c:pt>
                <c:pt idx="33">
                  <c:v>58.341108013333375</c:v>
                </c:pt>
                <c:pt idx="34">
                  <c:v>57.955857229166668</c:v>
                </c:pt>
                <c:pt idx="35">
                  <c:v>58.816266588333313</c:v>
                </c:pt>
                <c:pt idx="36">
                  <c:v>58.042646329166637</c:v>
                </c:pt>
                <c:pt idx="37">
                  <c:v>57.111486435833307</c:v>
                </c:pt>
                <c:pt idx="38">
                  <c:v>56.872199929166662</c:v>
                </c:pt>
                <c:pt idx="39">
                  <c:v>58.484952599166661</c:v>
                </c:pt>
                <c:pt idx="40">
                  <c:v>58.735173524999993</c:v>
                </c:pt>
                <c:pt idx="41">
                  <c:v>60.579242832500022</c:v>
                </c:pt>
                <c:pt idx="42">
                  <c:v>61.094472810833359</c:v>
                </c:pt>
                <c:pt idx="43">
                  <c:v>62.464149180833367</c:v>
                </c:pt>
                <c:pt idx="44">
                  <c:v>63.864774822500046</c:v>
                </c:pt>
                <c:pt idx="45">
                  <c:v>63.526584205000042</c:v>
                </c:pt>
                <c:pt idx="46">
                  <c:v>63.538625011666767</c:v>
                </c:pt>
                <c:pt idx="47">
                  <c:v>63.5392527925001</c:v>
                </c:pt>
                <c:pt idx="48">
                  <c:v>63.296165600000108</c:v>
                </c:pt>
                <c:pt idx="49">
                  <c:v>62.446208857500096</c:v>
                </c:pt>
                <c:pt idx="50">
                  <c:v>62.666493494166751</c:v>
                </c:pt>
                <c:pt idx="51">
                  <c:v>62.390595116666752</c:v>
                </c:pt>
                <c:pt idx="52">
                  <c:v>61.474246235833398</c:v>
                </c:pt>
                <c:pt idx="53">
                  <c:v>60.400689831666718</c:v>
                </c:pt>
                <c:pt idx="54">
                  <c:v>59.135869326666715</c:v>
                </c:pt>
                <c:pt idx="55">
                  <c:v>57.792250004166704</c:v>
                </c:pt>
                <c:pt idx="56">
                  <c:v>57.137014112500033</c:v>
                </c:pt>
                <c:pt idx="57">
                  <c:v>56.410069173333376</c:v>
                </c:pt>
                <c:pt idx="58">
                  <c:v>55.972605649166688</c:v>
                </c:pt>
                <c:pt idx="59">
                  <c:v>55.390545145000004</c:v>
                </c:pt>
                <c:pt idx="60">
                  <c:v>54.684315831666687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03136"/>
        <c:axId val="124130432"/>
      </c:lineChart>
      <c:catAx>
        <c:axId val="118603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304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4130432"/>
        <c:scaling>
          <c:orientation val="minMax"/>
          <c:max val="100"/>
          <c:min val="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60313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[6]tecnologia_media!$F$15:$F$75</c:f>
              <c:numCache>
                <c:formatCode>General</c:formatCode>
                <c:ptCount val="61"/>
                <c:pt idx="0">
                  <c:v>74.962613688333306</c:v>
                </c:pt>
                <c:pt idx="1">
                  <c:v>74.138886624166659</c:v>
                </c:pt>
                <c:pt idx="2">
                  <c:v>72.068651137499998</c:v>
                </c:pt>
                <c:pt idx="3">
                  <c:v>71.682950675833339</c:v>
                </c:pt>
                <c:pt idx="4">
                  <c:v>71.103965978333335</c:v>
                </c:pt>
                <c:pt idx="5">
                  <c:v>68.651292103333347</c:v>
                </c:pt>
                <c:pt idx="6">
                  <c:v>66.348010474166685</c:v>
                </c:pt>
                <c:pt idx="7">
                  <c:v>64.311551585000004</c:v>
                </c:pt>
                <c:pt idx="8">
                  <c:v>60.939435599166679</c:v>
                </c:pt>
                <c:pt idx="9">
                  <c:v>59.050032365000021</c:v>
                </c:pt>
                <c:pt idx="10">
                  <c:v>56.295283200833374</c:v>
                </c:pt>
                <c:pt idx="11">
                  <c:v>54.3653219691667</c:v>
                </c:pt>
                <c:pt idx="12">
                  <c:v>53.453269836666692</c:v>
                </c:pt>
                <c:pt idx="13">
                  <c:v>53.480308445000027</c:v>
                </c:pt>
                <c:pt idx="14">
                  <c:v>54.736565501666689</c:v>
                </c:pt>
                <c:pt idx="15">
                  <c:v>55.376475973333349</c:v>
                </c:pt>
                <c:pt idx="16">
                  <c:v>56.229928925000003</c:v>
                </c:pt>
                <c:pt idx="17">
                  <c:v>55.544367060000013</c:v>
                </c:pt>
                <c:pt idx="18">
                  <c:v>56.326428042500005</c:v>
                </c:pt>
                <c:pt idx="19">
                  <c:v>56.518813694166674</c:v>
                </c:pt>
                <c:pt idx="20">
                  <c:v>56.883449157499989</c:v>
                </c:pt>
                <c:pt idx="21">
                  <c:v>56.562062442499986</c:v>
                </c:pt>
                <c:pt idx="22">
                  <c:v>56.116049115833313</c:v>
                </c:pt>
                <c:pt idx="23">
                  <c:v>56.863263233333328</c:v>
                </c:pt>
                <c:pt idx="24">
                  <c:v>56.58266213000001</c:v>
                </c:pt>
                <c:pt idx="25">
                  <c:v>59.806532918333346</c:v>
                </c:pt>
                <c:pt idx="26">
                  <c:v>58.975029037499986</c:v>
                </c:pt>
                <c:pt idx="27">
                  <c:v>57.976380246666672</c:v>
                </c:pt>
                <c:pt idx="28">
                  <c:v>57.6922397425</c:v>
                </c:pt>
                <c:pt idx="29">
                  <c:v>57.885766354166662</c:v>
                </c:pt>
                <c:pt idx="30">
                  <c:v>59.320585620833349</c:v>
                </c:pt>
                <c:pt idx="31">
                  <c:v>59.780235115833342</c:v>
                </c:pt>
                <c:pt idx="32">
                  <c:v>60.242631243333342</c:v>
                </c:pt>
                <c:pt idx="33">
                  <c:v>61.100198897500015</c:v>
                </c:pt>
                <c:pt idx="34">
                  <c:v>62.357649260000009</c:v>
                </c:pt>
                <c:pt idx="35">
                  <c:v>62.260938709166673</c:v>
                </c:pt>
                <c:pt idx="36">
                  <c:v>63.794622893333326</c:v>
                </c:pt>
                <c:pt idx="37">
                  <c:v>60.26959245916666</c:v>
                </c:pt>
                <c:pt idx="38">
                  <c:v>59.939975403333328</c:v>
                </c:pt>
                <c:pt idx="39">
                  <c:v>61.940066623333308</c:v>
                </c:pt>
                <c:pt idx="40">
                  <c:v>62.533296681666648</c:v>
                </c:pt>
                <c:pt idx="41">
                  <c:v>63.780164486666642</c:v>
                </c:pt>
                <c:pt idx="42">
                  <c:v>62.75075594416662</c:v>
                </c:pt>
                <c:pt idx="43">
                  <c:v>62.188833646666637</c:v>
                </c:pt>
                <c:pt idx="44">
                  <c:v>62.2925115166666</c:v>
                </c:pt>
                <c:pt idx="45">
                  <c:v>62.370425984166616</c:v>
                </c:pt>
                <c:pt idx="46">
                  <c:v>61.727054149166612</c:v>
                </c:pt>
                <c:pt idx="47">
                  <c:v>61.238324873333276</c:v>
                </c:pt>
                <c:pt idx="48">
                  <c:v>59.67939164999995</c:v>
                </c:pt>
                <c:pt idx="49">
                  <c:v>59.020739792499946</c:v>
                </c:pt>
                <c:pt idx="50">
                  <c:v>59.649322344166627</c:v>
                </c:pt>
                <c:pt idx="51">
                  <c:v>58.784416643333309</c:v>
                </c:pt>
                <c:pt idx="52">
                  <c:v>58.334342819166658</c:v>
                </c:pt>
                <c:pt idx="53">
                  <c:v>57.770103989166664</c:v>
                </c:pt>
                <c:pt idx="54">
                  <c:v>56.80569921583335</c:v>
                </c:pt>
                <c:pt idx="55">
                  <c:v>56.349196861666677</c:v>
                </c:pt>
                <c:pt idx="56">
                  <c:v>55.740897515000022</c:v>
                </c:pt>
                <c:pt idx="57">
                  <c:v>55.11435137083334</c:v>
                </c:pt>
                <c:pt idx="58">
                  <c:v>55.124469546666681</c:v>
                </c:pt>
                <c:pt idx="59">
                  <c:v>55.008065421666664</c:v>
                </c:pt>
                <c:pt idx="60">
                  <c:v>54.7814184725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14368"/>
        <c:axId val="117115904"/>
      </c:lineChart>
      <c:catAx>
        <c:axId val="117114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1159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7115904"/>
        <c:scaling>
          <c:orientation val="minMax"/>
          <c:max val="75"/>
          <c:min val="4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1143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[6]alta_tecnologia!$F$14:$F$74</c:f>
              <c:numCache>
                <c:formatCode>General</c:formatCode>
                <c:ptCount val="61"/>
                <c:pt idx="0">
                  <c:v>40.237997629999995</c:v>
                </c:pt>
                <c:pt idx="1">
                  <c:v>40.38483232333332</c:v>
                </c:pt>
                <c:pt idx="2">
                  <c:v>41.33759491833333</c:v>
                </c:pt>
                <c:pt idx="3">
                  <c:v>41.182360292499993</c:v>
                </c:pt>
                <c:pt idx="4">
                  <c:v>42.096597453333331</c:v>
                </c:pt>
                <c:pt idx="5">
                  <c:v>42.090256294166664</c:v>
                </c:pt>
                <c:pt idx="6">
                  <c:v>41.437149217499993</c:v>
                </c:pt>
                <c:pt idx="7">
                  <c:v>42.164841144166672</c:v>
                </c:pt>
                <c:pt idx="8">
                  <c:v>43.23406763000002</c:v>
                </c:pt>
                <c:pt idx="9">
                  <c:v>40.990707245833356</c:v>
                </c:pt>
                <c:pt idx="10">
                  <c:v>41.206251635000015</c:v>
                </c:pt>
                <c:pt idx="11">
                  <c:v>41.563777553333345</c:v>
                </c:pt>
                <c:pt idx="12">
                  <c:v>41.806618778333345</c:v>
                </c:pt>
                <c:pt idx="13">
                  <c:v>41.354248307500015</c:v>
                </c:pt>
                <c:pt idx="14">
                  <c:v>42.986643098333353</c:v>
                </c:pt>
                <c:pt idx="15">
                  <c:v>41.737720074166695</c:v>
                </c:pt>
                <c:pt idx="16">
                  <c:v>45.718915065833365</c:v>
                </c:pt>
                <c:pt idx="17">
                  <c:v>44.239349018333364</c:v>
                </c:pt>
                <c:pt idx="18">
                  <c:v>42.61128146333337</c:v>
                </c:pt>
                <c:pt idx="19">
                  <c:v>41.47268480416669</c:v>
                </c:pt>
                <c:pt idx="20">
                  <c:v>41.843773320000018</c:v>
                </c:pt>
                <c:pt idx="21">
                  <c:v>42.242612972500019</c:v>
                </c:pt>
                <c:pt idx="22">
                  <c:v>41.338147369166684</c:v>
                </c:pt>
                <c:pt idx="23">
                  <c:v>39.785801901666694</c:v>
                </c:pt>
                <c:pt idx="24">
                  <c:v>40.269191656666692</c:v>
                </c:pt>
                <c:pt idx="25">
                  <c:v>39.939094126666696</c:v>
                </c:pt>
                <c:pt idx="26">
                  <c:v>38.70617641583334</c:v>
                </c:pt>
                <c:pt idx="27">
                  <c:v>38.540378930833349</c:v>
                </c:pt>
                <c:pt idx="28">
                  <c:v>33.003928688333332</c:v>
                </c:pt>
                <c:pt idx="29">
                  <c:v>34.311919705833333</c:v>
                </c:pt>
                <c:pt idx="30">
                  <c:v>37.800068947500002</c:v>
                </c:pt>
                <c:pt idx="31">
                  <c:v>40.466043290000009</c:v>
                </c:pt>
                <c:pt idx="32">
                  <c:v>39.988029287500019</c:v>
                </c:pt>
                <c:pt idx="33">
                  <c:v>39.73418941916669</c:v>
                </c:pt>
                <c:pt idx="34">
                  <c:v>45.986296912500016</c:v>
                </c:pt>
                <c:pt idx="35">
                  <c:v>67.214799393333308</c:v>
                </c:pt>
                <c:pt idx="36">
                  <c:v>65.733158255833317</c:v>
                </c:pt>
                <c:pt idx="37">
                  <c:v>66.167987041666649</c:v>
                </c:pt>
                <c:pt idx="38">
                  <c:v>63.987291160833308</c:v>
                </c:pt>
                <c:pt idx="39">
                  <c:v>63.945963251666633</c:v>
                </c:pt>
                <c:pt idx="40">
                  <c:v>64.44533698416663</c:v>
                </c:pt>
                <c:pt idx="41">
                  <c:v>63.104978514166625</c:v>
                </c:pt>
                <c:pt idx="42">
                  <c:v>60.008477893333286</c:v>
                </c:pt>
                <c:pt idx="43">
                  <c:v>56.876228384999955</c:v>
                </c:pt>
                <c:pt idx="44">
                  <c:v>54.914668622499939</c:v>
                </c:pt>
                <c:pt idx="45">
                  <c:v>53.836689486666614</c:v>
                </c:pt>
                <c:pt idx="46">
                  <c:v>48.254887562499952</c:v>
                </c:pt>
                <c:pt idx="47">
                  <c:v>28.409764263333326</c:v>
                </c:pt>
                <c:pt idx="48">
                  <c:v>28.809635763333333</c:v>
                </c:pt>
                <c:pt idx="49">
                  <c:v>28.697545869166664</c:v>
                </c:pt>
                <c:pt idx="50">
                  <c:v>29.010517698333331</c:v>
                </c:pt>
                <c:pt idx="51">
                  <c:v>30.4822180725</c:v>
                </c:pt>
                <c:pt idx="52">
                  <c:v>30.853254905833325</c:v>
                </c:pt>
                <c:pt idx="53">
                  <c:v>32.034561945833325</c:v>
                </c:pt>
                <c:pt idx="54">
                  <c:v>32.544275133333322</c:v>
                </c:pt>
                <c:pt idx="55">
                  <c:v>32.769724565833322</c:v>
                </c:pt>
                <c:pt idx="56">
                  <c:v>33.247139499999982</c:v>
                </c:pt>
                <c:pt idx="57">
                  <c:v>34.351990319999977</c:v>
                </c:pt>
                <c:pt idx="58">
                  <c:v>34.963946009166641</c:v>
                </c:pt>
                <c:pt idx="59">
                  <c:v>35.117505932499959</c:v>
                </c:pt>
                <c:pt idx="60">
                  <c:v>35.059584845833292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439936"/>
        <c:axId val="118441472"/>
      </c:lineChart>
      <c:catAx>
        <c:axId val="118439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4414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8441472"/>
        <c:scaling>
          <c:orientation val="minMax"/>
          <c:max val="70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439936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[6]Pais_1!$F$15:$F$75</c:f>
              <c:numCache>
                <c:formatCode>General</c:formatCode>
                <c:ptCount val="61"/>
                <c:pt idx="0">
                  <c:v>49.868336765833313</c:v>
                </c:pt>
                <c:pt idx="1">
                  <c:v>49.923972418333328</c:v>
                </c:pt>
                <c:pt idx="2">
                  <c:v>48.647380653333336</c:v>
                </c:pt>
                <c:pt idx="3">
                  <c:v>49.004468741666678</c:v>
                </c:pt>
                <c:pt idx="4">
                  <c:v>47.71663471083334</c:v>
                </c:pt>
                <c:pt idx="5">
                  <c:v>46.492701972499994</c:v>
                </c:pt>
                <c:pt idx="6">
                  <c:v>44.574482019166659</c:v>
                </c:pt>
                <c:pt idx="7">
                  <c:v>42.957302045833337</c:v>
                </c:pt>
                <c:pt idx="8">
                  <c:v>41.212596027499998</c:v>
                </c:pt>
                <c:pt idx="9">
                  <c:v>41.599104040833332</c:v>
                </c:pt>
                <c:pt idx="10">
                  <c:v>40.44538841833333</c:v>
                </c:pt>
                <c:pt idx="11">
                  <c:v>40.633490539999997</c:v>
                </c:pt>
                <c:pt idx="12">
                  <c:v>40.719388239166662</c:v>
                </c:pt>
                <c:pt idx="13">
                  <c:v>43.420637922499985</c:v>
                </c:pt>
                <c:pt idx="14">
                  <c:v>43.687136848333317</c:v>
                </c:pt>
                <c:pt idx="15">
                  <c:v>47.821472211666652</c:v>
                </c:pt>
                <c:pt idx="16">
                  <c:v>48.287665184999987</c:v>
                </c:pt>
                <c:pt idx="17">
                  <c:v>47.775240619999998</c:v>
                </c:pt>
                <c:pt idx="18">
                  <c:v>50.325967165000002</c:v>
                </c:pt>
                <c:pt idx="19">
                  <c:v>51.552582860833333</c:v>
                </c:pt>
                <c:pt idx="20">
                  <c:v>52.214561520833342</c:v>
                </c:pt>
                <c:pt idx="21">
                  <c:v>55.267244163333324</c:v>
                </c:pt>
                <c:pt idx="22">
                  <c:v>59.440425088333313</c:v>
                </c:pt>
                <c:pt idx="23">
                  <c:v>62.426371009166672</c:v>
                </c:pt>
                <c:pt idx="24">
                  <c:v>65.356559775000008</c:v>
                </c:pt>
                <c:pt idx="25">
                  <c:v>65.79676020250001</c:v>
                </c:pt>
                <c:pt idx="26">
                  <c:v>71.22263155166668</c:v>
                </c:pt>
                <c:pt idx="27">
                  <c:v>69.841634505000002</c:v>
                </c:pt>
                <c:pt idx="28">
                  <c:v>73.104621744166693</c:v>
                </c:pt>
                <c:pt idx="29">
                  <c:v>74.59155184250001</c:v>
                </c:pt>
                <c:pt idx="30">
                  <c:v>74.257950952499996</c:v>
                </c:pt>
                <c:pt idx="31">
                  <c:v>73.043186389166664</c:v>
                </c:pt>
                <c:pt idx="32">
                  <c:v>73.519351305000001</c:v>
                </c:pt>
                <c:pt idx="33">
                  <c:v>72.279979283333347</c:v>
                </c:pt>
                <c:pt idx="34">
                  <c:v>67.996569358333346</c:v>
                </c:pt>
                <c:pt idx="35">
                  <c:v>69.509933630833359</c:v>
                </c:pt>
                <c:pt idx="36">
                  <c:v>68.637167784166692</c:v>
                </c:pt>
                <c:pt idx="37">
                  <c:v>70.36738457666668</c:v>
                </c:pt>
                <c:pt idx="38">
                  <c:v>65.779620783333357</c:v>
                </c:pt>
                <c:pt idx="39">
                  <c:v>65.294607780000021</c:v>
                </c:pt>
                <c:pt idx="40">
                  <c:v>62.382729143333343</c:v>
                </c:pt>
                <c:pt idx="41">
                  <c:v>65.628275115833347</c:v>
                </c:pt>
                <c:pt idx="42">
                  <c:v>65.770363827499992</c:v>
                </c:pt>
                <c:pt idx="43">
                  <c:v>66.714109344999997</c:v>
                </c:pt>
                <c:pt idx="44">
                  <c:v>66.830843944166659</c:v>
                </c:pt>
                <c:pt idx="45">
                  <c:v>66.684928189166669</c:v>
                </c:pt>
                <c:pt idx="46">
                  <c:v>67.895533604166687</c:v>
                </c:pt>
                <c:pt idx="47">
                  <c:v>64.150277716666665</c:v>
                </c:pt>
                <c:pt idx="48">
                  <c:v>63.895846735833324</c:v>
                </c:pt>
                <c:pt idx="49">
                  <c:v>63.417734581666672</c:v>
                </c:pt>
                <c:pt idx="50">
                  <c:v>68.653219390833343</c:v>
                </c:pt>
                <c:pt idx="51">
                  <c:v>71.248642577499979</c:v>
                </c:pt>
                <c:pt idx="52">
                  <c:v>73.90896088916665</c:v>
                </c:pt>
                <c:pt idx="53">
                  <c:v>71.412289061666669</c:v>
                </c:pt>
                <c:pt idx="54">
                  <c:v>71.740048487500005</c:v>
                </c:pt>
                <c:pt idx="55">
                  <c:v>72.737981037500006</c:v>
                </c:pt>
                <c:pt idx="56">
                  <c:v>73.894050770000007</c:v>
                </c:pt>
                <c:pt idx="57">
                  <c:v>74.836131265833345</c:v>
                </c:pt>
                <c:pt idx="58">
                  <c:v>74.839687885833357</c:v>
                </c:pt>
                <c:pt idx="59">
                  <c:v>76.787115235000044</c:v>
                </c:pt>
                <c:pt idx="60">
                  <c:v>78.993840915833388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36448"/>
        <c:axId val="124473344"/>
      </c:lineChart>
      <c:catAx>
        <c:axId val="118536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473344"/>
        <c:crosses val="autoZero"/>
        <c:auto val="1"/>
        <c:lblAlgn val="ctr"/>
        <c:lblOffset val="100"/>
        <c:tickLblSkip val="12"/>
        <c:noMultiLvlLbl val="1"/>
      </c:catAx>
      <c:valAx>
        <c:axId val="124473344"/>
        <c:scaling>
          <c:orientation val="minMax"/>
          <c:min val="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53644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[6]Pais_2!$F$15:$F$75</c:f>
              <c:numCache>
                <c:formatCode>General</c:formatCode>
                <c:ptCount val="61"/>
                <c:pt idx="0">
                  <c:v>36.423832058333332</c:v>
                </c:pt>
                <c:pt idx="1">
                  <c:v>35.953100132500005</c:v>
                </c:pt>
                <c:pt idx="2">
                  <c:v>35.681320562499998</c:v>
                </c:pt>
                <c:pt idx="3">
                  <c:v>35.727992719166664</c:v>
                </c:pt>
                <c:pt idx="4">
                  <c:v>34.932810733333326</c:v>
                </c:pt>
                <c:pt idx="5">
                  <c:v>33.759985304999994</c:v>
                </c:pt>
                <c:pt idx="6">
                  <c:v>32.562219945833327</c:v>
                </c:pt>
                <c:pt idx="7">
                  <c:v>32.19937629166666</c:v>
                </c:pt>
                <c:pt idx="8">
                  <c:v>30.735366798333327</c:v>
                </c:pt>
                <c:pt idx="9">
                  <c:v>29.973160124999993</c:v>
                </c:pt>
                <c:pt idx="10">
                  <c:v>28.956642776666651</c:v>
                </c:pt>
                <c:pt idx="11">
                  <c:v>27.971363097499985</c:v>
                </c:pt>
                <c:pt idx="12">
                  <c:v>28.44449417749998</c:v>
                </c:pt>
                <c:pt idx="13">
                  <c:v>29.344832988333327</c:v>
                </c:pt>
                <c:pt idx="14">
                  <c:v>30.22120622666667</c:v>
                </c:pt>
                <c:pt idx="15">
                  <c:v>31.000651070833339</c:v>
                </c:pt>
                <c:pt idx="16">
                  <c:v>31.554452459166669</c:v>
                </c:pt>
                <c:pt idx="17">
                  <c:v>32.007247226666671</c:v>
                </c:pt>
                <c:pt idx="18">
                  <c:v>32.931458432500001</c:v>
                </c:pt>
                <c:pt idx="19">
                  <c:v>34.731135131666669</c:v>
                </c:pt>
                <c:pt idx="20">
                  <c:v>37.489097191666673</c:v>
                </c:pt>
                <c:pt idx="21">
                  <c:v>37.623099780000011</c:v>
                </c:pt>
                <c:pt idx="22">
                  <c:v>38.169807350833338</c:v>
                </c:pt>
                <c:pt idx="23">
                  <c:v>38.912828353333339</c:v>
                </c:pt>
                <c:pt idx="24">
                  <c:v>38.678096875833333</c:v>
                </c:pt>
                <c:pt idx="25">
                  <c:v>39.330040229166663</c:v>
                </c:pt>
                <c:pt idx="26">
                  <c:v>38.528304556666654</c:v>
                </c:pt>
                <c:pt idx="27">
                  <c:v>38.206201730833335</c:v>
                </c:pt>
                <c:pt idx="28">
                  <c:v>37.973722187500009</c:v>
                </c:pt>
                <c:pt idx="29">
                  <c:v>37.560042978333335</c:v>
                </c:pt>
                <c:pt idx="30">
                  <c:v>37.769355799999992</c:v>
                </c:pt>
                <c:pt idx="31">
                  <c:v>36.23973828416667</c:v>
                </c:pt>
                <c:pt idx="32">
                  <c:v>33.913580487500006</c:v>
                </c:pt>
                <c:pt idx="33">
                  <c:v>34.326860955833332</c:v>
                </c:pt>
                <c:pt idx="34">
                  <c:v>34.351092142500001</c:v>
                </c:pt>
                <c:pt idx="35">
                  <c:v>34.517256564166665</c:v>
                </c:pt>
                <c:pt idx="36">
                  <c:v>35.263898272499993</c:v>
                </c:pt>
                <c:pt idx="37">
                  <c:v>34.431479158333325</c:v>
                </c:pt>
                <c:pt idx="38">
                  <c:v>34.463804320833333</c:v>
                </c:pt>
                <c:pt idx="39">
                  <c:v>35.037527961666662</c:v>
                </c:pt>
                <c:pt idx="40">
                  <c:v>35.103984746666661</c:v>
                </c:pt>
                <c:pt idx="41">
                  <c:v>35.814384890833331</c:v>
                </c:pt>
                <c:pt idx="42">
                  <c:v>35.824976430833338</c:v>
                </c:pt>
                <c:pt idx="43">
                  <c:v>36.373213550833327</c:v>
                </c:pt>
                <c:pt idx="44">
                  <c:v>36.955676825833329</c:v>
                </c:pt>
                <c:pt idx="45">
                  <c:v>37.286041432500006</c:v>
                </c:pt>
                <c:pt idx="46">
                  <c:v>37.319189258333331</c:v>
                </c:pt>
                <c:pt idx="47">
                  <c:v>37.411858144166672</c:v>
                </c:pt>
                <c:pt idx="48">
                  <c:v>37.170352246666674</c:v>
                </c:pt>
                <c:pt idx="49">
                  <c:v>36.907018391666682</c:v>
                </c:pt>
                <c:pt idx="50">
                  <c:v>38.105782150000003</c:v>
                </c:pt>
                <c:pt idx="51">
                  <c:v>38.532031844166674</c:v>
                </c:pt>
                <c:pt idx="52">
                  <c:v>39.009602895000022</c:v>
                </c:pt>
                <c:pt idx="53">
                  <c:v>39.532285640833365</c:v>
                </c:pt>
                <c:pt idx="54">
                  <c:v>39.225490200000031</c:v>
                </c:pt>
                <c:pt idx="55">
                  <c:v>39.446435917500033</c:v>
                </c:pt>
                <c:pt idx="56">
                  <c:v>39.754085878333349</c:v>
                </c:pt>
                <c:pt idx="57">
                  <c:v>39.676543094166668</c:v>
                </c:pt>
                <c:pt idx="58">
                  <c:v>39.964655279166671</c:v>
                </c:pt>
                <c:pt idx="59">
                  <c:v>39.693790005833343</c:v>
                </c:pt>
                <c:pt idx="60">
                  <c:v>39.706062910833346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64224"/>
        <c:axId val="124565760"/>
      </c:lineChart>
      <c:catAx>
        <c:axId val="124564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65760"/>
        <c:crosses val="autoZero"/>
        <c:auto val="1"/>
        <c:lblAlgn val="ctr"/>
        <c:lblOffset val="100"/>
        <c:tickLblSkip val="12"/>
        <c:noMultiLvlLbl val="1"/>
      </c:catAx>
      <c:valAx>
        <c:axId val="124565760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6422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[6]Pais_3!$F$15:$F$75</c:f>
              <c:numCache>
                <c:formatCode>General</c:formatCode>
                <c:ptCount val="61"/>
                <c:pt idx="0">
                  <c:v>107.05737386833341</c:v>
                </c:pt>
                <c:pt idx="1">
                  <c:v>107.35083741250007</c:v>
                </c:pt>
                <c:pt idx="2">
                  <c:v>100.93795176166672</c:v>
                </c:pt>
                <c:pt idx="3">
                  <c:v>99.167993153333398</c:v>
                </c:pt>
                <c:pt idx="4">
                  <c:v>99.426587427500067</c:v>
                </c:pt>
                <c:pt idx="5">
                  <c:v>95.010706012500066</c:v>
                </c:pt>
                <c:pt idx="6">
                  <c:v>91.507217540000056</c:v>
                </c:pt>
                <c:pt idx="7">
                  <c:v>90.038802740000051</c:v>
                </c:pt>
                <c:pt idx="8">
                  <c:v>81.378314037500019</c:v>
                </c:pt>
                <c:pt idx="9">
                  <c:v>75.48696778333337</c:v>
                </c:pt>
                <c:pt idx="10">
                  <c:v>68.459474920833344</c:v>
                </c:pt>
                <c:pt idx="11">
                  <c:v>64.124652753333336</c:v>
                </c:pt>
                <c:pt idx="12">
                  <c:v>59.86231111499999</c:v>
                </c:pt>
                <c:pt idx="13">
                  <c:v>56.108876693333336</c:v>
                </c:pt>
                <c:pt idx="14">
                  <c:v>53.996618374166665</c:v>
                </c:pt>
                <c:pt idx="15">
                  <c:v>48.999321677500006</c:v>
                </c:pt>
                <c:pt idx="16">
                  <c:v>43.820518076666673</c:v>
                </c:pt>
                <c:pt idx="17">
                  <c:v>41.195742134166672</c:v>
                </c:pt>
                <c:pt idx="18">
                  <c:v>38.330821993333338</c:v>
                </c:pt>
                <c:pt idx="19">
                  <c:v>34.557783334166665</c:v>
                </c:pt>
                <c:pt idx="20">
                  <c:v>32.021912458333333</c:v>
                </c:pt>
                <c:pt idx="21">
                  <c:v>29.502948394166676</c:v>
                </c:pt>
                <c:pt idx="22">
                  <c:v>28.781721915000006</c:v>
                </c:pt>
                <c:pt idx="23">
                  <c:v>28.502660009166675</c:v>
                </c:pt>
                <c:pt idx="24">
                  <c:v>26.941000686666673</c:v>
                </c:pt>
                <c:pt idx="25">
                  <c:v>25.912955294166679</c:v>
                </c:pt>
                <c:pt idx="26">
                  <c:v>25.415672046666675</c:v>
                </c:pt>
                <c:pt idx="27">
                  <c:v>24.226035928333335</c:v>
                </c:pt>
                <c:pt idx="28">
                  <c:v>24.340687144166669</c:v>
                </c:pt>
                <c:pt idx="29">
                  <c:v>24.443885376666671</c:v>
                </c:pt>
                <c:pt idx="30">
                  <c:v>25.458272857500003</c:v>
                </c:pt>
                <c:pt idx="31">
                  <c:v>25.895186806666683</c:v>
                </c:pt>
                <c:pt idx="32">
                  <c:v>26.664331198333343</c:v>
                </c:pt>
                <c:pt idx="33">
                  <c:v>28.114413496666668</c:v>
                </c:pt>
                <c:pt idx="34">
                  <c:v>30.498939934999999</c:v>
                </c:pt>
                <c:pt idx="35">
                  <c:v>31.161441773333337</c:v>
                </c:pt>
                <c:pt idx="36">
                  <c:v>31.525280651666666</c:v>
                </c:pt>
                <c:pt idx="37">
                  <c:v>32.078195521666679</c:v>
                </c:pt>
                <c:pt idx="38">
                  <c:v>32.529032778333338</c:v>
                </c:pt>
                <c:pt idx="39">
                  <c:v>33.652261660000015</c:v>
                </c:pt>
                <c:pt idx="40">
                  <c:v>34.847685898333346</c:v>
                </c:pt>
                <c:pt idx="41">
                  <c:v>36.348756510000015</c:v>
                </c:pt>
                <c:pt idx="42">
                  <c:v>37.678420502500011</c:v>
                </c:pt>
                <c:pt idx="43">
                  <c:v>38.594281608333354</c:v>
                </c:pt>
                <c:pt idx="44">
                  <c:v>39.398659109166687</c:v>
                </c:pt>
                <c:pt idx="45">
                  <c:v>39.232442225000028</c:v>
                </c:pt>
                <c:pt idx="46">
                  <c:v>37.026893621666694</c:v>
                </c:pt>
                <c:pt idx="47">
                  <c:v>36.552011455000027</c:v>
                </c:pt>
                <c:pt idx="48">
                  <c:v>35.939146304166691</c:v>
                </c:pt>
                <c:pt idx="49">
                  <c:v>34.678314170000014</c:v>
                </c:pt>
                <c:pt idx="50">
                  <c:v>33.878254500000025</c:v>
                </c:pt>
                <c:pt idx="51">
                  <c:v>32.863051869166689</c:v>
                </c:pt>
                <c:pt idx="52">
                  <c:v>31.349949324166687</c:v>
                </c:pt>
                <c:pt idx="53">
                  <c:v>29.713348510833356</c:v>
                </c:pt>
                <c:pt idx="54">
                  <c:v>28.015170316666683</c:v>
                </c:pt>
                <c:pt idx="55">
                  <c:v>26.473338490000014</c:v>
                </c:pt>
                <c:pt idx="56">
                  <c:v>25.611980513333336</c:v>
                </c:pt>
                <c:pt idx="57">
                  <c:v>25.003454669999996</c:v>
                </c:pt>
                <c:pt idx="58">
                  <c:v>24.067014085833332</c:v>
                </c:pt>
                <c:pt idx="59">
                  <c:v>23.756571295000001</c:v>
                </c:pt>
                <c:pt idx="60">
                  <c:v>23.399988282500004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902976"/>
        <c:axId val="123908864"/>
      </c:lineChart>
      <c:catAx>
        <c:axId val="123902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088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3908864"/>
        <c:scaling>
          <c:orientation val="minMax"/>
          <c:max val="11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02976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[6]Pais_4!$F$15:$F$75</c:f>
              <c:numCache>
                <c:formatCode>General</c:formatCode>
                <c:ptCount val="61"/>
                <c:pt idx="0">
                  <c:v>12.461271134166667</c:v>
                </c:pt>
                <c:pt idx="1">
                  <c:v>12.817644937500004</c:v>
                </c:pt>
                <c:pt idx="2">
                  <c:v>13.20707111916667</c:v>
                </c:pt>
                <c:pt idx="3">
                  <c:v>12.981678067500001</c:v>
                </c:pt>
                <c:pt idx="4">
                  <c:v>12.305903846666668</c:v>
                </c:pt>
                <c:pt idx="5">
                  <c:v>12.176488028333333</c:v>
                </c:pt>
                <c:pt idx="6">
                  <c:v>12.36382950166667</c:v>
                </c:pt>
                <c:pt idx="7">
                  <c:v>12.794329441666669</c:v>
                </c:pt>
                <c:pt idx="8">
                  <c:v>13.127015901666667</c:v>
                </c:pt>
                <c:pt idx="9">
                  <c:v>13.023658302499998</c:v>
                </c:pt>
                <c:pt idx="10">
                  <c:v>13.140724007499998</c:v>
                </c:pt>
                <c:pt idx="11">
                  <c:v>12.835834206666666</c:v>
                </c:pt>
                <c:pt idx="12">
                  <c:v>12.575876212499997</c:v>
                </c:pt>
                <c:pt idx="13">
                  <c:v>12.565722765833328</c:v>
                </c:pt>
                <c:pt idx="14">
                  <c:v>12.388632019999994</c:v>
                </c:pt>
                <c:pt idx="15">
                  <c:v>12.59114568083333</c:v>
                </c:pt>
                <c:pt idx="16">
                  <c:v>13.251684199166663</c:v>
                </c:pt>
                <c:pt idx="17">
                  <c:v>13.389264475833331</c:v>
                </c:pt>
                <c:pt idx="18">
                  <c:v>13.396053619999996</c:v>
                </c:pt>
                <c:pt idx="19">
                  <c:v>13.124493697499995</c:v>
                </c:pt>
                <c:pt idx="20">
                  <c:v>12.534774179999998</c:v>
                </c:pt>
                <c:pt idx="21">
                  <c:v>12.666550229166665</c:v>
                </c:pt>
                <c:pt idx="22">
                  <c:v>12.184890927500001</c:v>
                </c:pt>
                <c:pt idx="23">
                  <c:v>12.383947200000001</c:v>
                </c:pt>
                <c:pt idx="24">
                  <c:v>12.415300883333336</c:v>
                </c:pt>
                <c:pt idx="25">
                  <c:v>12.349144071666666</c:v>
                </c:pt>
                <c:pt idx="26">
                  <c:v>12.525914428333335</c:v>
                </c:pt>
                <c:pt idx="27">
                  <c:v>12.412296777500002</c:v>
                </c:pt>
                <c:pt idx="28">
                  <c:v>12.086005053333336</c:v>
                </c:pt>
                <c:pt idx="29">
                  <c:v>12.185915074166667</c:v>
                </c:pt>
                <c:pt idx="30">
                  <c:v>12.493158030000004</c:v>
                </c:pt>
                <c:pt idx="31">
                  <c:v>12.555856278333337</c:v>
                </c:pt>
                <c:pt idx="32">
                  <c:v>13.068214145833338</c:v>
                </c:pt>
                <c:pt idx="33">
                  <c:v>15.913004581666669</c:v>
                </c:pt>
                <c:pt idx="34">
                  <c:v>19.384323212500004</c:v>
                </c:pt>
                <c:pt idx="35">
                  <c:v>19.732538467500003</c:v>
                </c:pt>
                <c:pt idx="36">
                  <c:v>20.667112564166668</c:v>
                </c:pt>
                <c:pt idx="37">
                  <c:v>20.460593554166671</c:v>
                </c:pt>
                <c:pt idx="38">
                  <c:v>20.307773458333337</c:v>
                </c:pt>
                <c:pt idx="39">
                  <c:v>20.74519022416667</c:v>
                </c:pt>
                <c:pt idx="40">
                  <c:v>20.894146248333335</c:v>
                </c:pt>
                <c:pt idx="41">
                  <c:v>21.190204483333329</c:v>
                </c:pt>
                <c:pt idx="42">
                  <c:v>21.054584679166663</c:v>
                </c:pt>
                <c:pt idx="43">
                  <c:v>21.358963500833326</c:v>
                </c:pt>
                <c:pt idx="44">
                  <c:v>21.413429688333327</c:v>
                </c:pt>
                <c:pt idx="45">
                  <c:v>18.844971963333325</c:v>
                </c:pt>
                <c:pt idx="46">
                  <c:v>15.970000834999993</c:v>
                </c:pt>
                <c:pt idx="47">
                  <c:v>15.645028462499992</c:v>
                </c:pt>
                <c:pt idx="48">
                  <c:v>14.859854667499988</c:v>
                </c:pt>
                <c:pt idx="49">
                  <c:v>14.935333970833319</c:v>
                </c:pt>
                <c:pt idx="50">
                  <c:v>15.340145778333321</c:v>
                </c:pt>
                <c:pt idx="51">
                  <c:v>15.399275312499986</c:v>
                </c:pt>
                <c:pt idx="52">
                  <c:v>15.404744308333319</c:v>
                </c:pt>
                <c:pt idx="53">
                  <c:v>15.350037064999988</c:v>
                </c:pt>
                <c:pt idx="54">
                  <c:v>15.480860685833322</c:v>
                </c:pt>
                <c:pt idx="55">
                  <c:v>15.314822129166659</c:v>
                </c:pt>
                <c:pt idx="56">
                  <c:v>15.425995435833329</c:v>
                </c:pt>
                <c:pt idx="57">
                  <c:v>15.22691015166666</c:v>
                </c:pt>
                <c:pt idx="58">
                  <c:v>15.210574706666662</c:v>
                </c:pt>
                <c:pt idx="59">
                  <c:v>15.214593165833328</c:v>
                </c:pt>
                <c:pt idx="60">
                  <c:v>15.191476864999997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87392"/>
        <c:axId val="116988928"/>
      </c:lineChart>
      <c:catAx>
        <c:axId val="116987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9889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6988928"/>
        <c:scaling>
          <c:orientation val="minMax"/>
          <c:max val="25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9873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[6]Pais_5!$F$15:$F$75</c:f>
              <c:numCache>
                <c:formatCode>General</c:formatCode>
                <c:ptCount val="61"/>
                <c:pt idx="0">
                  <c:v>11.237960553333336</c:v>
                </c:pt>
                <c:pt idx="1">
                  <c:v>11.276174144166669</c:v>
                </c:pt>
                <c:pt idx="2">
                  <c:v>10.495309321666667</c:v>
                </c:pt>
                <c:pt idx="3">
                  <c:v>9.9729932650000013</c:v>
                </c:pt>
                <c:pt idx="4">
                  <c:v>10.053650460833333</c:v>
                </c:pt>
                <c:pt idx="5">
                  <c:v>9.552078292500001</c:v>
                </c:pt>
                <c:pt idx="6">
                  <c:v>9.5411241858333344</c:v>
                </c:pt>
                <c:pt idx="7">
                  <c:v>9.5638539516666672</c:v>
                </c:pt>
                <c:pt idx="8">
                  <c:v>9.5302370816666659</c:v>
                </c:pt>
                <c:pt idx="9">
                  <c:v>9.517996161666666</c:v>
                </c:pt>
                <c:pt idx="10">
                  <c:v>9.5188680133333339</c:v>
                </c:pt>
                <c:pt idx="11">
                  <c:v>8.5814534724999998</c:v>
                </c:pt>
                <c:pt idx="12">
                  <c:v>8.4452849433333341</c:v>
                </c:pt>
                <c:pt idx="13">
                  <c:v>8.5265247608333343</c:v>
                </c:pt>
                <c:pt idx="14">
                  <c:v>8.8862207200000025</c:v>
                </c:pt>
                <c:pt idx="15">
                  <c:v>8.9527544075000005</c:v>
                </c:pt>
                <c:pt idx="16">
                  <c:v>8.9336111283333342</c:v>
                </c:pt>
                <c:pt idx="17">
                  <c:v>8.8816404616666667</c:v>
                </c:pt>
                <c:pt idx="18">
                  <c:v>9.0530000391666672</c:v>
                </c:pt>
                <c:pt idx="19">
                  <c:v>9.1827047141666664</c:v>
                </c:pt>
                <c:pt idx="20">
                  <c:v>9.382776057500001</c:v>
                </c:pt>
                <c:pt idx="21">
                  <c:v>9.5213033141666656</c:v>
                </c:pt>
                <c:pt idx="22">
                  <c:v>9.6079603833333334</c:v>
                </c:pt>
                <c:pt idx="23">
                  <c:v>9.6247340366666645</c:v>
                </c:pt>
                <c:pt idx="24">
                  <c:v>9.912939584166665</c:v>
                </c:pt>
                <c:pt idx="25">
                  <c:v>10.240825474166666</c:v>
                </c:pt>
                <c:pt idx="26">
                  <c:v>10.205534953333334</c:v>
                </c:pt>
                <c:pt idx="27">
                  <c:v>10.285330804166668</c:v>
                </c:pt>
                <c:pt idx="28">
                  <c:v>10.523205670833335</c:v>
                </c:pt>
                <c:pt idx="29">
                  <c:v>10.722280050833334</c:v>
                </c:pt>
                <c:pt idx="30">
                  <c:v>11.092615506666666</c:v>
                </c:pt>
                <c:pt idx="31">
                  <c:v>11.220754251666667</c:v>
                </c:pt>
                <c:pt idx="32">
                  <c:v>11.093529204166666</c:v>
                </c:pt>
                <c:pt idx="33">
                  <c:v>11.469497265000001</c:v>
                </c:pt>
                <c:pt idx="34">
                  <c:v>11.650368141666666</c:v>
                </c:pt>
                <c:pt idx="35">
                  <c:v>11.790183354999998</c:v>
                </c:pt>
                <c:pt idx="36">
                  <c:v>11.911002851666668</c:v>
                </c:pt>
                <c:pt idx="37">
                  <c:v>11.612373508333334</c:v>
                </c:pt>
                <c:pt idx="38">
                  <c:v>11.729070349166667</c:v>
                </c:pt>
                <c:pt idx="39">
                  <c:v>11.945453836666667</c:v>
                </c:pt>
                <c:pt idx="40">
                  <c:v>11.715579655833332</c:v>
                </c:pt>
                <c:pt idx="41">
                  <c:v>11.935602104999999</c:v>
                </c:pt>
                <c:pt idx="42">
                  <c:v>11.683039135833333</c:v>
                </c:pt>
                <c:pt idx="43">
                  <c:v>12.028374504166665</c:v>
                </c:pt>
                <c:pt idx="44">
                  <c:v>12.525975457500001</c:v>
                </c:pt>
                <c:pt idx="45">
                  <c:v>12.392960146666669</c:v>
                </c:pt>
                <c:pt idx="46">
                  <c:v>12.41738483666667</c:v>
                </c:pt>
                <c:pt idx="47">
                  <c:v>12.479946598333337</c:v>
                </c:pt>
                <c:pt idx="48">
                  <c:v>12.629035399999999</c:v>
                </c:pt>
                <c:pt idx="49">
                  <c:v>12.750631205833335</c:v>
                </c:pt>
                <c:pt idx="50">
                  <c:v>12.957897171666668</c:v>
                </c:pt>
                <c:pt idx="51">
                  <c:v>13.214930952500003</c:v>
                </c:pt>
                <c:pt idx="52">
                  <c:v>13.400955867500002</c:v>
                </c:pt>
                <c:pt idx="53">
                  <c:v>13.446623122500002</c:v>
                </c:pt>
                <c:pt idx="54">
                  <c:v>13.506653624166672</c:v>
                </c:pt>
                <c:pt idx="55">
                  <c:v>13.087773028333336</c:v>
                </c:pt>
                <c:pt idx="56">
                  <c:v>12.906370585833336</c:v>
                </c:pt>
                <c:pt idx="57">
                  <c:v>12.851580451666669</c:v>
                </c:pt>
                <c:pt idx="58">
                  <c:v>12.932299033333337</c:v>
                </c:pt>
                <c:pt idx="59">
                  <c:v>12.921630756666667</c:v>
                </c:pt>
                <c:pt idx="60">
                  <c:v>12.770722450833333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44672"/>
        <c:axId val="124446208"/>
      </c:lineChart>
      <c:catAx>
        <c:axId val="124444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4462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4446208"/>
        <c:scaling>
          <c:orientation val="minMax"/>
          <c:max val="20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4446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[6]ciiu_1!$F$15:$F$75</c:f>
              <c:numCache>
                <c:formatCode>General</c:formatCode>
                <c:ptCount val="61"/>
                <c:pt idx="0">
                  <c:v>7.5478617200000038</c:v>
                </c:pt>
                <c:pt idx="1">
                  <c:v>7.7751799533333354</c:v>
                </c:pt>
                <c:pt idx="2">
                  <c:v>7.8765533883333347</c:v>
                </c:pt>
                <c:pt idx="3">
                  <c:v>8.5109670499999996</c:v>
                </c:pt>
                <c:pt idx="4">
                  <c:v>8.4149846066666658</c:v>
                </c:pt>
                <c:pt idx="5">
                  <c:v>8.2234594000000012</c:v>
                </c:pt>
                <c:pt idx="6">
                  <c:v>8.2412909733333333</c:v>
                </c:pt>
                <c:pt idx="7">
                  <c:v>9.5145734016666665</c:v>
                </c:pt>
                <c:pt idx="8">
                  <c:v>10.842584954166668</c:v>
                </c:pt>
                <c:pt idx="9">
                  <c:v>12.138161029166666</c:v>
                </c:pt>
                <c:pt idx="10">
                  <c:v>13.685289770833331</c:v>
                </c:pt>
                <c:pt idx="11">
                  <c:v>15.056262162500003</c:v>
                </c:pt>
                <c:pt idx="12">
                  <c:v>16.913906624999999</c:v>
                </c:pt>
                <c:pt idx="13">
                  <c:v>19.425939830000001</c:v>
                </c:pt>
                <c:pt idx="14">
                  <c:v>20.817165196666668</c:v>
                </c:pt>
                <c:pt idx="15">
                  <c:v>25.421301685000003</c:v>
                </c:pt>
                <c:pt idx="16">
                  <c:v>26.834686420000008</c:v>
                </c:pt>
                <c:pt idx="17">
                  <c:v>26.919218944166669</c:v>
                </c:pt>
                <c:pt idx="18">
                  <c:v>28.38398176083334</c:v>
                </c:pt>
                <c:pt idx="19">
                  <c:v>29.484877137499996</c:v>
                </c:pt>
                <c:pt idx="20">
                  <c:v>30.007861652499997</c:v>
                </c:pt>
                <c:pt idx="21">
                  <c:v>32.192628568333319</c:v>
                </c:pt>
                <c:pt idx="22">
                  <c:v>36.81105018083332</c:v>
                </c:pt>
                <c:pt idx="23">
                  <c:v>38.920501387499975</c:v>
                </c:pt>
                <c:pt idx="24">
                  <c:v>41.03385862833332</c:v>
                </c:pt>
                <c:pt idx="25">
                  <c:v>42.922621126666655</c:v>
                </c:pt>
                <c:pt idx="26">
                  <c:v>46.41222407999998</c:v>
                </c:pt>
                <c:pt idx="27">
                  <c:v>45.93102593499998</c:v>
                </c:pt>
                <c:pt idx="28">
                  <c:v>49.70115269499999</c:v>
                </c:pt>
                <c:pt idx="29">
                  <c:v>51.827698202499988</c:v>
                </c:pt>
                <c:pt idx="30">
                  <c:v>53.30147265166665</c:v>
                </c:pt>
                <c:pt idx="31">
                  <c:v>52.510905649999984</c:v>
                </c:pt>
                <c:pt idx="32">
                  <c:v>53.036148822499989</c:v>
                </c:pt>
                <c:pt idx="33">
                  <c:v>53.355211284999996</c:v>
                </c:pt>
                <c:pt idx="34">
                  <c:v>49.304254249166654</c:v>
                </c:pt>
                <c:pt idx="35">
                  <c:v>51.948491008333299</c:v>
                </c:pt>
                <c:pt idx="36">
                  <c:v>51.176554676666633</c:v>
                </c:pt>
                <c:pt idx="37">
                  <c:v>54.290659224999992</c:v>
                </c:pt>
                <c:pt idx="38">
                  <c:v>52.319981964166665</c:v>
                </c:pt>
                <c:pt idx="39">
                  <c:v>51.997438482500009</c:v>
                </c:pt>
                <c:pt idx="40">
                  <c:v>49.054191456666651</c:v>
                </c:pt>
                <c:pt idx="41">
                  <c:v>52.291418571666647</c:v>
                </c:pt>
                <c:pt idx="42">
                  <c:v>52.045047545833292</c:v>
                </c:pt>
                <c:pt idx="43">
                  <c:v>53.048350378333289</c:v>
                </c:pt>
                <c:pt idx="44">
                  <c:v>52.999578682499958</c:v>
                </c:pt>
                <c:pt idx="45">
                  <c:v>52.890273756666637</c:v>
                </c:pt>
                <c:pt idx="46">
                  <c:v>52.942294619999963</c:v>
                </c:pt>
                <c:pt idx="47">
                  <c:v>49.481731306666667</c:v>
                </c:pt>
                <c:pt idx="48">
                  <c:v>48.721228426666677</c:v>
                </c:pt>
                <c:pt idx="49">
                  <c:v>47.063966214999994</c:v>
                </c:pt>
                <c:pt idx="50">
                  <c:v>51.351334129166652</c:v>
                </c:pt>
                <c:pt idx="51">
                  <c:v>53.464423365833305</c:v>
                </c:pt>
                <c:pt idx="52">
                  <c:v>56.243923794166655</c:v>
                </c:pt>
                <c:pt idx="53">
                  <c:v>53.859023498333308</c:v>
                </c:pt>
                <c:pt idx="54">
                  <c:v>53.959028587499979</c:v>
                </c:pt>
                <c:pt idx="55">
                  <c:v>54.739115679166652</c:v>
                </c:pt>
                <c:pt idx="56">
                  <c:v>55.879230322499978</c:v>
                </c:pt>
                <c:pt idx="57">
                  <c:v>56.199396529166648</c:v>
                </c:pt>
                <c:pt idx="58">
                  <c:v>57.023784819166643</c:v>
                </c:pt>
                <c:pt idx="59">
                  <c:v>58.850247560833289</c:v>
                </c:pt>
                <c:pt idx="60">
                  <c:v>61.364168046666634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01344"/>
        <c:axId val="125407232"/>
      </c:lineChart>
      <c:catAx>
        <c:axId val="125401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4072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5407232"/>
        <c:scaling>
          <c:orientation val="minMax"/>
          <c:max val="6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40134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[6]ciiu_2!$F$15:$F$75</c:f>
              <c:numCache>
                <c:formatCode>General</c:formatCode>
                <c:ptCount val="61"/>
                <c:pt idx="0">
                  <c:v>45.043757284166666</c:v>
                </c:pt>
                <c:pt idx="1">
                  <c:v>45.195724154166669</c:v>
                </c:pt>
                <c:pt idx="2">
                  <c:v>45.147608518333335</c:v>
                </c:pt>
                <c:pt idx="3">
                  <c:v>44.828380790833343</c:v>
                </c:pt>
                <c:pt idx="4">
                  <c:v>45.155777626666683</c:v>
                </c:pt>
                <c:pt idx="5">
                  <c:v>44.541407092500009</c:v>
                </c:pt>
                <c:pt idx="6">
                  <c:v>44.35935365000001</c:v>
                </c:pt>
                <c:pt idx="7">
                  <c:v>47.002448523333349</c:v>
                </c:pt>
                <c:pt idx="8">
                  <c:v>45.32405431083334</c:v>
                </c:pt>
                <c:pt idx="9">
                  <c:v>45.788504250000017</c:v>
                </c:pt>
                <c:pt idx="10">
                  <c:v>45.014168568333339</c:v>
                </c:pt>
                <c:pt idx="11">
                  <c:v>43.956835172500007</c:v>
                </c:pt>
                <c:pt idx="12">
                  <c:v>42.671427347500021</c:v>
                </c:pt>
                <c:pt idx="13">
                  <c:v>42.858163845833367</c:v>
                </c:pt>
                <c:pt idx="14">
                  <c:v>43.562413795833372</c:v>
                </c:pt>
                <c:pt idx="15">
                  <c:v>44.78593412500004</c:v>
                </c:pt>
                <c:pt idx="16">
                  <c:v>45.101136259166715</c:v>
                </c:pt>
                <c:pt idx="17">
                  <c:v>44.424552756666706</c:v>
                </c:pt>
                <c:pt idx="18">
                  <c:v>44.288158328333374</c:v>
                </c:pt>
                <c:pt idx="19">
                  <c:v>42.420907605000053</c:v>
                </c:pt>
                <c:pt idx="20">
                  <c:v>41.660988658333387</c:v>
                </c:pt>
                <c:pt idx="21">
                  <c:v>40.587365936666721</c:v>
                </c:pt>
                <c:pt idx="22">
                  <c:v>40.423228725000051</c:v>
                </c:pt>
                <c:pt idx="23">
                  <c:v>40.327827106666703</c:v>
                </c:pt>
                <c:pt idx="24">
                  <c:v>40.742997415833365</c:v>
                </c:pt>
                <c:pt idx="25">
                  <c:v>40.76293461333335</c:v>
                </c:pt>
                <c:pt idx="26">
                  <c:v>40.191517032500023</c:v>
                </c:pt>
                <c:pt idx="27">
                  <c:v>39.150853833333343</c:v>
                </c:pt>
                <c:pt idx="28">
                  <c:v>38.786233275833332</c:v>
                </c:pt>
                <c:pt idx="29">
                  <c:v>39.10660887416666</c:v>
                </c:pt>
                <c:pt idx="30">
                  <c:v>39.864105951666666</c:v>
                </c:pt>
                <c:pt idx="31">
                  <c:v>40.612711901666678</c:v>
                </c:pt>
                <c:pt idx="32">
                  <c:v>41.076533915833345</c:v>
                </c:pt>
                <c:pt idx="33">
                  <c:v>42.09688497833335</c:v>
                </c:pt>
                <c:pt idx="34">
                  <c:v>42.805342809166696</c:v>
                </c:pt>
                <c:pt idx="35">
                  <c:v>43.171692647500016</c:v>
                </c:pt>
                <c:pt idx="36">
                  <c:v>43.496030688333349</c:v>
                </c:pt>
                <c:pt idx="37">
                  <c:v>43.228913793333362</c:v>
                </c:pt>
                <c:pt idx="38">
                  <c:v>43.478838510833349</c:v>
                </c:pt>
                <c:pt idx="39">
                  <c:v>44.905569240833351</c:v>
                </c:pt>
                <c:pt idx="40">
                  <c:v>45.227196853333361</c:v>
                </c:pt>
                <c:pt idx="41">
                  <c:v>45.828865060833344</c:v>
                </c:pt>
                <c:pt idx="42">
                  <c:v>45.978570624166679</c:v>
                </c:pt>
                <c:pt idx="43">
                  <c:v>45.359344516666674</c:v>
                </c:pt>
                <c:pt idx="44">
                  <c:v>45.888796205000006</c:v>
                </c:pt>
                <c:pt idx="45">
                  <c:v>45.533277579999996</c:v>
                </c:pt>
                <c:pt idx="46">
                  <c:v>45.061046163333323</c:v>
                </c:pt>
                <c:pt idx="47">
                  <c:v>45.519360191666664</c:v>
                </c:pt>
                <c:pt idx="48">
                  <c:v>44.751689766666665</c:v>
                </c:pt>
                <c:pt idx="49">
                  <c:v>44.01489018583333</c:v>
                </c:pt>
                <c:pt idx="50">
                  <c:v>44.463598418333333</c:v>
                </c:pt>
                <c:pt idx="51">
                  <c:v>43.92296162666667</c:v>
                </c:pt>
                <c:pt idx="52">
                  <c:v>44.010668228333344</c:v>
                </c:pt>
                <c:pt idx="53">
                  <c:v>44.020608560000028</c:v>
                </c:pt>
                <c:pt idx="54">
                  <c:v>43.709738701666687</c:v>
                </c:pt>
                <c:pt idx="55">
                  <c:v>43.716080766666693</c:v>
                </c:pt>
                <c:pt idx="56">
                  <c:v>43.937506019166705</c:v>
                </c:pt>
                <c:pt idx="57">
                  <c:v>43.855458947500033</c:v>
                </c:pt>
                <c:pt idx="58">
                  <c:v>44.086383635000033</c:v>
                </c:pt>
                <c:pt idx="59">
                  <c:v>43.328101110000027</c:v>
                </c:pt>
                <c:pt idx="60">
                  <c:v>43.379374759166694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699392"/>
        <c:axId val="124700928"/>
      </c:lineChart>
      <c:catAx>
        <c:axId val="124699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7009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4700928"/>
        <c:scaling>
          <c:orientation val="minMax"/>
          <c:max val="48"/>
          <c:min val="3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99392"/>
        <c:crosses val="autoZero"/>
        <c:crossBetween val="midCat"/>
        <c:majorUnit val="4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[6]ciiu_3!$F$15:$F$75</c:f>
              <c:numCache>
                <c:formatCode>General</c:formatCode>
                <c:ptCount val="61"/>
                <c:pt idx="0">
                  <c:v>31.172005525833338</c:v>
                </c:pt>
                <c:pt idx="1">
                  <c:v>30.397747704166665</c:v>
                </c:pt>
                <c:pt idx="2">
                  <c:v>27.326253302500003</c:v>
                </c:pt>
                <c:pt idx="3">
                  <c:v>25.587014154999995</c:v>
                </c:pt>
                <c:pt idx="4">
                  <c:v>23.867398875833334</c:v>
                </c:pt>
                <c:pt idx="5">
                  <c:v>22.952899938333335</c:v>
                </c:pt>
                <c:pt idx="6">
                  <c:v>21.436667131666667</c:v>
                </c:pt>
                <c:pt idx="7">
                  <c:v>21.26853016416667</c:v>
                </c:pt>
                <c:pt idx="8">
                  <c:v>20.039754477500004</c:v>
                </c:pt>
                <c:pt idx="9">
                  <c:v>20.178767850000007</c:v>
                </c:pt>
                <c:pt idx="10">
                  <c:v>19.931631619166676</c:v>
                </c:pt>
                <c:pt idx="11">
                  <c:v>19.107756288333345</c:v>
                </c:pt>
                <c:pt idx="12">
                  <c:v>18.469198256666676</c:v>
                </c:pt>
                <c:pt idx="13">
                  <c:v>18.185925160000007</c:v>
                </c:pt>
                <c:pt idx="14">
                  <c:v>18.009831485833342</c:v>
                </c:pt>
                <c:pt idx="15">
                  <c:v>18.898869692500003</c:v>
                </c:pt>
                <c:pt idx="16">
                  <c:v>18.920276355833341</c:v>
                </c:pt>
                <c:pt idx="17">
                  <c:v>18.827581924166669</c:v>
                </c:pt>
                <c:pt idx="18">
                  <c:v>19.30163844083334</c:v>
                </c:pt>
                <c:pt idx="19">
                  <c:v>19.816331329166669</c:v>
                </c:pt>
                <c:pt idx="20">
                  <c:v>20.346194854166672</c:v>
                </c:pt>
                <c:pt idx="21">
                  <c:v>21.220930589166667</c:v>
                </c:pt>
                <c:pt idx="22">
                  <c:v>21.96215297083333</c:v>
                </c:pt>
                <c:pt idx="23">
                  <c:v>23.580786679166664</c:v>
                </c:pt>
                <c:pt idx="24">
                  <c:v>25.249741973333318</c:v>
                </c:pt>
                <c:pt idx="25">
                  <c:v>27.992489251666655</c:v>
                </c:pt>
                <c:pt idx="26">
                  <c:v>30.780365389166661</c:v>
                </c:pt>
                <c:pt idx="27">
                  <c:v>31.808958465</c:v>
                </c:pt>
                <c:pt idx="28">
                  <c:v>32.486783196666671</c:v>
                </c:pt>
                <c:pt idx="29">
                  <c:v>33.07606451583333</c:v>
                </c:pt>
                <c:pt idx="30">
                  <c:v>33.335994160833337</c:v>
                </c:pt>
                <c:pt idx="31">
                  <c:v>33.28315658333333</c:v>
                </c:pt>
                <c:pt idx="32">
                  <c:v>33.192691623333332</c:v>
                </c:pt>
                <c:pt idx="33">
                  <c:v>32.692951433333327</c:v>
                </c:pt>
                <c:pt idx="34">
                  <c:v>32.989719379999997</c:v>
                </c:pt>
                <c:pt idx="35">
                  <c:v>32.18081381166666</c:v>
                </c:pt>
                <c:pt idx="36">
                  <c:v>31.217291550000002</c:v>
                </c:pt>
                <c:pt idx="37">
                  <c:v>28.642372821666665</c:v>
                </c:pt>
                <c:pt idx="38">
                  <c:v>26.23491012416666</c:v>
                </c:pt>
                <c:pt idx="39">
                  <c:v>25.378523367499998</c:v>
                </c:pt>
                <c:pt idx="40">
                  <c:v>24.79158086166666</c:v>
                </c:pt>
                <c:pt idx="41">
                  <c:v>25.066923727499997</c:v>
                </c:pt>
                <c:pt idx="42">
                  <c:v>25.155642242499997</c:v>
                </c:pt>
                <c:pt idx="43">
                  <c:v>25.55711165666666</c:v>
                </c:pt>
                <c:pt idx="44">
                  <c:v>25.791171992499994</c:v>
                </c:pt>
                <c:pt idx="45">
                  <c:v>25.689422618333335</c:v>
                </c:pt>
                <c:pt idx="46">
                  <c:v>24.883780350833334</c:v>
                </c:pt>
                <c:pt idx="47">
                  <c:v>24.511897461666667</c:v>
                </c:pt>
                <c:pt idx="48">
                  <c:v>25.022967783333328</c:v>
                </c:pt>
                <c:pt idx="49">
                  <c:v>25.026006664166658</c:v>
                </c:pt>
                <c:pt idx="50">
                  <c:v>25.939414707499992</c:v>
                </c:pt>
                <c:pt idx="51">
                  <c:v>26.25046470749999</c:v>
                </c:pt>
                <c:pt idx="52">
                  <c:v>26.773798384166664</c:v>
                </c:pt>
                <c:pt idx="53">
                  <c:v>27.21479851916666</c:v>
                </c:pt>
                <c:pt idx="54">
                  <c:v>28.00255097083333</c:v>
                </c:pt>
                <c:pt idx="55">
                  <c:v>27.908076131666672</c:v>
                </c:pt>
                <c:pt idx="56">
                  <c:v>28.71620872583334</c:v>
                </c:pt>
                <c:pt idx="57">
                  <c:v>29.135776373333339</c:v>
                </c:pt>
                <c:pt idx="58">
                  <c:v>29.552285555833333</c:v>
                </c:pt>
                <c:pt idx="59">
                  <c:v>29.106776981666659</c:v>
                </c:pt>
                <c:pt idx="60">
                  <c:v>29.544436896666667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746752"/>
        <c:axId val="124777216"/>
      </c:lineChart>
      <c:catAx>
        <c:axId val="124746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77721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4777216"/>
        <c:scaling>
          <c:orientation val="minMax"/>
          <c:max val="3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74675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[6]ciiu_4!$F$15:$F$75</c:f>
              <c:numCache>
                <c:formatCode>General</c:formatCode>
                <c:ptCount val="61"/>
                <c:pt idx="0">
                  <c:v>16.603848100833332</c:v>
                </c:pt>
                <c:pt idx="1">
                  <c:v>16.963331745833333</c:v>
                </c:pt>
                <c:pt idx="2">
                  <c:v>16.569484974166663</c:v>
                </c:pt>
                <c:pt idx="3">
                  <c:v>16.415125025833333</c:v>
                </c:pt>
                <c:pt idx="4">
                  <c:v>16.087026027499999</c:v>
                </c:pt>
                <c:pt idx="5">
                  <c:v>15.875819914166669</c:v>
                </c:pt>
                <c:pt idx="6">
                  <c:v>15.728549614999997</c:v>
                </c:pt>
                <c:pt idx="7">
                  <c:v>15.679299966666667</c:v>
                </c:pt>
                <c:pt idx="8">
                  <c:v>15.199945930833332</c:v>
                </c:pt>
                <c:pt idx="9">
                  <c:v>14.990292768333328</c:v>
                </c:pt>
                <c:pt idx="10">
                  <c:v>14.7309885</c:v>
                </c:pt>
                <c:pt idx="11">
                  <c:v>14.518990800833334</c:v>
                </c:pt>
                <c:pt idx="12">
                  <c:v>13.946472753333332</c:v>
                </c:pt>
                <c:pt idx="13">
                  <c:v>13.738736267500002</c:v>
                </c:pt>
                <c:pt idx="14">
                  <c:v>13.819736270833333</c:v>
                </c:pt>
                <c:pt idx="15">
                  <c:v>13.775688937499998</c:v>
                </c:pt>
                <c:pt idx="16">
                  <c:v>14.023670532499997</c:v>
                </c:pt>
                <c:pt idx="17">
                  <c:v>14.059890238333336</c:v>
                </c:pt>
                <c:pt idx="18">
                  <c:v>14.431678624166667</c:v>
                </c:pt>
                <c:pt idx="19">
                  <c:v>14.560930649999998</c:v>
                </c:pt>
                <c:pt idx="20">
                  <c:v>14.591671398333332</c:v>
                </c:pt>
                <c:pt idx="21">
                  <c:v>14.658592814166669</c:v>
                </c:pt>
                <c:pt idx="22">
                  <c:v>14.334616765833331</c:v>
                </c:pt>
                <c:pt idx="23">
                  <c:v>14.502024459999999</c:v>
                </c:pt>
                <c:pt idx="24">
                  <c:v>14.607061957500001</c:v>
                </c:pt>
                <c:pt idx="25">
                  <c:v>14.617392569166666</c:v>
                </c:pt>
                <c:pt idx="26">
                  <c:v>14.987164715</c:v>
                </c:pt>
                <c:pt idx="27">
                  <c:v>15.061438935</c:v>
                </c:pt>
                <c:pt idx="28">
                  <c:v>15.192552441666669</c:v>
                </c:pt>
                <c:pt idx="29">
                  <c:v>15.332398138333332</c:v>
                </c:pt>
                <c:pt idx="30">
                  <c:v>15.418565355833332</c:v>
                </c:pt>
                <c:pt idx="31">
                  <c:v>15.506351310833329</c:v>
                </c:pt>
                <c:pt idx="32">
                  <c:v>15.661868365833326</c:v>
                </c:pt>
                <c:pt idx="33">
                  <c:v>15.809223649166659</c:v>
                </c:pt>
                <c:pt idx="34">
                  <c:v>16.259010192499996</c:v>
                </c:pt>
                <c:pt idx="35">
                  <c:v>16.514289863333328</c:v>
                </c:pt>
                <c:pt idx="36">
                  <c:v>17.040904014999999</c:v>
                </c:pt>
                <c:pt idx="37">
                  <c:v>17.204968409166664</c:v>
                </c:pt>
                <c:pt idx="38">
                  <c:v>17.447547418333325</c:v>
                </c:pt>
                <c:pt idx="39">
                  <c:v>18.152476414999992</c:v>
                </c:pt>
                <c:pt idx="40">
                  <c:v>18.516204892499996</c:v>
                </c:pt>
                <c:pt idx="41">
                  <c:v>19.045656731666664</c:v>
                </c:pt>
                <c:pt idx="42">
                  <c:v>19.373752504999995</c:v>
                </c:pt>
                <c:pt idx="43">
                  <c:v>19.599477959166659</c:v>
                </c:pt>
                <c:pt idx="44">
                  <c:v>20.298800183333331</c:v>
                </c:pt>
                <c:pt idx="45">
                  <c:v>20.843107209166664</c:v>
                </c:pt>
                <c:pt idx="46">
                  <c:v>21.212503679999994</c:v>
                </c:pt>
                <c:pt idx="47">
                  <c:v>21.462671349166666</c:v>
                </c:pt>
                <c:pt idx="48">
                  <c:v>21.611198524999995</c:v>
                </c:pt>
                <c:pt idx="49">
                  <c:v>21.731618996666665</c:v>
                </c:pt>
                <c:pt idx="50">
                  <c:v>21.875680437499994</c:v>
                </c:pt>
                <c:pt idx="51">
                  <c:v>21.734491066666667</c:v>
                </c:pt>
                <c:pt idx="52">
                  <c:v>21.442173780833329</c:v>
                </c:pt>
                <c:pt idx="53">
                  <c:v>21.24609351583333</c:v>
                </c:pt>
                <c:pt idx="54">
                  <c:v>20.987746857499996</c:v>
                </c:pt>
                <c:pt idx="55">
                  <c:v>20.894640972499992</c:v>
                </c:pt>
                <c:pt idx="56">
                  <c:v>20.55447680666666</c:v>
                </c:pt>
                <c:pt idx="57">
                  <c:v>20.144657459166663</c:v>
                </c:pt>
                <c:pt idx="58">
                  <c:v>20.105850612499996</c:v>
                </c:pt>
                <c:pt idx="59">
                  <c:v>19.972337994999993</c:v>
                </c:pt>
                <c:pt idx="60">
                  <c:v>19.719462459999992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318592"/>
        <c:axId val="118320128"/>
      </c:lineChart>
      <c:catAx>
        <c:axId val="118318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20128"/>
        <c:crosses val="autoZero"/>
        <c:auto val="1"/>
        <c:lblAlgn val="ctr"/>
        <c:lblOffset val="100"/>
        <c:tickLblSkip val="12"/>
        <c:noMultiLvlLbl val="1"/>
      </c:catAx>
      <c:valAx>
        <c:axId val="118320128"/>
        <c:scaling>
          <c:orientation val="minMax"/>
          <c:max val="24"/>
          <c:min val="1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18592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[6]ciiu_5!$E$15:$E$75</c:f>
              <c:numCache>
                <c:formatCode>General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[6]ciiu_5!$F$15:$F$75</c:f>
              <c:numCache>
                <c:formatCode>General</c:formatCode>
                <c:ptCount val="61"/>
                <c:pt idx="0">
                  <c:v>11.608479307499996</c:v>
                </c:pt>
                <c:pt idx="1">
                  <c:v>11.92391523333333</c:v>
                </c:pt>
                <c:pt idx="2">
                  <c:v>12.030332934166664</c:v>
                </c:pt>
                <c:pt idx="3">
                  <c:v>12.55863533833333</c:v>
                </c:pt>
                <c:pt idx="4">
                  <c:v>12.79672310583333</c:v>
                </c:pt>
                <c:pt idx="5">
                  <c:v>13.203141041666663</c:v>
                </c:pt>
                <c:pt idx="6">
                  <c:v>13.020395703333335</c:v>
                </c:pt>
                <c:pt idx="7">
                  <c:v>12.124840774166669</c:v>
                </c:pt>
                <c:pt idx="8">
                  <c:v>11.399999848333332</c:v>
                </c:pt>
                <c:pt idx="9">
                  <c:v>10.751220349166665</c:v>
                </c:pt>
                <c:pt idx="10">
                  <c:v>10.257324951666666</c:v>
                </c:pt>
                <c:pt idx="11">
                  <c:v>9.8507244866666657</c:v>
                </c:pt>
                <c:pt idx="12">
                  <c:v>9.2939669783333319</c:v>
                </c:pt>
                <c:pt idx="13">
                  <c:v>8.9057562375000003</c:v>
                </c:pt>
                <c:pt idx="14">
                  <c:v>9.2266298858333311</c:v>
                </c:pt>
                <c:pt idx="15">
                  <c:v>8.7174776308333346</c:v>
                </c:pt>
                <c:pt idx="16">
                  <c:v>8.3354032191666683</c:v>
                </c:pt>
                <c:pt idx="17">
                  <c:v>7.8959578916666686</c:v>
                </c:pt>
                <c:pt idx="18">
                  <c:v>7.9221856575000018</c:v>
                </c:pt>
                <c:pt idx="19">
                  <c:v>8.0636844975000024</c:v>
                </c:pt>
                <c:pt idx="20">
                  <c:v>8.1227441233333337</c:v>
                </c:pt>
                <c:pt idx="21">
                  <c:v>8.0226744516666688</c:v>
                </c:pt>
                <c:pt idx="22">
                  <c:v>7.904679286666668</c:v>
                </c:pt>
                <c:pt idx="23">
                  <c:v>7.8549383500000021</c:v>
                </c:pt>
                <c:pt idx="24">
                  <c:v>8.0307910391666688</c:v>
                </c:pt>
                <c:pt idx="25">
                  <c:v>8.4499384583333352</c:v>
                </c:pt>
                <c:pt idx="26">
                  <c:v>8.2022320683333358</c:v>
                </c:pt>
                <c:pt idx="27">
                  <c:v>8.5423469016666687</c:v>
                </c:pt>
                <c:pt idx="28">
                  <c:v>8.6462160625000006</c:v>
                </c:pt>
                <c:pt idx="29">
                  <c:v>8.7484068125000025</c:v>
                </c:pt>
                <c:pt idx="30">
                  <c:v>8.7601290200000026</c:v>
                </c:pt>
                <c:pt idx="31">
                  <c:v>8.8839401700000007</c:v>
                </c:pt>
                <c:pt idx="32">
                  <c:v>9.3351640541666683</c:v>
                </c:pt>
                <c:pt idx="33">
                  <c:v>9.6346529233333325</c:v>
                </c:pt>
                <c:pt idx="34">
                  <c:v>10.063493832499999</c:v>
                </c:pt>
                <c:pt idx="35">
                  <c:v>10.319825270833332</c:v>
                </c:pt>
                <c:pt idx="36">
                  <c:v>10.544966479166664</c:v>
                </c:pt>
                <c:pt idx="37">
                  <c:v>10.701280296666665</c:v>
                </c:pt>
                <c:pt idx="38">
                  <c:v>10.704892676666667</c:v>
                </c:pt>
                <c:pt idx="39">
                  <c:v>10.874881381666667</c:v>
                </c:pt>
                <c:pt idx="40">
                  <c:v>11.701278217499999</c:v>
                </c:pt>
                <c:pt idx="41">
                  <c:v>12.395314415</c:v>
                </c:pt>
                <c:pt idx="42">
                  <c:v>12.762856762499998</c:v>
                </c:pt>
                <c:pt idx="43">
                  <c:v>13.009507942500001</c:v>
                </c:pt>
                <c:pt idx="44">
                  <c:v>12.938528654999999</c:v>
                </c:pt>
                <c:pt idx="45">
                  <c:v>13.223129407499998</c:v>
                </c:pt>
                <c:pt idx="46">
                  <c:v>13.965496443333334</c:v>
                </c:pt>
                <c:pt idx="47">
                  <c:v>13.820395395833335</c:v>
                </c:pt>
                <c:pt idx="48">
                  <c:v>13.842370736666668</c:v>
                </c:pt>
                <c:pt idx="49">
                  <c:v>13.914338392500001</c:v>
                </c:pt>
                <c:pt idx="50">
                  <c:v>14.371547779166667</c:v>
                </c:pt>
                <c:pt idx="51">
                  <c:v>14.490560238333336</c:v>
                </c:pt>
                <c:pt idx="52">
                  <c:v>14.559664144166666</c:v>
                </c:pt>
                <c:pt idx="53">
                  <c:v>14.405311752500003</c:v>
                </c:pt>
                <c:pt idx="54">
                  <c:v>14.252186772500002</c:v>
                </c:pt>
                <c:pt idx="55">
                  <c:v>14.052724214166668</c:v>
                </c:pt>
                <c:pt idx="56">
                  <c:v>14.587603230833336</c:v>
                </c:pt>
                <c:pt idx="57">
                  <c:v>14.578164343333334</c:v>
                </c:pt>
                <c:pt idx="58">
                  <c:v>14.431596550833335</c:v>
                </c:pt>
                <c:pt idx="59">
                  <c:v>14.872588345000004</c:v>
                </c:pt>
                <c:pt idx="60">
                  <c:v>15.133666768333335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89440"/>
        <c:axId val="124990976"/>
      </c:lineChart>
      <c:catAx>
        <c:axId val="1249894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90976"/>
        <c:crosses val="autoZero"/>
        <c:auto val="1"/>
        <c:lblAlgn val="ctr"/>
        <c:lblOffset val="100"/>
        <c:tickLblSkip val="12"/>
        <c:noMultiLvlLbl val="1"/>
      </c:catAx>
      <c:valAx>
        <c:axId val="124990976"/>
        <c:scaling>
          <c:orientation val="minMax"/>
          <c:max val="15"/>
          <c:min val="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89440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-82.5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-379.3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-58.9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188.6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21.3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-22.3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298.0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--111.7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-4.3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1903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640080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27</xdr:row>
      <xdr:rowOff>85725</xdr:rowOff>
    </xdr:from>
    <xdr:to>
      <xdr:col>7</xdr:col>
      <xdr:colOff>285750</xdr:colOff>
      <xdr:row>40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62952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60960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601980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596264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9</xdr:col>
      <xdr:colOff>462915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289559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449580</xdr:colOff>
      <xdr:row>0</xdr:row>
      <xdr:rowOff>140297</xdr:rowOff>
    </xdr:from>
    <xdr:to>
      <xdr:col>3</xdr:col>
      <xdr:colOff>205740</xdr:colOff>
      <xdr:row>4</xdr:row>
      <xdr:rowOff>29755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35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5">
          <cell r="E15">
            <v>39845</v>
          </cell>
          <cell r="F15">
            <v>300.62375882250018</v>
          </cell>
        </row>
        <row r="16">
          <cell r="E16">
            <v>39873</v>
          </cell>
          <cell r="F16">
            <v>301.13549808416678</v>
          </cell>
        </row>
        <row r="17">
          <cell r="E17">
            <v>39904</v>
          </cell>
          <cell r="F17">
            <v>291.2716102741669</v>
          </cell>
        </row>
        <row r="18">
          <cell r="E18">
            <v>39934</v>
          </cell>
          <cell r="F18">
            <v>288.35942729500027</v>
          </cell>
        </row>
        <row r="19">
          <cell r="E19">
            <v>39965</v>
          </cell>
          <cell r="F19">
            <v>285.064104536667</v>
          </cell>
        </row>
        <row r="20">
          <cell r="E20">
            <v>39995</v>
          </cell>
          <cell r="F20">
            <v>275.72994905833372</v>
          </cell>
        </row>
        <row r="21">
          <cell r="E21">
            <v>40026</v>
          </cell>
          <cell r="F21">
            <v>268.85121094583366</v>
          </cell>
        </row>
        <row r="22">
          <cell r="E22">
            <v>40057</v>
          </cell>
          <cell r="F22">
            <v>267.38152982583364</v>
          </cell>
        </row>
        <row r="23">
          <cell r="E23">
            <v>40087</v>
          </cell>
          <cell r="F23">
            <v>251.57076055833343</v>
          </cell>
        </row>
        <row r="24">
          <cell r="E24">
            <v>40118</v>
          </cell>
          <cell r="F24">
            <v>246.73716237750031</v>
          </cell>
        </row>
        <row r="25">
          <cell r="E25">
            <v>40148</v>
          </cell>
          <cell r="F25">
            <v>240.44964620166687</v>
          </cell>
        </row>
        <row r="26">
          <cell r="E26">
            <v>40179</v>
          </cell>
          <cell r="F26">
            <v>234.51595685250018</v>
          </cell>
        </row>
        <row r="27">
          <cell r="E27">
            <v>40210</v>
          </cell>
          <cell r="F27">
            <v>230.72841675833345</v>
          </cell>
        </row>
        <row r="28">
          <cell r="E28">
            <v>40238</v>
          </cell>
          <cell r="F28">
            <v>232.76664986500018</v>
          </cell>
        </row>
        <row r="29">
          <cell r="E29">
            <v>40269</v>
          </cell>
          <cell r="F29">
            <v>233.00075532583355</v>
          </cell>
        </row>
        <row r="30">
          <cell r="E30">
            <v>40299</v>
          </cell>
          <cell r="F30">
            <v>240.2700685458336</v>
          </cell>
        </row>
        <row r="31">
          <cell r="E31">
            <v>40330</v>
          </cell>
          <cell r="F31">
            <v>238.68893599583348</v>
          </cell>
        </row>
        <row r="32">
          <cell r="E32">
            <v>40360</v>
          </cell>
          <cell r="F32">
            <v>236.08008996250018</v>
          </cell>
        </row>
        <row r="33">
          <cell r="E33">
            <v>40391</v>
          </cell>
          <cell r="F33">
            <v>237.29215059583353</v>
          </cell>
        </row>
        <row r="34">
          <cell r="E34">
            <v>40422</v>
          </cell>
          <cell r="F34">
            <v>238.81907428833355</v>
          </cell>
        </row>
        <row r="35">
          <cell r="E35">
            <v>40452</v>
          </cell>
          <cell r="F35">
            <v>241.49182755833343</v>
          </cell>
        </row>
        <row r="36">
          <cell r="E36">
            <v>40483</v>
          </cell>
          <cell r="F36">
            <v>242.25884603333353</v>
          </cell>
        </row>
        <row r="37">
          <cell r="E37">
            <v>40513</v>
          </cell>
          <cell r="F37">
            <v>245.42027006916695</v>
          </cell>
        </row>
        <row r="38">
          <cell r="E38">
            <v>40544</v>
          </cell>
          <cell r="F38">
            <v>250.17242205833361</v>
          </cell>
        </row>
        <row r="39">
          <cell r="E39">
            <v>40575</v>
          </cell>
          <cell r="F39">
            <v>253.73118966500013</v>
          </cell>
        </row>
        <row r="40">
          <cell r="E40">
            <v>40603</v>
          </cell>
          <cell r="F40">
            <v>261.2262141183333</v>
          </cell>
        </row>
        <row r="41">
          <cell r="E41">
            <v>40634</v>
          </cell>
          <cell r="F41">
            <v>270.68971929583319</v>
          </cell>
        </row>
        <row r="42">
          <cell r="E42">
            <v>40664</v>
          </cell>
          <cell r="F42">
            <v>263.19216695166654</v>
          </cell>
        </row>
        <row r="43">
          <cell r="E43">
            <v>40695</v>
          </cell>
          <cell r="F43">
            <v>268.46598892499986</v>
          </cell>
        </row>
        <row r="44">
          <cell r="E44">
            <v>40725</v>
          </cell>
          <cell r="F44">
            <v>275.93532965749978</v>
          </cell>
        </row>
        <row r="45">
          <cell r="E45">
            <v>40756</v>
          </cell>
          <cell r="F45">
            <v>284.22095771999966</v>
          </cell>
        </row>
        <row r="46">
          <cell r="E46">
            <v>40787</v>
          </cell>
          <cell r="F46">
            <v>283.28526768333296</v>
          </cell>
        </row>
        <row r="47">
          <cell r="E47">
            <v>40817</v>
          </cell>
          <cell r="F47">
            <v>284.37371235583288</v>
          </cell>
        </row>
        <row r="48">
          <cell r="E48">
            <v>40848</v>
          </cell>
          <cell r="F48">
            <v>293.33765963749926</v>
          </cell>
        </row>
        <row r="49">
          <cell r="E49">
            <v>40878</v>
          </cell>
          <cell r="F49">
            <v>311.85928456249917</v>
          </cell>
        </row>
        <row r="50">
          <cell r="E50">
            <v>40909</v>
          </cell>
          <cell r="F50">
            <v>314.26227524333257</v>
          </cell>
        </row>
        <row r="51">
          <cell r="E51">
            <v>40940</v>
          </cell>
          <cell r="F51">
            <v>316.4810985149993</v>
          </cell>
        </row>
        <row r="52">
          <cell r="E52">
            <v>40969</v>
          </cell>
          <cell r="F52">
            <v>311.14731446416596</v>
          </cell>
        </row>
        <row r="53">
          <cell r="E53">
            <v>41000</v>
          </cell>
          <cell r="F53">
            <v>302.0119498633328</v>
          </cell>
        </row>
        <row r="54">
          <cell r="E54">
            <v>41030</v>
          </cell>
          <cell r="F54">
            <v>305.45655923999942</v>
          </cell>
        </row>
        <row r="55">
          <cell r="E55">
            <v>41061</v>
          </cell>
          <cell r="F55">
            <v>301.80321552166612</v>
          </cell>
        </row>
        <row r="56">
          <cell r="E56">
            <v>41091</v>
          </cell>
          <cell r="F56">
            <v>304.71594349083301</v>
          </cell>
        </row>
        <row r="57">
          <cell r="E57">
            <v>41122</v>
          </cell>
          <cell r="F57">
            <v>300.54610211999972</v>
          </cell>
        </row>
        <row r="58">
          <cell r="E58">
            <v>41153</v>
          </cell>
          <cell r="F58">
            <v>300.49763794833314</v>
          </cell>
        </row>
        <row r="59">
          <cell r="E59">
            <v>41183</v>
          </cell>
          <cell r="F59">
            <v>300.85941029083318</v>
          </cell>
        </row>
        <row r="60">
          <cell r="E60">
            <v>41214</v>
          </cell>
          <cell r="F60">
            <v>294.82696473999982</v>
          </cell>
        </row>
        <row r="61">
          <cell r="E61">
            <v>41244</v>
          </cell>
          <cell r="F61">
            <v>274.15020892999979</v>
          </cell>
        </row>
        <row r="62">
          <cell r="E62">
            <v>41275</v>
          </cell>
          <cell r="F62">
            <v>269.88161055583311</v>
          </cell>
        </row>
        <row r="63">
          <cell r="E63">
            <v>41306</v>
          </cell>
          <cell r="F63">
            <v>266.74966571833318</v>
          </cell>
        </row>
        <row r="64">
          <cell r="E64">
            <v>41334</v>
          </cell>
          <cell r="F64">
            <v>262.40956851333328</v>
          </cell>
        </row>
        <row r="65">
          <cell r="E65">
            <v>41365</v>
          </cell>
          <cell r="F65">
            <v>270.43656281666665</v>
          </cell>
        </row>
        <row r="66">
          <cell r="E66">
            <v>41395</v>
          </cell>
          <cell r="F66">
            <v>271.83793058499998</v>
          </cell>
        </row>
        <row r="67">
          <cell r="E67">
            <v>41426</v>
          </cell>
          <cell r="F67">
            <v>274.27805436249997</v>
          </cell>
        </row>
        <row r="68">
          <cell r="E68">
            <v>41456</v>
          </cell>
          <cell r="F68">
            <v>270.91022281999977</v>
          </cell>
        </row>
        <row r="69">
          <cell r="E69">
            <v>41487</v>
          </cell>
          <cell r="F69">
            <v>268.7748382974998</v>
          </cell>
        </row>
        <row r="70">
          <cell r="E70">
            <v>41518</v>
          </cell>
          <cell r="F70">
            <v>267.21067248499986</v>
          </cell>
        </row>
        <row r="71">
          <cell r="E71">
            <v>41548</v>
          </cell>
          <cell r="F71">
            <v>269.42797723583334</v>
          </cell>
        </row>
        <row r="72">
          <cell r="E72">
            <v>41579</v>
          </cell>
          <cell r="F72">
            <v>268.72940096583346</v>
          </cell>
        </row>
        <row r="73">
          <cell r="E73">
            <v>41609</v>
          </cell>
          <cell r="F73">
            <v>269.32247960333348</v>
          </cell>
        </row>
        <row r="74">
          <cell r="E74">
            <v>41640</v>
          </cell>
          <cell r="F74">
            <v>269.4853301075002</v>
          </cell>
        </row>
        <row r="75">
          <cell r="E75">
            <v>41671</v>
          </cell>
          <cell r="F75">
            <v>270.32917386666691</v>
          </cell>
        </row>
      </sheetData>
      <sheetData sheetId="1">
        <row r="15">
          <cell r="E15">
            <v>39845</v>
          </cell>
          <cell r="F15">
            <v>28.645052216666674</v>
          </cell>
        </row>
        <row r="16">
          <cell r="E16">
            <v>39873</v>
          </cell>
          <cell r="F16">
            <v>30.099628431666673</v>
          </cell>
        </row>
        <row r="17">
          <cell r="E17">
            <v>39904</v>
          </cell>
          <cell r="F17">
            <v>30.549518865833338</v>
          </cell>
        </row>
        <row r="18">
          <cell r="E18">
            <v>39934</v>
          </cell>
          <cell r="F18">
            <v>29.302826216666677</v>
          </cell>
        </row>
        <row r="19">
          <cell r="E19">
            <v>39965</v>
          </cell>
          <cell r="F19">
            <v>28.822006095000003</v>
          </cell>
        </row>
        <row r="20">
          <cell r="E20">
            <v>39995</v>
          </cell>
          <cell r="F20">
            <v>27.642549730833338</v>
          </cell>
        </row>
        <row r="21">
          <cell r="E21">
            <v>40026</v>
          </cell>
          <cell r="F21">
            <v>27.374908371666674</v>
          </cell>
        </row>
        <row r="22">
          <cell r="E22">
            <v>40057</v>
          </cell>
          <cell r="F22">
            <v>26.442601859999996</v>
          </cell>
        </row>
        <row r="23">
          <cell r="E23">
            <v>40087</v>
          </cell>
          <cell r="F23">
            <v>24.348121965833332</v>
          </cell>
        </row>
        <row r="24">
          <cell r="E24">
            <v>40118</v>
          </cell>
          <cell r="F24">
            <v>23.774063100833331</v>
          </cell>
        </row>
        <row r="25">
          <cell r="E25">
            <v>40148</v>
          </cell>
          <cell r="F25">
            <v>23.073302143333333</v>
          </cell>
        </row>
        <row r="26">
          <cell r="E26">
            <v>40179</v>
          </cell>
          <cell r="F26">
            <v>21.118794651666665</v>
          </cell>
        </row>
        <row r="27">
          <cell r="E27">
            <v>40210</v>
          </cell>
          <cell r="F27">
            <v>19.516160041666662</v>
          </cell>
        </row>
        <row r="28">
          <cell r="E28">
            <v>40238</v>
          </cell>
          <cell r="F28">
            <v>18.696673272500004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18.589453489999997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19.168347471666664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35.242371815833344</v>
          </cell>
        </row>
        <row r="51">
          <cell r="E51">
            <v>40940</v>
          </cell>
          <cell r="F51">
            <v>36.331476731666683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28.173274596666669</v>
          </cell>
        </row>
        <row r="54">
          <cell r="E54">
            <v>41030</v>
          </cell>
          <cell r="F54">
            <v>27.143898666666662</v>
          </cell>
        </row>
        <row r="55">
          <cell r="E55">
            <v>41061</v>
          </cell>
          <cell r="F55">
            <v>26.372222714999996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23.102501503333333</v>
          </cell>
        </row>
        <row r="60">
          <cell r="E60">
            <v>41214</v>
          </cell>
          <cell r="F60">
            <v>22.388636439166664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20.504876534166669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19.054497997500004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19.44126518666668</v>
          </cell>
        </row>
        <row r="70">
          <cell r="E70">
            <v>41518</v>
          </cell>
          <cell r="F70">
            <v>18.884293534166677</v>
          </cell>
        </row>
        <row r="71">
          <cell r="E71">
            <v>41548</v>
          </cell>
          <cell r="F71">
            <v>19.989595373333344</v>
          </cell>
        </row>
        <row r="72">
          <cell r="E72">
            <v>41579</v>
          </cell>
          <cell r="F72">
            <v>20.239442318333342</v>
          </cell>
        </row>
        <row r="73">
          <cell r="E73">
            <v>41609</v>
          </cell>
          <cell r="F73">
            <v>20.976859555000008</v>
          </cell>
        </row>
        <row r="74">
          <cell r="E74">
            <v>41640</v>
          </cell>
          <cell r="F74">
            <v>20.472431260833343</v>
          </cell>
        </row>
        <row r="75">
          <cell r="E75">
            <v>41671</v>
          </cell>
          <cell r="F75">
            <v>20.633759800000007</v>
          </cell>
        </row>
      </sheetData>
      <sheetData sheetId="2">
        <row r="15">
          <cell r="E15">
            <v>39845</v>
          </cell>
          <cell r="F15">
            <v>271.97870660583328</v>
          </cell>
        </row>
        <row r="16">
          <cell r="E16">
            <v>39873</v>
          </cell>
          <cell r="F16">
            <v>271.03586965249991</v>
          </cell>
        </row>
        <row r="17">
          <cell r="E17">
            <v>39904</v>
          </cell>
          <cell r="F17">
            <v>260.72209140833326</v>
          </cell>
        </row>
        <row r="18">
          <cell r="E18">
            <v>39934</v>
          </cell>
          <cell r="F18">
            <v>259.0566010783333</v>
          </cell>
        </row>
        <row r="19">
          <cell r="E19">
            <v>39965</v>
          </cell>
          <cell r="F19">
            <v>256.24209844166666</v>
          </cell>
        </row>
        <row r="20">
          <cell r="E20">
            <v>39995</v>
          </cell>
          <cell r="F20">
            <v>248.08739932750007</v>
          </cell>
        </row>
        <row r="21">
          <cell r="E21">
            <v>40026</v>
          </cell>
          <cell r="F21">
            <v>241.47630257416685</v>
          </cell>
        </row>
        <row r="22">
          <cell r="E22">
            <v>40057</v>
          </cell>
          <cell r="F22">
            <v>240.9389279658335</v>
          </cell>
        </row>
        <row r="23">
          <cell r="E23">
            <v>40087</v>
          </cell>
          <cell r="F23">
            <v>227.22263859249998</v>
          </cell>
        </row>
        <row r="24">
          <cell r="E24">
            <v>40118</v>
          </cell>
          <cell r="F24">
            <v>222.9630992766669</v>
          </cell>
        </row>
        <row r="25">
          <cell r="E25">
            <v>40148</v>
          </cell>
          <cell r="F25">
            <v>217.37634405833344</v>
          </cell>
        </row>
        <row r="26">
          <cell r="E26">
            <v>40179</v>
          </cell>
          <cell r="F26">
            <v>213.39716220083344</v>
          </cell>
        </row>
        <row r="27">
          <cell r="E27">
            <v>40210</v>
          </cell>
          <cell r="F27">
            <v>211.21225671666676</v>
          </cell>
        </row>
        <row r="28">
          <cell r="E28">
            <v>40238</v>
          </cell>
          <cell r="F28">
            <v>214.0699765925001</v>
          </cell>
        </row>
        <row r="29">
          <cell r="E29">
            <v>40269</v>
          </cell>
          <cell r="F29">
            <v>215.6039456758335</v>
          </cell>
        </row>
        <row r="30">
          <cell r="E30">
            <v>40299</v>
          </cell>
          <cell r="F30">
            <v>222.05830228416679</v>
          </cell>
        </row>
        <row r="31">
          <cell r="E31">
            <v>40330</v>
          </cell>
          <cell r="F31">
            <v>220.09948250583344</v>
          </cell>
        </row>
        <row r="32">
          <cell r="E32">
            <v>40360</v>
          </cell>
          <cell r="F32">
            <v>217.4350803025001</v>
          </cell>
        </row>
        <row r="33">
          <cell r="E33">
            <v>40391</v>
          </cell>
          <cell r="F33">
            <v>218.12380312416678</v>
          </cell>
        </row>
        <row r="34">
          <cell r="E34">
            <v>40422</v>
          </cell>
          <cell r="F34">
            <v>219.47391624416682</v>
          </cell>
        </row>
        <row r="35">
          <cell r="E35">
            <v>40452</v>
          </cell>
          <cell r="F35">
            <v>221.20253951500004</v>
          </cell>
        </row>
        <row r="36">
          <cell r="E36">
            <v>40483</v>
          </cell>
          <cell r="F36">
            <v>220.51810704166678</v>
          </cell>
        </row>
        <row r="37">
          <cell r="E37">
            <v>40513</v>
          </cell>
          <cell r="F37">
            <v>223.10869505500008</v>
          </cell>
        </row>
        <row r="38">
          <cell r="E38">
            <v>40544</v>
          </cell>
          <cell r="F38">
            <v>226.46087539333345</v>
          </cell>
        </row>
        <row r="39">
          <cell r="E39">
            <v>40575</v>
          </cell>
          <cell r="F39">
            <v>229.04571724499996</v>
          </cell>
        </row>
        <row r="40">
          <cell r="E40">
            <v>40603</v>
          </cell>
          <cell r="F40">
            <v>234.12973090333335</v>
          </cell>
        </row>
        <row r="41">
          <cell r="E41">
            <v>40634</v>
          </cell>
          <cell r="F41">
            <v>237.59742194083321</v>
          </cell>
        </row>
        <row r="42">
          <cell r="E42">
            <v>40664</v>
          </cell>
          <cell r="F42">
            <v>229.41205852166661</v>
          </cell>
        </row>
        <row r="43">
          <cell r="E43">
            <v>40695</v>
          </cell>
          <cell r="F43">
            <v>235.1764394741665</v>
          </cell>
        </row>
        <row r="44">
          <cell r="E44">
            <v>40725</v>
          </cell>
          <cell r="F44">
            <v>241.29165256749982</v>
          </cell>
        </row>
        <row r="45">
          <cell r="E45">
            <v>40756</v>
          </cell>
          <cell r="F45">
            <v>248.96185982499981</v>
          </cell>
        </row>
        <row r="46">
          <cell r="E46">
            <v>40787</v>
          </cell>
          <cell r="F46">
            <v>247.41316391249981</v>
          </cell>
        </row>
        <row r="47">
          <cell r="E47">
            <v>40817</v>
          </cell>
          <cell r="F47">
            <v>248.27907602083317</v>
          </cell>
        </row>
        <row r="48">
          <cell r="E48">
            <v>40848</v>
          </cell>
          <cell r="F48">
            <v>257.81305260583309</v>
          </cell>
        </row>
        <row r="49">
          <cell r="E49">
            <v>40878</v>
          </cell>
          <cell r="F49">
            <v>276.32690657666643</v>
          </cell>
        </row>
        <row r="50">
          <cell r="E50">
            <v>40909</v>
          </cell>
          <cell r="F50">
            <v>279.01990342749974</v>
          </cell>
        </row>
        <row r="51">
          <cell r="E51">
            <v>40940</v>
          </cell>
          <cell r="F51">
            <v>280.14962178333326</v>
          </cell>
        </row>
        <row r="52">
          <cell r="E52">
            <v>40969</v>
          </cell>
          <cell r="F52">
            <v>276.89147392083328</v>
          </cell>
        </row>
        <row r="53">
          <cell r="E53">
            <v>41000</v>
          </cell>
          <cell r="F53">
            <v>273.83867526666666</v>
          </cell>
        </row>
        <row r="54">
          <cell r="E54">
            <v>41030</v>
          </cell>
          <cell r="F54">
            <v>278.31266057333335</v>
          </cell>
        </row>
        <row r="55">
          <cell r="E55">
            <v>41061</v>
          </cell>
          <cell r="F55">
            <v>275.43099280666667</v>
          </cell>
        </row>
        <row r="56">
          <cell r="E56">
            <v>41091</v>
          </cell>
          <cell r="F56">
            <v>279.00964706500002</v>
          </cell>
        </row>
        <row r="57">
          <cell r="E57">
            <v>41122</v>
          </cell>
          <cell r="F57">
            <v>275.81924950749993</v>
          </cell>
        </row>
        <row r="58">
          <cell r="E58">
            <v>41153</v>
          </cell>
          <cell r="F58">
            <v>276.67901396666667</v>
          </cell>
        </row>
        <row r="59">
          <cell r="E59">
            <v>41183</v>
          </cell>
          <cell r="F59">
            <v>277.75690878749998</v>
          </cell>
        </row>
        <row r="60">
          <cell r="E60">
            <v>41214</v>
          </cell>
          <cell r="F60">
            <v>272.43832830083323</v>
          </cell>
        </row>
        <row r="61">
          <cell r="E61">
            <v>41244</v>
          </cell>
          <cell r="F61">
            <v>252.66567818833315</v>
          </cell>
        </row>
        <row r="62">
          <cell r="E62">
            <v>41275</v>
          </cell>
          <cell r="F62">
            <v>249.37673402166646</v>
          </cell>
        </row>
        <row r="63">
          <cell r="E63">
            <v>41306</v>
          </cell>
          <cell r="F63">
            <v>247.04557590499965</v>
          </cell>
        </row>
        <row r="64">
          <cell r="E64">
            <v>41334</v>
          </cell>
          <cell r="F64">
            <v>243.6828123158331</v>
          </cell>
        </row>
        <row r="65">
          <cell r="E65">
            <v>41365</v>
          </cell>
          <cell r="F65">
            <v>251.3820648191664</v>
          </cell>
        </row>
        <row r="66">
          <cell r="E66">
            <v>41395</v>
          </cell>
          <cell r="F66">
            <v>252.74372325083311</v>
          </cell>
        </row>
        <row r="67">
          <cell r="E67">
            <v>41426</v>
          </cell>
          <cell r="F67">
            <v>254.88345305416647</v>
          </cell>
        </row>
        <row r="68">
          <cell r="E68">
            <v>41456</v>
          </cell>
          <cell r="F68">
            <v>251.93476848249986</v>
          </cell>
        </row>
        <row r="69">
          <cell r="E69">
            <v>41487</v>
          </cell>
          <cell r="F69">
            <v>249.33357311083316</v>
          </cell>
        </row>
        <row r="70">
          <cell r="E70">
            <v>41518</v>
          </cell>
          <cell r="F70">
            <v>248.32637895083329</v>
          </cell>
        </row>
        <row r="71">
          <cell r="E71">
            <v>41548</v>
          </cell>
          <cell r="F71">
            <v>249.43838186250005</v>
          </cell>
        </row>
        <row r="72">
          <cell r="E72">
            <v>41579</v>
          </cell>
          <cell r="F72">
            <v>248.4899586475002</v>
          </cell>
        </row>
        <row r="73">
          <cell r="E73">
            <v>41609</v>
          </cell>
          <cell r="F73">
            <v>248.34562004833359</v>
          </cell>
        </row>
        <row r="74">
          <cell r="E74">
            <v>41640</v>
          </cell>
          <cell r="F74">
            <v>249.01289884666699</v>
          </cell>
        </row>
        <row r="75">
          <cell r="E75">
            <v>41671</v>
          </cell>
          <cell r="F75">
            <v>249.69541406666698</v>
          </cell>
        </row>
      </sheetData>
      <sheetData sheetId="3">
        <row r="15">
          <cell r="F15">
            <v>25.612430038333315</v>
          </cell>
        </row>
        <row r="16">
          <cell r="F16">
            <v>26.499302243333329</v>
          </cell>
        </row>
        <row r="17">
          <cell r="F17">
            <v>27.869542529166662</v>
          </cell>
        </row>
        <row r="18">
          <cell r="F18">
            <v>27.898130181666669</v>
          </cell>
        </row>
        <row r="19">
          <cell r="F19">
            <v>29.386149737499995</v>
          </cell>
        </row>
        <row r="20">
          <cell r="F20">
            <v>29.567181574166668</v>
          </cell>
        </row>
        <row r="21">
          <cell r="F21">
            <v>30.176486676666681</v>
          </cell>
        </row>
        <row r="22">
          <cell r="F22">
            <v>31.927254866666676</v>
          </cell>
        </row>
        <row r="23">
          <cell r="F23">
            <v>32.142074760833346</v>
          </cell>
        </row>
        <row r="24">
          <cell r="F24">
            <v>34.873955625000015</v>
          </cell>
        </row>
        <row r="25">
          <cell r="F25">
            <v>36.543608190833346</v>
          </cell>
        </row>
        <row r="26">
          <cell r="F26">
            <v>36.323219085000019</v>
          </cell>
        </row>
        <row r="27">
          <cell r="F27">
            <v>36.623110281666683</v>
          </cell>
        </row>
        <row r="28">
          <cell r="F28">
            <v>38.425524970833358</v>
          </cell>
        </row>
        <row r="29">
          <cell r="F29">
            <v>38.06216339000003</v>
          </cell>
        </row>
        <row r="30">
          <cell r="F30">
            <v>43.191294315000043</v>
          </cell>
        </row>
        <row r="31">
          <cell r="F31">
            <v>43.811088802500052</v>
          </cell>
        </row>
        <row r="32">
          <cell r="F32">
            <v>43.730648719166709</v>
          </cell>
        </row>
        <row r="33">
          <cell r="F33">
            <v>45.832287762500044</v>
          </cell>
        </row>
        <row r="34">
          <cell r="F34">
            <v>47.036727987500051</v>
          </cell>
        </row>
        <row r="35">
          <cell r="F35">
            <v>48.134240323333387</v>
          </cell>
        </row>
        <row r="36">
          <cell r="F36">
            <v>50.220753455833382</v>
          </cell>
        </row>
        <row r="37">
          <cell r="F37">
            <v>55.348200825833374</v>
          </cell>
        </row>
        <row r="38">
          <cell r="F38">
            <v>58.755396998333374</v>
          </cell>
        </row>
        <row r="39">
          <cell r="F39">
            <v>62.452236305000042</v>
          </cell>
        </row>
        <row r="40">
          <cell r="F40">
            <v>66.87480283083336</v>
          </cell>
        </row>
        <row r="41">
          <cell r="F41">
            <v>72.932631028333375</v>
          </cell>
        </row>
        <row r="42">
          <cell r="F42">
            <v>73.133428315000018</v>
          </cell>
        </row>
        <row r="43">
          <cell r="F43">
            <v>76.682555969999996</v>
          </cell>
        </row>
        <row r="44">
          <cell r="F44">
            <v>79.904317989999996</v>
          </cell>
        </row>
        <row r="45">
          <cell r="F45">
            <v>81.576675826666659</v>
          </cell>
        </row>
        <row r="46">
          <cell r="F46">
            <v>81.006768581666677</v>
          </cell>
        </row>
        <row r="47">
          <cell r="F47">
            <v>82.106277093333333</v>
          </cell>
        </row>
        <row r="48">
          <cell r="F48">
            <v>81.791566985000017</v>
          </cell>
        </row>
        <row r="49">
          <cell r="F49">
            <v>77.608592742499994</v>
          </cell>
        </row>
        <row r="50">
          <cell r="F50">
            <v>79.824599841666668</v>
          </cell>
        </row>
        <row r="51">
          <cell r="F51">
            <v>79.413890433333336</v>
          </cell>
        </row>
        <row r="52">
          <cell r="F52">
            <v>80.31466518833335</v>
          </cell>
        </row>
        <row r="53">
          <cell r="F53">
            <v>75.884952465000012</v>
          </cell>
        </row>
        <row r="54">
          <cell r="F54">
            <v>74.449964254166687</v>
          </cell>
        </row>
        <row r="55">
          <cell r="F55">
            <v>71.4675779191667</v>
          </cell>
        </row>
        <row r="56">
          <cell r="F56">
            <v>74.465155980000034</v>
          </cell>
        </row>
        <row r="57">
          <cell r="F57">
            <v>73.478533960833374</v>
          </cell>
        </row>
        <row r="58">
          <cell r="F58">
            <v>74.114920097500047</v>
          </cell>
        </row>
        <row r="59">
          <cell r="F59">
            <v>73.298161381666702</v>
          </cell>
        </row>
        <row r="60">
          <cell r="F60">
            <v>72.444113673333376</v>
          </cell>
        </row>
        <row r="61">
          <cell r="F61">
            <v>71.563326016666693</v>
          </cell>
        </row>
        <row r="62">
          <cell r="F62">
            <v>67.212181382500034</v>
          </cell>
        </row>
        <row r="63">
          <cell r="F63">
            <v>65.863617006666701</v>
          </cell>
        </row>
        <row r="64">
          <cell r="F64">
            <v>63.811366664166684</v>
          </cell>
        </row>
        <row r="65">
          <cell r="F65">
            <v>68.932848668333335</v>
          </cell>
        </row>
        <row r="66">
          <cell r="F66">
            <v>71.452962975000005</v>
          </cell>
        </row>
        <row r="67">
          <cell r="F67">
            <v>74.732181721666663</v>
          </cell>
        </row>
        <row r="68">
          <cell r="F68">
            <v>72.529826376666662</v>
          </cell>
        </row>
        <row r="69">
          <cell r="F69">
            <v>73.503088716666653</v>
          </cell>
        </row>
        <row r="70">
          <cell r="F70">
            <v>74.330386904999969</v>
          </cell>
        </row>
        <row r="71">
          <cell r="F71">
            <v>76.149833761666656</v>
          </cell>
        </row>
        <row r="72">
          <cell r="F72">
            <v>76.969349216666643</v>
          </cell>
        </row>
        <row r="73">
          <cell r="F73">
            <v>78.23210598999998</v>
          </cell>
        </row>
        <row r="74">
          <cell r="F74">
            <v>79.71196757416665</v>
          </cell>
        </row>
        <row r="75">
          <cell r="F75">
            <v>82.383007274166644</v>
          </cell>
        </row>
      </sheetData>
      <sheetData sheetId="4">
        <row r="15">
          <cell r="F15">
            <v>263.55889458999997</v>
          </cell>
        </row>
        <row r="16">
          <cell r="F16">
            <v>263.06333915250002</v>
          </cell>
        </row>
        <row r="17">
          <cell r="F17">
            <v>251.85209613833334</v>
          </cell>
        </row>
        <row r="18">
          <cell r="F18">
            <v>248.87205039916668</v>
          </cell>
        </row>
        <row r="19">
          <cell r="F19">
            <v>243.91014038083333</v>
          </cell>
        </row>
        <row r="20">
          <cell r="F20">
            <v>234.44520574499995</v>
          </cell>
        </row>
        <row r="21">
          <cell r="F21">
            <v>227.01128770749997</v>
          </cell>
        </row>
        <row r="22">
          <cell r="F22">
            <v>223.36983941083329</v>
          </cell>
        </row>
        <row r="23">
          <cell r="F23">
            <v>207.89809446666666</v>
          </cell>
        </row>
        <row r="24">
          <cell r="F24">
            <v>200.79409422500001</v>
          </cell>
        </row>
        <row r="25">
          <cell r="F25">
            <v>193.19845372083338</v>
          </cell>
        </row>
        <row r="26">
          <cell r="F26">
            <v>188.13769038000007</v>
          </cell>
        </row>
        <row r="27">
          <cell r="F27">
            <v>184.42061757666673</v>
          </cell>
        </row>
        <row r="28">
          <cell r="F28">
            <v>184.59187256666669</v>
          </cell>
        </row>
        <row r="29">
          <cell r="F29">
            <v>185.18837420833339</v>
          </cell>
        </row>
        <row r="30">
          <cell r="F30">
            <v>187.21732053000005</v>
          </cell>
        </row>
        <row r="31">
          <cell r="F31">
            <v>185.28288024500003</v>
          </cell>
        </row>
        <row r="32">
          <cell r="F32">
            <v>182.75927431500006</v>
          </cell>
        </row>
        <row r="33">
          <cell r="F33">
            <v>181.96253017750004</v>
          </cell>
        </row>
        <row r="34">
          <cell r="F34">
            <v>182.52998658499999</v>
          </cell>
        </row>
        <row r="35">
          <cell r="F35">
            <v>184.15243227583335</v>
          </cell>
        </row>
        <row r="36">
          <cell r="F36">
            <v>182.72735506166669</v>
          </cell>
        </row>
        <row r="37">
          <cell r="F37">
            <v>180.97429979250001</v>
          </cell>
        </row>
        <row r="38">
          <cell r="F38">
            <v>182.14580265166668</v>
          </cell>
        </row>
        <row r="39">
          <cell r="F39">
            <v>181.93197078749998</v>
          </cell>
        </row>
        <row r="40">
          <cell r="F40">
            <v>185.26938361500001</v>
          </cell>
        </row>
        <row r="41">
          <cell r="F41">
            <v>188.53122097833338</v>
          </cell>
        </row>
        <row r="42">
          <cell r="F42">
            <v>180.89320066000002</v>
          </cell>
        </row>
        <row r="43">
          <cell r="F43">
            <v>182.3074961591667</v>
          </cell>
        </row>
        <row r="44">
          <cell r="F44">
            <v>186.6101255591667</v>
          </cell>
        </row>
        <row r="45">
          <cell r="F45">
            <v>192.8235542391667</v>
          </cell>
        </row>
        <row r="46">
          <cell r="F46">
            <v>192.35859421333336</v>
          </cell>
        </row>
        <row r="47">
          <cell r="F47">
            <v>192.12113945666673</v>
          </cell>
        </row>
        <row r="48">
          <cell r="F48">
            <v>201.41335793083343</v>
          </cell>
        </row>
        <row r="49">
          <cell r="F49">
            <v>223.88103794000003</v>
          </cell>
        </row>
        <row r="50">
          <cell r="F50">
            <v>224.11152710166672</v>
          </cell>
        </row>
        <row r="51">
          <cell r="F51">
            <v>226.75323798583335</v>
          </cell>
        </row>
        <row r="52">
          <cell r="F52">
            <v>220.55312363749999</v>
          </cell>
        </row>
        <row r="53">
          <cell r="F53">
            <v>216.08296578916665</v>
          </cell>
        </row>
        <row r="54">
          <cell r="F54">
            <v>221.04941336833329</v>
          </cell>
        </row>
        <row r="55">
          <cell r="F55">
            <v>220.58556809416663</v>
          </cell>
        </row>
        <row r="56">
          <cell r="F56">
            <v>220.51972388749994</v>
          </cell>
        </row>
        <row r="57">
          <cell r="F57">
            <v>217.4874493424999</v>
          </cell>
        </row>
        <row r="58">
          <cell r="F58">
            <v>216.67346741666657</v>
          </cell>
        </row>
        <row r="59">
          <cell r="F59">
            <v>217.8689935033332</v>
          </cell>
        </row>
        <row r="60">
          <cell r="F60">
            <v>212.62615322833324</v>
          </cell>
        </row>
        <row r="61">
          <cell r="F61">
            <v>193.09092680250001</v>
          </cell>
        </row>
        <row r="62">
          <cell r="F62">
            <v>193.0688559841667</v>
          </cell>
        </row>
        <row r="63">
          <cell r="F63">
            <v>191.33287469333334</v>
          </cell>
        </row>
        <row r="64">
          <cell r="F64">
            <v>189.35911276249999</v>
          </cell>
        </row>
        <row r="65">
          <cell r="F65">
            <v>192.26698905666663</v>
          </cell>
        </row>
        <row r="66">
          <cell r="F66">
            <v>191.39660760250001</v>
          </cell>
        </row>
        <row r="67">
          <cell r="F67">
            <v>190.79293236916666</v>
          </cell>
        </row>
        <row r="68">
          <cell r="F68">
            <v>189.45430259750003</v>
          </cell>
        </row>
        <row r="69">
          <cell r="F69">
            <v>186.70992568250003</v>
          </cell>
        </row>
        <row r="70">
          <cell r="F70">
            <v>184.68984129083336</v>
          </cell>
        </row>
        <row r="71">
          <cell r="F71">
            <v>185.41213359333335</v>
          </cell>
        </row>
        <row r="72">
          <cell r="F72">
            <v>184.08591536500001</v>
          </cell>
        </row>
        <row r="73">
          <cell r="F73">
            <v>183.44047013833332</v>
          </cell>
        </row>
        <row r="74">
          <cell r="F74">
            <v>182.38717539833328</v>
          </cell>
        </row>
        <row r="75">
          <cell r="F75">
            <v>180.71519450083329</v>
          </cell>
        </row>
      </sheetData>
      <sheetData sheetId="5">
        <row r="15">
          <cell r="E15">
            <v>39845</v>
          </cell>
          <cell r="F15">
            <v>50.419242119166654</v>
          </cell>
        </row>
        <row r="16">
          <cell r="E16">
            <v>39873</v>
          </cell>
          <cell r="F16">
            <v>50.164517884999988</v>
          </cell>
        </row>
        <row r="17">
          <cell r="E17">
            <v>39904</v>
          </cell>
          <cell r="F17">
            <v>46.450355819999977</v>
          </cell>
        </row>
        <row r="18">
          <cell r="E18">
            <v>39934</v>
          </cell>
          <cell r="F18">
            <v>44.463773714166642</v>
          </cell>
        </row>
        <row r="19">
          <cell r="E19">
            <v>39965</v>
          </cell>
          <cell r="F19">
            <v>40.337414261666645</v>
          </cell>
        </row>
        <row r="20">
          <cell r="E20">
            <v>39995</v>
          </cell>
          <cell r="F20">
            <v>37.455812804166641</v>
          </cell>
        </row>
        <row r="21">
          <cell r="E21">
            <v>40026</v>
          </cell>
          <cell r="F21">
            <v>35.299703333333305</v>
          </cell>
        </row>
        <row r="22">
          <cell r="E22">
            <v>40057</v>
          </cell>
          <cell r="F22">
            <v>34.824286493333311</v>
          </cell>
        </row>
        <row r="23">
          <cell r="E23">
            <v>40087</v>
          </cell>
          <cell r="F23">
            <v>32.24355748499999</v>
          </cell>
        </row>
        <row r="24">
          <cell r="E24">
            <v>40118</v>
          </cell>
          <cell r="F24">
            <v>31.535467185833326</v>
          </cell>
        </row>
        <row r="25">
          <cell r="E25">
            <v>40148</v>
          </cell>
          <cell r="F25">
            <v>30.296471960000002</v>
          </cell>
        </row>
        <row r="26">
          <cell r="E26">
            <v>40179</v>
          </cell>
          <cell r="F26">
            <v>29.148520721666671</v>
          </cell>
        </row>
        <row r="27">
          <cell r="E27">
            <v>40210</v>
          </cell>
          <cell r="F27">
            <v>28.261698599166667</v>
          </cell>
        </row>
        <row r="28">
          <cell r="E28">
            <v>40238</v>
          </cell>
          <cell r="F28">
            <v>27.870889724999998</v>
          </cell>
        </row>
        <row r="29">
          <cell r="E29">
            <v>40269</v>
          </cell>
          <cell r="F29">
            <v>28.270781442499992</v>
          </cell>
        </row>
        <row r="30">
          <cell r="E30">
            <v>40299</v>
          </cell>
          <cell r="F30">
            <v>28.646178166666662</v>
          </cell>
        </row>
        <row r="31">
          <cell r="E31">
            <v>40330</v>
          </cell>
          <cell r="F31">
            <v>29.329239820833333</v>
          </cell>
        </row>
        <row r="32">
          <cell r="E32">
            <v>40360</v>
          </cell>
          <cell r="F32">
            <v>29.200958909166669</v>
          </cell>
        </row>
        <row r="33">
          <cell r="E33">
            <v>40391</v>
          </cell>
          <cell r="F33">
            <v>28.765130392499998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28.341900998333333</v>
          </cell>
        </row>
        <row r="38">
          <cell r="E38">
            <v>40544</v>
          </cell>
          <cell r="F38">
            <v>28.370073045833337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32.195589215833358</v>
          </cell>
        </row>
        <row r="42">
          <cell r="E42">
            <v>40664</v>
          </cell>
          <cell r="F42">
            <v>31.96196432250002</v>
          </cell>
        </row>
        <row r="43">
          <cell r="E43">
            <v>40695</v>
          </cell>
          <cell r="F43">
            <v>32.636789238333357</v>
          </cell>
        </row>
        <row r="44">
          <cell r="E44">
            <v>40725</v>
          </cell>
          <cell r="F44">
            <v>33.801584639166691</v>
          </cell>
        </row>
        <row r="45">
          <cell r="E45">
            <v>40756</v>
          </cell>
          <cell r="F45">
            <v>34.883206586666695</v>
          </cell>
        </row>
        <row r="46">
          <cell r="E46">
            <v>40787</v>
          </cell>
          <cell r="F46">
            <v>35.51072951500003</v>
          </cell>
        </row>
        <row r="47">
          <cell r="E47">
            <v>40817</v>
          </cell>
          <cell r="F47">
            <v>35.27551975500004</v>
          </cell>
        </row>
        <row r="48">
          <cell r="E48">
            <v>40848</v>
          </cell>
          <cell r="F48">
            <v>35.985754107500036</v>
          </cell>
        </row>
        <row r="49">
          <cell r="E49">
            <v>40878</v>
          </cell>
          <cell r="F49">
            <v>36.352732057500027</v>
          </cell>
        </row>
        <row r="50">
          <cell r="E50">
            <v>40909</v>
          </cell>
          <cell r="F50">
            <v>37.301163548333363</v>
          </cell>
        </row>
        <row r="51">
          <cell r="E51">
            <v>40940</v>
          </cell>
          <cell r="F51">
            <v>38.747981721666697</v>
          </cell>
        </row>
        <row r="52">
          <cell r="E52">
            <v>40969</v>
          </cell>
          <cell r="F52">
            <v>39.184753581666705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36.179057161666684</v>
          </cell>
        </row>
        <row r="55">
          <cell r="E55">
            <v>41061</v>
          </cell>
          <cell r="F55">
            <v>36.212119373333337</v>
          </cell>
        </row>
        <row r="56">
          <cell r="E56">
            <v>41091</v>
          </cell>
          <cell r="F56">
            <v>36.151838674999993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37.105815966666654</v>
          </cell>
        </row>
        <row r="59">
          <cell r="E59">
            <v>41183</v>
          </cell>
          <cell r="F59">
            <v>37.875017677499983</v>
          </cell>
        </row>
        <row r="60">
          <cell r="E60">
            <v>41214</v>
          </cell>
          <cell r="F60">
            <v>38.474255476666649</v>
          </cell>
        </row>
        <row r="61">
          <cell r="E61">
            <v>41244</v>
          </cell>
          <cell r="F61">
            <v>39.41548337833332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38.881646414166639</v>
          </cell>
        </row>
        <row r="65">
          <cell r="E65">
            <v>41365</v>
          </cell>
          <cell r="F65">
            <v>39.468955145833299</v>
          </cell>
        </row>
        <row r="66">
          <cell r="E66">
            <v>41395</v>
          </cell>
          <cell r="F66">
            <v>39.368340936666634</v>
          </cell>
        </row>
        <row r="67">
          <cell r="E67">
            <v>41426</v>
          </cell>
          <cell r="F67">
            <v>38.949781368333312</v>
          </cell>
        </row>
        <row r="68">
          <cell r="E68">
            <v>41456</v>
          </cell>
          <cell r="F68">
            <v>38.739233643333314</v>
          </cell>
        </row>
        <row r="69">
          <cell r="E69">
            <v>41487</v>
          </cell>
          <cell r="F69">
            <v>37.998632574166642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38.182231645833319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37.225889009999989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36.288298114999996</v>
          </cell>
        </row>
      </sheetData>
      <sheetData sheetId="6">
        <row r="15">
          <cell r="F15">
            <v>97.792206459166763</v>
          </cell>
        </row>
        <row r="16">
          <cell r="F16">
            <v>97.422339725000072</v>
          </cell>
        </row>
        <row r="17">
          <cell r="F17">
            <v>92.150728888333376</v>
          </cell>
        </row>
        <row r="18">
          <cell r="F18">
            <v>90.628728555833376</v>
          </cell>
        </row>
        <row r="19">
          <cell r="F19">
            <v>90.378503846666675</v>
          </cell>
        </row>
        <row r="20">
          <cell r="F20">
            <v>86.900951619999987</v>
          </cell>
        </row>
        <row r="21">
          <cell r="F21">
            <v>83.198732755833333</v>
          </cell>
        </row>
        <row r="22">
          <cell r="F22">
            <v>80.999933702500002</v>
          </cell>
        </row>
        <row r="23">
          <cell r="F23">
            <v>73.724394136666646</v>
          </cell>
        </row>
        <row r="24">
          <cell r="F24">
            <v>69.002343039166632</v>
          </cell>
        </row>
        <row r="25">
          <cell r="F25">
            <v>65.04292100666666</v>
          </cell>
        </row>
        <row r="26">
          <cell r="F26">
            <v>62.817228910833343</v>
          </cell>
        </row>
        <row r="27">
          <cell r="F27">
            <v>61.351400833333365</v>
          </cell>
        </row>
        <row r="28">
          <cell r="F28">
            <v>60.254031298333366</v>
          </cell>
        </row>
        <row r="29">
          <cell r="F29">
            <v>60.443307190000013</v>
          </cell>
        </row>
        <row r="30">
          <cell r="F30">
            <v>57.475751324166673</v>
          </cell>
        </row>
        <row r="31">
          <cell r="F31">
            <v>55.48436248083334</v>
          </cell>
        </row>
        <row r="32">
          <cell r="F32">
            <v>55.4026668825</v>
          </cell>
        </row>
        <row r="33">
          <cell r="F33">
            <v>55.398286938333335</v>
          </cell>
        </row>
        <row r="34">
          <cell r="F34">
            <v>55.865078569166663</v>
          </cell>
        </row>
        <row r="35">
          <cell r="F35">
            <v>56.345905513333321</v>
          </cell>
        </row>
        <row r="36">
          <cell r="F36">
            <v>56.343123158333299</v>
          </cell>
        </row>
        <row r="37">
          <cell r="F37">
            <v>56.730547776666647</v>
          </cell>
        </row>
        <row r="38">
          <cell r="F38">
            <v>56.643274715833307</v>
          </cell>
        </row>
        <row r="39">
          <cell r="F39">
            <v>57.535490034166621</v>
          </cell>
        </row>
        <row r="40">
          <cell r="F40">
            <v>58.70535490333333</v>
          </cell>
        </row>
        <row r="41">
          <cell r="F41">
            <v>58.820223794166658</v>
          </cell>
        </row>
        <row r="42">
          <cell r="F42">
            <v>57.950927402499993</v>
          </cell>
        </row>
        <row r="43">
          <cell r="F43">
            <v>57.666547472499985</v>
          </cell>
        </row>
        <row r="44">
          <cell r="F44">
            <v>57.122705618333327</v>
          </cell>
        </row>
        <row r="45">
          <cell r="F45">
            <v>58.153718741666673</v>
          </cell>
        </row>
        <row r="46">
          <cell r="F46">
            <v>57.079600295000006</v>
          </cell>
        </row>
        <row r="47">
          <cell r="F47">
            <v>56.868799039166682</v>
          </cell>
        </row>
        <row r="48">
          <cell r="F48">
            <v>58.341108013333375</v>
          </cell>
        </row>
        <row r="49">
          <cell r="F49">
            <v>57.955857229166668</v>
          </cell>
        </row>
        <row r="50">
          <cell r="F50">
            <v>58.816266588333313</v>
          </cell>
        </row>
        <row r="51">
          <cell r="F51">
            <v>58.042646329166637</v>
          </cell>
        </row>
        <row r="52">
          <cell r="F52">
            <v>57.111486435833307</v>
          </cell>
        </row>
        <row r="53">
          <cell r="F53">
            <v>56.872199929166662</v>
          </cell>
        </row>
        <row r="54">
          <cell r="F54">
            <v>58.484952599166661</v>
          </cell>
        </row>
        <row r="55">
          <cell r="F55">
            <v>58.735173524999993</v>
          </cell>
        </row>
        <row r="56">
          <cell r="F56">
            <v>60.579242832500022</v>
          </cell>
        </row>
        <row r="57">
          <cell r="F57">
            <v>61.094472810833359</v>
          </cell>
        </row>
        <row r="58">
          <cell r="F58">
            <v>62.464149180833367</v>
          </cell>
        </row>
        <row r="59">
          <cell r="F59">
            <v>63.864774822500046</v>
          </cell>
        </row>
        <row r="60">
          <cell r="F60">
            <v>63.526584205000042</v>
          </cell>
        </row>
        <row r="61">
          <cell r="F61">
            <v>63.538625011666767</v>
          </cell>
        </row>
        <row r="62">
          <cell r="F62">
            <v>63.5392527925001</v>
          </cell>
        </row>
        <row r="63">
          <cell r="F63">
            <v>63.296165600000108</v>
          </cell>
        </row>
        <row r="64">
          <cell r="F64">
            <v>62.446208857500096</v>
          </cell>
        </row>
        <row r="65">
          <cell r="F65">
            <v>62.666493494166751</v>
          </cell>
        </row>
        <row r="66">
          <cell r="F66">
            <v>62.390595116666752</v>
          </cell>
        </row>
        <row r="67">
          <cell r="F67">
            <v>61.474246235833398</v>
          </cell>
        </row>
        <row r="68">
          <cell r="F68">
            <v>60.400689831666718</v>
          </cell>
        </row>
        <row r="69">
          <cell r="F69">
            <v>59.135869326666715</v>
          </cell>
        </row>
        <row r="70">
          <cell r="F70">
            <v>57.792250004166704</v>
          </cell>
        </row>
        <row r="71">
          <cell r="F71">
            <v>57.137014112500033</v>
          </cell>
        </row>
        <row r="72">
          <cell r="F72">
            <v>56.410069173333376</v>
          </cell>
        </row>
        <row r="73">
          <cell r="F73">
            <v>55.972605649166688</v>
          </cell>
        </row>
        <row r="74">
          <cell r="F74">
            <v>55.390545145000004</v>
          </cell>
        </row>
        <row r="75">
          <cell r="F75">
            <v>54.684315831666687</v>
          </cell>
        </row>
      </sheetData>
      <sheetData sheetId="7">
        <row r="15">
          <cell r="E15">
            <v>39845</v>
          </cell>
          <cell r="F15">
            <v>74.962613688333306</v>
          </cell>
        </row>
        <row r="16">
          <cell r="E16">
            <v>39873</v>
          </cell>
          <cell r="F16">
            <v>74.138886624166659</v>
          </cell>
        </row>
        <row r="17">
          <cell r="E17">
            <v>39904</v>
          </cell>
          <cell r="F17">
            <v>72.068651137499998</v>
          </cell>
        </row>
        <row r="18">
          <cell r="E18">
            <v>39934</v>
          </cell>
          <cell r="F18">
            <v>71.682950675833339</v>
          </cell>
        </row>
        <row r="19">
          <cell r="E19">
            <v>39965</v>
          </cell>
          <cell r="F19">
            <v>71.103965978333335</v>
          </cell>
        </row>
        <row r="20">
          <cell r="E20">
            <v>39995</v>
          </cell>
          <cell r="F20">
            <v>68.651292103333347</v>
          </cell>
        </row>
        <row r="21">
          <cell r="E21">
            <v>40026</v>
          </cell>
          <cell r="F21">
            <v>66.348010474166685</v>
          </cell>
        </row>
        <row r="22">
          <cell r="E22">
            <v>40057</v>
          </cell>
          <cell r="F22">
            <v>64.311551585000004</v>
          </cell>
        </row>
        <row r="23">
          <cell r="E23">
            <v>40087</v>
          </cell>
          <cell r="F23">
            <v>60.939435599166679</v>
          </cell>
        </row>
        <row r="24">
          <cell r="E24">
            <v>40118</v>
          </cell>
          <cell r="F24">
            <v>59.050032365000021</v>
          </cell>
        </row>
        <row r="25">
          <cell r="E25">
            <v>40148</v>
          </cell>
          <cell r="F25">
            <v>56.295283200833374</v>
          </cell>
        </row>
        <row r="26">
          <cell r="E26">
            <v>40179</v>
          </cell>
          <cell r="F26">
            <v>54.3653219691667</v>
          </cell>
        </row>
        <row r="27">
          <cell r="E27">
            <v>40210</v>
          </cell>
          <cell r="F27">
            <v>53.453269836666692</v>
          </cell>
        </row>
        <row r="28">
          <cell r="E28">
            <v>40238</v>
          </cell>
          <cell r="F28">
            <v>53.480308445000027</v>
          </cell>
        </row>
        <row r="29">
          <cell r="E29">
            <v>40269</v>
          </cell>
          <cell r="F29">
            <v>54.736565501666689</v>
          </cell>
        </row>
        <row r="30">
          <cell r="E30">
            <v>40299</v>
          </cell>
          <cell r="F30">
            <v>55.376475973333349</v>
          </cell>
        </row>
        <row r="31">
          <cell r="E31">
            <v>40330</v>
          </cell>
          <cell r="F31">
            <v>56.229928925000003</v>
          </cell>
        </row>
        <row r="32">
          <cell r="E32">
            <v>40360</v>
          </cell>
          <cell r="F32">
            <v>55.544367060000013</v>
          </cell>
        </row>
        <row r="33">
          <cell r="E33">
            <v>40391</v>
          </cell>
          <cell r="F33">
            <v>56.326428042500005</v>
          </cell>
        </row>
        <row r="34">
          <cell r="E34">
            <v>40422</v>
          </cell>
          <cell r="F34">
            <v>56.518813694166674</v>
          </cell>
        </row>
        <row r="35">
          <cell r="E35">
            <v>40452</v>
          </cell>
          <cell r="F35">
            <v>56.883449157499989</v>
          </cell>
        </row>
        <row r="36">
          <cell r="E36">
            <v>40483</v>
          </cell>
          <cell r="F36">
            <v>56.562062442499986</v>
          </cell>
        </row>
        <row r="37">
          <cell r="E37">
            <v>40513</v>
          </cell>
          <cell r="F37">
            <v>56.116049115833313</v>
          </cell>
        </row>
        <row r="38">
          <cell r="E38">
            <v>40544</v>
          </cell>
          <cell r="F38">
            <v>56.863263233333328</v>
          </cell>
        </row>
        <row r="39">
          <cell r="E39">
            <v>40575</v>
          </cell>
          <cell r="F39">
            <v>56.58266213000001</v>
          </cell>
        </row>
        <row r="40">
          <cell r="E40">
            <v>40603</v>
          </cell>
          <cell r="F40">
            <v>59.806532918333346</v>
          </cell>
        </row>
        <row r="41">
          <cell r="E41">
            <v>40634</v>
          </cell>
          <cell r="F41">
            <v>58.975029037499986</v>
          </cell>
        </row>
        <row r="42">
          <cell r="E42">
            <v>40664</v>
          </cell>
          <cell r="F42">
            <v>57.976380246666672</v>
          </cell>
        </row>
        <row r="43">
          <cell r="E43">
            <v>40695</v>
          </cell>
          <cell r="F43">
            <v>57.6922397425</v>
          </cell>
        </row>
        <row r="44">
          <cell r="E44">
            <v>40725</v>
          </cell>
          <cell r="F44">
            <v>57.885766354166662</v>
          </cell>
        </row>
        <row r="45">
          <cell r="E45">
            <v>40756</v>
          </cell>
          <cell r="F45">
            <v>59.320585620833349</v>
          </cell>
        </row>
        <row r="46">
          <cell r="E46">
            <v>40787</v>
          </cell>
          <cell r="F46">
            <v>59.780235115833342</v>
          </cell>
        </row>
        <row r="47">
          <cell r="E47">
            <v>40817</v>
          </cell>
          <cell r="F47">
            <v>60.242631243333342</v>
          </cell>
        </row>
        <row r="48">
          <cell r="E48">
            <v>40848</v>
          </cell>
          <cell r="F48">
            <v>61.100198897500015</v>
          </cell>
        </row>
        <row r="49">
          <cell r="E49">
            <v>40878</v>
          </cell>
          <cell r="F49">
            <v>62.357649260000009</v>
          </cell>
        </row>
        <row r="50">
          <cell r="E50">
            <v>40909</v>
          </cell>
          <cell r="F50">
            <v>62.260938709166673</v>
          </cell>
        </row>
        <row r="51">
          <cell r="E51">
            <v>40940</v>
          </cell>
          <cell r="F51">
            <v>63.794622893333326</v>
          </cell>
        </row>
        <row r="52">
          <cell r="E52">
            <v>40969</v>
          </cell>
          <cell r="F52">
            <v>60.26959245916666</v>
          </cell>
        </row>
        <row r="53">
          <cell r="E53">
            <v>41000</v>
          </cell>
          <cell r="F53">
            <v>59.939975403333328</v>
          </cell>
        </row>
        <row r="54">
          <cell r="E54">
            <v>41030</v>
          </cell>
          <cell r="F54">
            <v>61.940066623333308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63.780164486666642</v>
          </cell>
        </row>
        <row r="57">
          <cell r="E57">
            <v>41122</v>
          </cell>
          <cell r="F57">
            <v>62.75075594416662</v>
          </cell>
        </row>
        <row r="58">
          <cell r="E58">
            <v>41153</v>
          </cell>
          <cell r="F58">
            <v>62.188833646666637</v>
          </cell>
        </row>
        <row r="59">
          <cell r="E59">
            <v>41183</v>
          </cell>
          <cell r="F59">
            <v>62.2925115166666</v>
          </cell>
        </row>
        <row r="60">
          <cell r="E60">
            <v>41214</v>
          </cell>
          <cell r="F60">
            <v>62.370425984166616</v>
          </cell>
        </row>
        <row r="61">
          <cell r="E61">
            <v>41244</v>
          </cell>
          <cell r="F61">
            <v>61.727054149166612</v>
          </cell>
        </row>
        <row r="62">
          <cell r="E62">
            <v>41275</v>
          </cell>
          <cell r="F62">
            <v>61.238324873333276</v>
          </cell>
        </row>
        <row r="63">
          <cell r="E63">
            <v>41306</v>
          </cell>
          <cell r="F63">
            <v>59.67939164999995</v>
          </cell>
        </row>
        <row r="64">
          <cell r="E64">
            <v>41334</v>
          </cell>
          <cell r="F64">
            <v>59.020739792499946</v>
          </cell>
        </row>
        <row r="65">
          <cell r="E65">
            <v>41365</v>
          </cell>
          <cell r="F65">
            <v>59.649322344166627</v>
          </cell>
        </row>
        <row r="66">
          <cell r="E66">
            <v>41395</v>
          </cell>
          <cell r="F66">
            <v>58.784416643333309</v>
          </cell>
        </row>
        <row r="67">
          <cell r="E67">
            <v>41426</v>
          </cell>
          <cell r="F67">
            <v>58.334342819166658</v>
          </cell>
        </row>
        <row r="68">
          <cell r="E68">
            <v>41456</v>
          </cell>
          <cell r="F68">
            <v>57.770103989166664</v>
          </cell>
        </row>
        <row r="69">
          <cell r="E69">
            <v>41487</v>
          </cell>
          <cell r="F69">
            <v>56.80569921583335</v>
          </cell>
        </row>
        <row r="70">
          <cell r="E70">
            <v>41518</v>
          </cell>
          <cell r="F70">
            <v>56.349196861666677</v>
          </cell>
        </row>
        <row r="71">
          <cell r="E71">
            <v>41548</v>
          </cell>
          <cell r="F71">
            <v>55.740897515000022</v>
          </cell>
        </row>
        <row r="72">
          <cell r="E72">
            <v>41579</v>
          </cell>
          <cell r="F72">
            <v>55.11435137083334</v>
          </cell>
        </row>
        <row r="73">
          <cell r="E73">
            <v>41609</v>
          </cell>
          <cell r="F73">
            <v>55.124469546666681</v>
          </cell>
        </row>
        <row r="74">
          <cell r="E74">
            <v>41640</v>
          </cell>
          <cell r="F74">
            <v>55.008065421666664</v>
          </cell>
        </row>
        <row r="75">
          <cell r="E75">
            <v>41671</v>
          </cell>
          <cell r="F75">
            <v>54.7814184725</v>
          </cell>
        </row>
      </sheetData>
      <sheetData sheetId="8">
        <row r="14">
          <cell r="F14">
            <v>40.237997629999995</v>
          </cell>
        </row>
        <row r="15">
          <cell r="F15">
            <v>40.38483232333332</v>
          </cell>
        </row>
        <row r="16">
          <cell r="F16">
            <v>41.33759491833333</v>
          </cell>
        </row>
        <row r="17">
          <cell r="F17">
            <v>41.182360292499993</v>
          </cell>
        </row>
        <row r="18">
          <cell r="F18">
            <v>42.096597453333331</v>
          </cell>
        </row>
        <row r="19">
          <cell r="F19">
            <v>42.090256294166664</v>
          </cell>
        </row>
        <row r="20">
          <cell r="F20">
            <v>41.437149217499993</v>
          </cell>
        </row>
        <row r="21">
          <cell r="F21">
            <v>42.164841144166672</v>
          </cell>
        </row>
        <row r="22">
          <cell r="F22">
            <v>43.23406763000002</v>
          </cell>
        </row>
        <row r="23">
          <cell r="F23">
            <v>40.990707245833356</v>
          </cell>
        </row>
        <row r="24">
          <cell r="F24">
            <v>41.206251635000015</v>
          </cell>
        </row>
        <row r="25">
          <cell r="F25">
            <v>41.563777553333345</v>
          </cell>
        </row>
        <row r="26">
          <cell r="F26">
            <v>41.806618778333345</v>
          </cell>
        </row>
        <row r="27">
          <cell r="F27">
            <v>41.354248307500015</v>
          </cell>
        </row>
        <row r="28">
          <cell r="F28">
            <v>42.986643098333353</v>
          </cell>
        </row>
        <row r="29">
          <cell r="F29">
            <v>41.737720074166695</v>
          </cell>
        </row>
        <row r="30">
          <cell r="F30">
            <v>45.718915065833365</v>
          </cell>
        </row>
        <row r="31">
          <cell r="F31">
            <v>44.239349018333364</v>
          </cell>
        </row>
        <row r="32">
          <cell r="F32">
            <v>42.61128146333337</v>
          </cell>
        </row>
        <row r="33">
          <cell r="F33">
            <v>41.47268480416669</v>
          </cell>
        </row>
        <row r="34">
          <cell r="F34">
            <v>41.843773320000018</v>
          </cell>
        </row>
        <row r="35">
          <cell r="F35">
            <v>42.242612972500019</v>
          </cell>
        </row>
        <row r="36">
          <cell r="F36">
            <v>41.338147369166684</v>
          </cell>
        </row>
        <row r="37">
          <cell r="F37">
            <v>39.785801901666694</v>
          </cell>
        </row>
        <row r="38">
          <cell r="F38">
            <v>40.269191656666692</v>
          </cell>
        </row>
        <row r="39">
          <cell r="F39">
            <v>39.939094126666696</v>
          </cell>
        </row>
        <row r="40">
          <cell r="F40">
            <v>38.70617641583334</v>
          </cell>
        </row>
        <row r="41">
          <cell r="F41">
            <v>38.540378930833349</v>
          </cell>
        </row>
        <row r="42">
          <cell r="F42">
            <v>33.003928688333332</v>
          </cell>
        </row>
        <row r="43">
          <cell r="F43">
            <v>34.311919705833333</v>
          </cell>
        </row>
        <row r="44">
          <cell r="F44">
            <v>37.800068947500002</v>
          </cell>
        </row>
        <row r="45">
          <cell r="F45">
            <v>40.466043290000009</v>
          </cell>
        </row>
        <row r="46">
          <cell r="F46">
            <v>39.988029287500019</v>
          </cell>
        </row>
        <row r="47">
          <cell r="F47">
            <v>39.73418941916669</v>
          </cell>
        </row>
        <row r="48">
          <cell r="F48">
            <v>45.986296912500016</v>
          </cell>
        </row>
        <row r="49">
          <cell r="F49">
            <v>67.214799393333308</v>
          </cell>
        </row>
        <row r="50">
          <cell r="F50">
            <v>65.733158255833317</v>
          </cell>
        </row>
        <row r="51">
          <cell r="F51">
            <v>66.167987041666649</v>
          </cell>
        </row>
        <row r="52">
          <cell r="F52">
            <v>63.987291160833308</v>
          </cell>
        </row>
        <row r="53">
          <cell r="F53">
            <v>63.945963251666633</v>
          </cell>
        </row>
        <row r="54">
          <cell r="F54">
            <v>64.44533698416663</v>
          </cell>
        </row>
        <row r="55">
          <cell r="F55">
            <v>63.104978514166625</v>
          </cell>
        </row>
        <row r="56">
          <cell r="F56">
            <v>60.008477893333286</v>
          </cell>
        </row>
        <row r="57">
          <cell r="F57">
            <v>56.876228384999955</v>
          </cell>
        </row>
        <row r="58">
          <cell r="F58">
            <v>54.914668622499939</v>
          </cell>
        </row>
        <row r="59">
          <cell r="F59">
            <v>53.836689486666614</v>
          </cell>
        </row>
        <row r="60">
          <cell r="F60">
            <v>48.254887562499952</v>
          </cell>
        </row>
        <row r="61">
          <cell r="F61">
            <v>28.409764263333326</v>
          </cell>
        </row>
        <row r="62">
          <cell r="F62">
            <v>28.809635763333333</v>
          </cell>
        </row>
        <row r="63">
          <cell r="F63">
            <v>28.697545869166664</v>
          </cell>
        </row>
        <row r="64">
          <cell r="F64">
            <v>29.010517698333331</v>
          </cell>
        </row>
        <row r="65">
          <cell r="F65">
            <v>30.4822180725</v>
          </cell>
        </row>
        <row r="66">
          <cell r="F66">
            <v>30.853254905833325</v>
          </cell>
        </row>
        <row r="67">
          <cell r="F67">
            <v>32.034561945833325</v>
          </cell>
        </row>
        <row r="68">
          <cell r="F68">
            <v>32.544275133333322</v>
          </cell>
        </row>
        <row r="69">
          <cell r="F69">
            <v>32.769724565833322</v>
          </cell>
        </row>
        <row r="70">
          <cell r="F70">
            <v>33.247139499999982</v>
          </cell>
        </row>
        <row r="71">
          <cell r="F71">
            <v>34.351990319999977</v>
          </cell>
        </row>
        <row r="72">
          <cell r="F72">
            <v>34.963946009166641</v>
          </cell>
        </row>
        <row r="73">
          <cell r="F73">
            <v>35.117505932499959</v>
          </cell>
        </row>
        <row r="74">
          <cell r="F74">
            <v>35.059584845833292</v>
          </cell>
        </row>
      </sheetData>
      <sheetData sheetId="9"/>
      <sheetData sheetId="10">
        <row r="15">
          <cell r="E15">
            <v>39845</v>
          </cell>
          <cell r="F15">
            <v>49.868336765833313</v>
          </cell>
        </row>
        <row r="16">
          <cell r="E16">
            <v>39873</v>
          </cell>
          <cell r="F16">
            <v>49.923972418333328</v>
          </cell>
        </row>
        <row r="17">
          <cell r="E17">
            <v>39904</v>
          </cell>
          <cell r="F17">
            <v>48.647380653333336</v>
          </cell>
        </row>
        <row r="18">
          <cell r="E18">
            <v>39934</v>
          </cell>
          <cell r="F18">
            <v>49.004468741666678</v>
          </cell>
        </row>
        <row r="19">
          <cell r="E19">
            <v>39965</v>
          </cell>
          <cell r="F19">
            <v>47.71663471083334</v>
          </cell>
        </row>
        <row r="20">
          <cell r="E20">
            <v>39995</v>
          </cell>
          <cell r="F20">
            <v>46.492701972499994</v>
          </cell>
        </row>
        <row r="21">
          <cell r="E21">
            <v>40026</v>
          </cell>
          <cell r="F21">
            <v>44.574482019166659</v>
          </cell>
        </row>
        <row r="22">
          <cell r="E22">
            <v>40057</v>
          </cell>
          <cell r="F22">
            <v>42.957302045833337</v>
          </cell>
        </row>
        <row r="23">
          <cell r="E23">
            <v>40087</v>
          </cell>
          <cell r="F23">
            <v>41.212596027499998</v>
          </cell>
        </row>
        <row r="24">
          <cell r="E24">
            <v>40118</v>
          </cell>
          <cell r="F24">
            <v>41.599104040833332</v>
          </cell>
        </row>
        <row r="25">
          <cell r="E25">
            <v>40148</v>
          </cell>
          <cell r="F25">
            <v>40.44538841833333</v>
          </cell>
        </row>
        <row r="26">
          <cell r="E26">
            <v>40179</v>
          </cell>
          <cell r="F26">
            <v>40.633490539999997</v>
          </cell>
        </row>
        <row r="27">
          <cell r="E27">
            <v>40210</v>
          </cell>
          <cell r="F27">
            <v>40.719388239166662</v>
          </cell>
        </row>
        <row r="28">
          <cell r="E28">
            <v>40238</v>
          </cell>
          <cell r="F28">
            <v>43.420637922499985</v>
          </cell>
        </row>
        <row r="29">
          <cell r="E29">
            <v>40269</v>
          </cell>
          <cell r="F29">
            <v>43.687136848333317</v>
          </cell>
        </row>
        <row r="30">
          <cell r="E30">
            <v>40299</v>
          </cell>
          <cell r="F30">
            <v>47.821472211666652</v>
          </cell>
        </row>
        <row r="31">
          <cell r="E31">
            <v>40330</v>
          </cell>
          <cell r="F31">
            <v>48.287665184999987</v>
          </cell>
        </row>
        <row r="32">
          <cell r="E32">
            <v>40360</v>
          </cell>
          <cell r="F32">
            <v>47.775240619999998</v>
          </cell>
        </row>
        <row r="33">
          <cell r="E33">
            <v>40391</v>
          </cell>
          <cell r="F33">
            <v>50.325967165000002</v>
          </cell>
        </row>
        <row r="34">
          <cell r="E34">
            <v>40422</v>
          </cell>
          <cell r="F34">
            <v>51.552582860833333</v>
          </cell>
        </row>
        <row r="35">
          <cell r="E35">
            <v>40452</v>
          </cell>
          <cell r="F35">
            <v>52.214561520833342</v>
          </cell>
        </row>
        <row r="36">
          <cell r="E36">
            <v>40483</v>
          </cell>
          <cell r="F36">
            <v>55.267244163333324</v>
          </cell>
        </row>
        <row r="37">
          <cell r="E37">
            <v>40513</v>
          </cell>
          <cell r="F37">
            <v>59.440425088333313</v>
          </cell>
        </row>
        <row r="38">
          <cell r="E38">
            <v>40544</v>
          </cell>
          <cell r="F38">
            <v>62.426371009166672</v>
          </cell>
        </row>
        <row r="39">
          <cell r="E39">
            <v>40575</v>
          </cell>
          <cell r="F39">
            <v>65.356559775000008</v>
          </cell>
        </row>
        <row r="40">
          <cell r="E40">
            <v>40603</v>
          </cell>
          <cell r="F40">
            <v>65.79676020250001</v>
          </cell>
        </row>
        <row r="41">
          <cell r="E41">
            <v>40634</v>
          </cell>
          <cell r="F41">
            <v>71.22263155166668</v>
          </cell>
        </row>
        <row r="42">
          <cell r="E42">
            <v>40664</v>
          </cell>
          <cell r="F42">
            <v>69.841634505000002</v>
          </cell>
        </row>
        <row r="43">
          <cell r="E43">
            <v>40695</v>
          </cell>
          <cell r="F43">
            <v>73.104621744166693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73.043186389166664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72.279979283333347</v>
          </cell>
        </row>
        <row r="49">
          <cell r="E49">
            <v>40878</v>
          </cell>
          <cell r="F49">
            <v>67.996569358333346</v>
          </cell>
        </row>
        <row r="50">
          <cell r="E50">
            <v>40909</v>
          </cell>
          <cell r="F50">
            <v>69.509933630833359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70.36738457666668</v>
          </cell>
        </row>
        <row r="53">
          <cell r="E53">
            <v>41000</v>
          </cell>
          <cell r="F53">
            <v>65.779620783333357</v>
          </cell>
        </row>
        <row r="54">
          <cell r="E54">
            <v>41030</v>
          </cell>
          <cell r="F54">
            <v>65.294607780000021</v>
          </cell>
        </row>
        <row r="55">
          <cell r="E55">
            <v>41061</v>
          </cell>
          <cell r="F55">
            <v>62.382729143333343</v>
          </cell>
        </row>
        <row r="56">
          <cell r="E56">
            <v>41091</v>
          </cell>
          <cell r="F56">
            <v>65.628275115833347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66.714109344999997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66.684928189166669</v>
          </cell>
        </row>
        <row r="61">
          <cell r="E61">
            <v>41244</v>
          </cell>
          <cell r="F61">
            <v>67.895533604166687</v>
          </cell>
        </row>
        <row r="62">
          <cell r="E62">
            <v>41275</v>
          </cell>
          <cell r="F62">
            <v>64.150277716666665</v>
          </cell>
        </row>
        <row r="63">
          <cell r="E63">
            <v>41306</v>
          </cell>
          <cell r="F63">
            <v>63.895846735833324</v>
          </cell>
        </row>
        <row r="64">
          <cell r="E64">
            <v>41334</v>
          </cell>
          <cell r="F64">
            <v>63.417734581666672</v>
          </cell>
        </row>
        <row r="65">
          <cell r="E65">
            <v>41365</v>
          </cell>
          <cell r="F65">
            <v>68.653219390833343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73.90896088916665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73.894050770000007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76.787115235000044</v>
          </cell>
        </row>
        <row r="75">
          <cell r="E75">
            <v>41671</v>
          </cell>
          <cell r="F75">
            <v>78.993840915833388</v>
          </cell>
        </row>
      </sheetData>
      <sheetData sheetId="11"/>
      <sheetData sheetId="12"/>
      <sheetData sheetId="13"/>
      <sheetData sheetId="14"/>
      <sheetData sheetId="15"/>
      <sheetData sheetId="16">
        <row r="15">
          <cell r="E15">
            <v>39845</v>
          </cell>
          <cell r="F15">
            <v>36.423832058333332</v>
          </cell>
        </row>
        <row r="16">
          <cell r="E16">
            <v>39873</v>
          </cell>
          <cell r="F16">
            <v>35.953100132500005</v>
          </cell>
        </row>
        <row r="17">
          <cell r="E17">
            <v>39904</v>
          </cell>
          <cell r="F17">
            <v>35.681320562499998</v>
          </cell>
        </row>
        <row r="18">
          <cell r="E18">
            <v>39934</v>
          </cell>
          <cell r="F18">
            <v>35.727992719166664</v>
          </cell>
        </row>
        <row r="19">
          <cell r="E19">
            <v>39965</v>
          </cell>
          <cell r="F19">
            <v>34.932810733333326</v>
          </cell>
        </row>
        <row r="20">
          <cell r="E20">
            <v>39995</v>
          </cell>
          <cell r="F20">
            <v>33.759985304999994</v>
          </cell>
        </row>
        <row r="21">
          <cell r="E21">
            <v>40026</v>
          </cell>
          <cell r="F21">
            <v>32.562219945833327</v>
          </cell>
        </row>
        <row r="22">
          <cell r="E22">
            <v>40057</v>
          </cell>
          <cell r="F22">
            <v>32.19937629166666</v>
          </cell>
        </row>
        <row r="23">
          <cell r="E23">
            <v>40087</v>
          </cell>
          <cell r="F23">
            <v>30.735366798333327</v>
          </cell>
        </row>
        <row r="24">
          <cell r="E24">
            <v>40118</v>
          </cell>
          <cell r="F24">
            <v>29.973160124999993</v>
          </cell>
        </row>
        <row r="25">
          <cell r="E25">
            <v>40148</v>
          </cell>
          <cell r="F25">
            <v>28.956642776666651</v>
          </cell>
        </row>
        <row r="26">
          <cell r="E26">
            <v>40179</v>
          </cell>
          <cell r="F26">
            <v>27.971363097499985</v>
          </cell>
        </row>
        <row r="27">
          <cell r="E27">
            <v>40210</v>
          </cell>
          <cell r="F27">
            <v>28.44449417749998</v>
          </cell>
        </row>
        <row r="28">
          <cell r="E28">
            <v>40238</v>
          </cell>
          <cell r="F28">
            <v>29.344832988333327</v>
          </cell>
        </row>
        <row r="29">
          <cell r="E29">
            <v>40269</v>
          </cell>
          <cell r="F29">
            <v>30.22120622666667</v>
          </cell>
        </row>
        <row r="30">
          <cell r="E30">
            <v>40299</v>
          </cell>
          <cell r="F30">
            <v>31.000651070833339</v>
          </cell>
        </row>
        <row r="31">
          <cell r="E31">
            <v>40330</v>
          </cell>
          <cell r="F31">
            <v>31.554452459166669</v>
          </cell>
        </row>
        <row r="32">
          <cell r="E32">
            <v>40360</v>
          </cell>
          <cell r="F32">
            <v>32.007247226666671</v>
          </cell>
        </row>
        <row r="33">
          <cell r="E33">
            <v>40391</v>
          </cell>
          <cell r="F33">
            <v>32.931458432500001</v>
          </cell>
        </row>
        <row r="34">
          <cell r="E34">
            <v>40422</v>
          </cell>
          <cell r="F34">
            <v>34.731135131666669</v>
          </cell>
        </row>
        <row r="35">
          <cell r="E35">
            <v>40452</v>
          </cell>
          <cell r="F35">
            <v>37.489097191666673</v>
          </cell>
        </row>
        <row r="36">
          <cell r="E36">
            <v>40483</v>
          </cell>
          <cell r="F36">
            <v>37.623099780000011</v>
          </cell>
        </row>
        <row r="37">
          <cell r="E37">
            <v>40513</v>
          </cell>
          <cell r="F37">
            <v>38.169807350833338</v>
          </cell>
        </row>
        <row r="38">
          <cell r="E38">
            <v>40544</v>
          </cell>
          <cell r="F38">
            <v>38.912828353333339</v>
          </cell>
        </row>
        <row r="39">
          <cell r="E39">
            <v>40575</v>
          </cell>
          <cell r="F39">
            <v>38.678096875833333</v>
          </cell>
        </row>
        <row r="40">
          <cell r="E40">
            <v>40603</v>
          </cell>
          <cell r="F40">
            <v>39.330040229166663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38.206201730833335</v>
          </cell>
        </row>
        <row r="43">
          <cell r="E43">
            <v>40695</v>
          </cell>
          <cell r="F43">
            <v>37.973722187500009</v>
          </cell>
        </row>
        <row r="44">
          <cell r="E44">
            <v>40725</v>
          </cell>
          <cell r="F44">
            <v>37.560042978333335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34.326860955833332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34.517256564166665</v>
          </cell>
        </row>
        <row r="51">
          <cell r="E51">
            <v>40940</v>
          </cell>
          <cell r="F51">
            <v>35.263898272499993</v>
          </cell>
        </row>
        <row r="52">
          <cell r="E52">
            <v>40969</v>
          </cell>
          <cell r="F52">
            <v>34.431479158333325</v>
          </cell>
        </row>
        <row r="53">
          <cell r="E53">
            <v>41000</v>
          </cell>
          <cell r="F53">
            <v>34.463804320833333</v>
          </cell>
        </row>
        <row r="54">
          <cell r="E54">
            <v>41030</v>
          </cell>
          <cell r="F54">
            <v>35.037527961666662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35.824976430833338</v>
          </cell>
        </row>
        <row r="58">
          <cell r="E58">
            <v>41153</v>
          </cell>
          <cell r="F58">
            <v>36.373213550833327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37.286041432500006</v>
          </cell>
        </row>
        <row r="61">
          <cell r="E61">
            <v>41244</v>
          </cell>
          <cell r="F61">
            <v>37.319189258333331</v>
          </cell>
        </row>
        <row r="62">
          <cell r="E62">
            <v>41275</v>
          </cell>
          <cell r="F62">
            <v>37.411858144166672</v>
          </cell>
        </row>
        <row r="63">
          <cell r="E63">
            <v>41306</v>
          </cell>
          <cell r="F63">
            <v>37.170352246666674</v>
          </cell>
        </row>
        <row r="64">
          <cell r="E64">
            <v>41334</v>
          </cell>
          <cell r="F64">
            <v>36.907018391666682</v>
          </cell>
        </row>
        <row r="65">
          <cell r="E65">
            <v>41365</v>
          </cell>
          <cell r="F65">
            <v>38.105782150000003</v>
          </cell>
        </row>
        <row r="66">
          <cell r="E66">
            <v>41395</v>
          </cell>
          <cell r="F66">
            <v>38.532031844166674</v>
          </cell>
        </row>
        <row r="67">
          <cell r="E67">
            <v>41426</v>
          </cell>
          <cell r="F67">
            <v>39.009602895000022</v>
          </cell>
        </row>
        <row r="68">
          <cell r="E68">
            <v>41456</v>
          </cell>
          <cell r="F68">
            <v>39.532285640833365</v>
          </cell>
        </row>
        <row r="69">
          <cell r="E69">
            <v>41487</v>
          </cell>
          <cell r="F69">
            <v>39.225490200000031</v>
          </cell>
        </row>
        <row r="70">
          <cell r="E70">
            <v>41518</v>
          </cell>
          <cell r="F70">
            <v>39.446435917500033</v>
          </cell>
        </row>
        <row r="71">
          <cell r="E71">
            <v>41548</v>
          </cell>
          <cell r="F71">
            <v>39.754085878333349</v>
          </cell>
        </row>
        <row r="72">
          <cell r="E72">
            <v>41579</v>
          </cell>
          <cell r="F72">
            <v>39.676543094166668</v>
          </cell>
        </row>
        <row r="73">
          <cell r="E73">
            <v>41609</v>
          </cell>
          <cell r="F73">
            <v>39.964655279166671</v>
          </cell>
        </row>
        <row r="74">
          <cell r="E74">
            <v>41640</v>
          </cell>
          <cell r="F74">
            <v>39.693790005833343</v>
          </cell>
        </row>
        <row r="75">
          <cell r="E75">
            <v>41671</v>
          </cell>
          <cell r="F75">
            <v>39.706062910833346</v>
          </cell>
        </row>
      </sheetData>
      <sheetData sheetId="17"/>
      <sheetData sheetId="18"/>
      <sheetData sheetId="19"/>
      <sheetData sheetId="20"/>
      <sheetData sheetId="21"/>
      <sheetData sheetId="22">
        <row r="15">
          <cell r="E15">
            <v>39845</v>
          </cell>
          <cell r="F15">
            <v>107.05737386833341</v>
          </cell>
        </row>
        <row r="16">
          <cell r="E16">
            <v>39873</v>
          </cell>
          <cell r="F16">
            <v>107.35083741250007</v>
          </cell>
        </row>
        <row r="17">
          <cell r="E17">
            <v>39904</v>
          </cell>
          <cell r="F17">
            <v>100.93795176166672</v>
          </cell>
        </row>
        <row r="18">
          <cell r="E18">
            <v>39934</v>
          </cell>
          <cell r="F18">
            <v>99.167993153333398</v>
          </cell>
        </row>
        <row r="19">
          <cell r="E19">
            <v>39965</v>
          </cell>
          <cell r="F19">
            <v>99.426587427500067</v>
          </cell>
        </row>
        <row r="20">
          <cell r="E20">
            <v>39995</v>
          </cell>
          <cell r="F20">
            <v>95.010706012500066</v>
          </cell>
        </row>
        <row r="21">
          <cell r="E21">
            <v>40026</v>
          </cell>
          <cell r="F21">
            <v>91.507217540000056</v>
          </cell>
        </row>
        <row r="22">
          <cell r="E22">
            <v>40057</v>
          </cell>
          <cell r="F22">
            <v>90.038802740000051</v>
          </cell>
        </row>
        <row r="23">
          <cell r="E23">
            <v>40087</v>
          </cell>
          <cell r="F23">
            <v>81.378314037500019</v>
          </cell>
        </row>
        <row r="24">
          <cell r="E24">
            <v>40118</v>
          </cell>
          <cell r="F24">
            <v>75.48696778333337</v>
          </cell>
        </row>
        <row r="25">
          <cell r="E25">
            <v>40148</v>
          </cell>
          <cell r="F25">
            <v>68.459474920833344</v>
          </cell>
        </row>
        <row r="26">
          <cell r="E26">
            <v>40179</v>
          </cell>
          <cell r="F26">
            <v>64.124652753333336</v>
          </cell>
        </row>
        <row r="27">
          <cell r="E27">
            <v>40210</v>
          </cell>
          <cell r="F27">
            <v>59.86231111499999</v>
          </cell>
        </row>
        <row r="28">
          <cell r="E28">
            <v>40238</v>
          </cell>
          <cell r="F28">
            <v>56.108876693333336</v>
          </cell>
        </row>
        <row r="29">
          <cell r="E29">
            <v>40269</v>
          </cell>
          <cell r="F29">
            <v>53.996618374166665</v>
          </cell>
        </row>
        <row r="30">
          <cell r="E30">
            <v>40299</v>
          </cell>
          <cell r="F30">
            <v>48.999321677500006</v>
          </cell>
        </row>
        <row r="31">
          <cell r="E31">
            <v>40330</v>
          </cell>
          <cell r="F31">
            <v>43.820518076666673</v>
          </cell>
        </row>
        <row r="32">
          <cell r="E32">
            <v>40360</v>
          </cell>
          <cell r="F32">
            <v>41.195742134166672</v>
          </cell>
        </row>
        <row r="33">
          <cell r="E33">
            <v>40391</v>
          </cell>
          <cell r="F33">
            <v>38.330821993333338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29.502948394166676</v>
          </cell>
        </row>
        <row r="37">
          <cell r="E37">
            <v>40513</v>
          </cell>
          <cell r="F37">
            <v>28.781721915000006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26.941000686666673</v>
          </cell>
        </row>
        <row r="40">
          <cell r="E40">
            <v>40603</v>
          </cell>
          <cell r="F40">
            <v>25.912955294166679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24.226035928333335</v>
          </cell>
        </row>
        <row r="43">
          <cell r="E43">
            <v>40695</v>
          </cell>
          <cell r="F43">
            <v>24.340687144166669</v>
          </cell>
        </row>
        <row r="44">
          <cell r="E44">
            <v>40725</v>
          </cell>
          <cell r="F44">
            <v>24.443885376666671</v>
          </cell>
        </row>
        <row r="45">
          <cell r="E45">
            <v>40756</v>
          </cell>
          <cell r="F45">
            <v>25.458272857500003</v>
          </cell>
        </row>
        <row r="46">
          <cell r="E46">
            <v>40787</v>
          </cell>
          <cell r="F46">
            <v>25.895186806666683</v>
          </cell>
        </row>
        <row r="47">
          <cell r="E47">
            <v>40817</v>
          </cell>
          <cell r="F47">
            <v>26.664331198333343</v>
          </cell>
        </row>
        <row r="48">
          <cell r="E48">
            <v>40848</v>
          </cell>
          <cell r="F48">
            <v>28.114413496666668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31.525280651666666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36.348756510000015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38.594281608333354</v>
          </cell>
        </row>
        <row r="59">
          <cell r="E59">
            <v>41183</v>
          </cell>
          <cell r="F59">
            <v>39.398659109166687</v>
          </cell>
        </row>
        <row r="60">
          <cell r="E60">
            <v>41214</v>
          </cell>
          <cell r="F60">
            <v>39.232442225000028</v>
          </cell>
        </row>
        <row r="61">
          <cell r="E61">
            <v>41244</v>
          </cell>
          <cell r="F61">
            <v>37.026893621666694</v>
          </cell>
        </row>
        <row r="62">
          <cell r="E62">
            <v>41275</v>
          </cell>
          <cell r="F62">
            <v>36.552011455000027</v>
          </cell>
        </row>
        <row r="63">
          <cell r="E63">
            <v>41306</v>
          </cell>
          <cell r="F63">
            <v>35.939146304166691</v>
          </cell>
        </row>
        <row r="64">
          <cell r="E64">
            <v>41334</v>
          </cell>
          <cell r="F64">
            <v>34.678314170000014</v>
          </cell>
        </row>
        <row r="65">
          <cell r="E65">
            <v>41365</v>
          </cell>
          <cell r="F65">
            <v>33.878254500000025</v>
          </cell>
        </row>
        <row r="66">
          <cell r="E66">
            <v>41395</v>
          </cell>
          <cell r="F66">
            <v>32.863051869166689</v>
          </cell>
        </row>
        <row r="67">
          <cell r="E67">
            <v>41426</v>
          </cell>
          <cell r="F67">
            <v>31.349949324166687</v>
          </cell>
        </row>
        <row r="68">
          <cell r="E68">
            <v>41456</v>
          </cell>
          <cell r="F68">
            <v>29.713348510833356</v>
          </cell>
        </row>
        <row r="69">
          <cell r="E69">
            <v>41487</v>
          </cell>
          <cell r="F69">
            <v>28.015170316666683</v>
          </cell>
        </row>
        <row r="70">
          <cell r="E70">
            <v>41518</v>
          </cell>
          <cell r="F70">
            <v>26.473338490000014</v>
          </cell>
        </row>
        <row r="71">
          <cell r="E71">
            <v>41548</v>
          </cell>
          <cell r="F71">
            <v>25.611980513333336</v>
          </cell>
        </row>
        <row r="72">
          <cell r="E72">
            <v>41579</v>
          </cell>
          <cell r="F72">
            <v>25.003454669999996</v>
          </cell>
        </row>
        <row r="73">
          <cell r="E73">
            <v>41609</v>
          </cell>
          <cell r="F73">
            <v>24.067014085833332</v>
          </cell>
        </row>
        <row r="74">
          <cell r="E74">
            <v>41640</v>
          </cell>
          <cell r="F74">
            <v>23.756571295000001</v>
          </cell>
        </row>
        <row r="75">
          <cell r="E75">
            <v>41671</v>
          </cell>
          <cell r="F75">
            <v>23.399988282500004</v>
          </cell>
        </row>
      </sheetData>
      <sheetData sheetId="23"/>
      <sheetData sheetId="24"/>
      <sheetData sheetId="25"/>
      <sheetData sheetId="26"/>
      <sheetData sheetId="27"/>
      <sheetData sheetId="28">
        <row r="15">
          <cell r="E15">
            <v>39845</v>
          </cell>
          <cell r="F15">
            <v>12.461271134166667</v>
          </cell>
        </row>
        <row r="16">
          <cell r="E16">
            <v>39873</v>
          </cell>
          <cell r="F16">
            <v>12.817644937500004</v>
          </cell>
        </row>
        <row r="17">
          <cell r="E17">
            <v>39904</v>
          </cell>
          <cell r="F17">
            <v>13.20707111916667</v>
          </cell>
        </row>
        <row r="18">
          <cell r="E18">
            <v>39934</v>
          </cell>
          <cell r="F18">
            <v>12.981678067500001</v>
          </cell>
        </row>
        <row r="19">
          <cell r="E19">
            <v>39965</v>
          </cell>
          <cell r="F19">
            <v>12.305903846666668</v>
          </cell>
        </row>
        <row r="20">
          <cell r="E20">
            <v>39995</v>
          </cell>
          <cell r="F20">
            <v>12.176488028333333</v>
          </cell>
        </row>
        <row r="21">
          <cell r="E21">
            <v>40026</v>
          </cell>
          <cell r="F21">
            <v>12.36382950166667</v>
          </cell>
        </row>
        <row r="22">
          <cell r="E22">
            <v>40057</v>
          </cell>
          <cell r="F22">
            <v>12.794329441666669</v>
          </cell>
        </row>
        <row r="23">
          <cell r="E23">
            <v>40087</v>
          </cell>
          <cell r="F23">
            <v>13.127015901666667</v>
          </cell>
        </row>
        <row r="24">
          <cell r="E24">
            <v>40118</v>
          </cell>
          <cell r="F24">
            <v>13.023658302499998</v>
          </cell>
        </row>
        <row r="25">
          <cell r="E25">
            <v>40148</v>
          </cell>
          <cell r="F25">
            <v>13.140724007499998</v>
          </cell>
        </row>
        <row r="26">
          <cell r="E26">
            <v>40179</v>
          </cell>
          <cell r="F26">
            <v>12.835834206666666</v>
          </cell>
        </row>
        <row r="27">
          <cell r="E27">
            <v>40210</v>
          </cell>
          <cell r="F27">
            <v>12.575876212499997</v>
          </cell>
        </row>
        <row r="28">
          <cell r="E28">
            <v>40238</v>
          </cell>
          <cell r="F28">
            <v>12.565722765833328</v>
          </cell>
        </row>
        <row r="29">
          <cell r="E29">
            <v>40269</v>
          </cell>
          <cell r="F29">
            <v>12.388632019999994</v>
          </cell>
        </row>
        <row r="30">
          <cell r="E30">
            <v>40299</v>
          </cell>
          <cell r="F30">
            <v>12.59114568083333</v>
          </cell>
        </row>
        <row r="31">
          <cell r="E31">
            <v>40330</v>
          </cell>
          <cell r="F31">
            <v>13.251684199166663</v>
          </cell>
        </row>
        <row r="32">
          <cell r="E32">
            <v>40360</v>
          </cell>
          <cell r="F32">
            <v>13.389264475833331</v>
          </cell>
        </row>
        <row r="33">
          <cell r="E33">
            <v>40391</v>
          </cell>
          <cell r="F33">
            <v>13.396053619999996</v>
          </cell>
        </row>
        <row r="34">
          <cell r="E34">
            <v>40422</v>
          </cell>
          <cell r="F34">
            <v>13.124493697499995</v>
          </cell>
        </row>
        <row r="35">
          <cell r="E35">
            <v>40452</v>
          </cell>
          <cell r="F35">
            <v>12.534774179999998</v>
          </cell>
        </row>
        <row r="36">
          <cell r="E36">
            <v>40483</v>
          </cell>
          <cell r="F36">
            <v>12.666550229166665</v>
          </cell>
        </row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12.415300883333336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12.086005053333336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12.493158030000004</v>
          </cell>
        </row>
        <row r="46">
          <cell r="E46">
            <v>40787</v>
          </cell>
          <cell r="F46">
            <v>12.555856278333337</v>
          </cell>
        </row>
        <row r="47">
          <cell r="E47">
            <v>40817</v>
          </cell>
          <cell r="F47">
            <v>13.068214145833338</v>
          </cell>
        </row>
        <row r="48">
          <cell r="E48">
            <v>40848</v>
          </cell>
          <cell r="F48">
            <v>15.913004581666669</v>
          </cell>
        </row>
        <row r="49">
          <cell r="E49">
            <v>40878</v>
          </cell>
          <cell r="F49">
            <v>19.384323212500004</v>
          </cell>
        </row>
        <row r="50">
          <cell r="E50">
            <v>40909</v>
          </cell>
          <cell r="F50">
            <v>19.732538467500003</v>
          </cell>
        </row>
        <row r="51">
          <cell r="E51">
            <v>40940</v>
          </cell>
          <cell r="F51">
            <v>20.667112564166668</v>
          </cell>
        </row>
        <row r="52">
          <cell r="E52">
            <v>40969</v>
          </cell>
          <cell r="F52">
            <v>20.460593554166671</v>
          </cell>
        </row>
        <row r="53">
          <cell r="E53">
            <v>41000</v>
          </cell>
          <cell r="F53">
            <v>20.307773458333337</v>
          </cell>
        </row>
        <row r="54">
          <cell r="E54">
            <v>41030</v>
          </cell>
          <cell r="F54">
            <v>20.74519022416667</v>
          </cell>
        </row>
        <row r="55">
          <cell r="E55">
            <v>41061</v>
          </cell>
          <cell r="F55">
            <v>20.894146248333335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21.054584679166663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21.413429688333327</v>
          </cell>
        </row>
        <row r="60">
          <cell r="E60">
            <v>41214</v>
          </cell>
          <cell r="F60">
            <v>18.844971963333325</v>
          </cell>
        </row>
        <row r="61">
          <cell r="E61">
            <v>41244</v>
          </cell>
          <cell r="F61">
            <v>15.970000834999993</v>
          </cell>
        </row>
        <row r="62">
          <cell r="E62">
            <v>41275</v>
          </cell>
          <cell r="F62">
            <v>15.645028462499992</v>
          </cell>
        </row>
        <row r="63">
          <cell r="E63">
            <v>41306</v>
          </cell>
          <cell r="F63">
            <v>14.859854667499988</v>
          </cell>
        </row>
        <row r="64">
          <cell r="E64">
            <v>41334</v>
          </cell>
          <cell r="F64">
            <v>14.935333970833319</v>
          </cell>
        </row>
        <row r="65">
          <cell r="E65">
            <v>41365</v>
          </cell>
          <cell r="F65">
            <v>15.340145778333321</v>
          </cell>
        </row>
        <row r="66">
          <cell r="E66">
            <v>41395</v>
          </cell>
          <cell r="F66">
            <v>15.399275312499986</v>
          </cell>
        </row>
        <row r="67">
          <cell r="E67">
            <v>41426</v>
          </cell>
          <cell r="F67">
            <v>15.404744308333319</v>
          </cell>
        </row>
        <row r="68">
          <cell r="E68">
            <v>41456</v>
          </cell>
          <cell r="F68">
            <v>15.350037064999988</v>
          </cell>
        </row>
        <row r="69">
          <cell r="E69">
            <v>41487</v>
          </cell>
          <cell r="F69">
            <v>15.480860685833322</v>
          </cell>
        </row>
        <row r="70">
          <cell r="E70">
            <v>41518</v>
          </cell>
          <cell r="F70">
            <v>15.314822129166659</v>
          </cell>
        </row>
        <row r="71">
          <cell r="E71">
            <v>41548</v>
          </cell>
          <cell r="F71">
            <v>15.425995435833329</v>
          </cell>
        </row>
        <row r="72">
          <cell r="E72">
            <v>41579</v>
          </cell>
          <cell r="F72">
            <v>15.22691015166666</v>
          </cell>
        </row>
        <row r="73">
          <cell r="E73">
            <v>41609</v>
          </cell>
          <cell r="F73">
            <v>15.210574706666662</v>
          </cell>
        </row>
        <row r="74">
          <cell r="E74">
            <v>41640</v>
          </cell>
          <cell r="F74">
            <v>15.214593165833328</v>
          </cell>
        </row>
        <row r="75">
          <cell r="E75">
            <v>41671</v>
          </cell>
          <cell r="F75">
            <v>15.191476864999997</v>
          </cell>
        </row>
      </sheetData>
      <sheetData sheetId="29">
        <row r="15">
          <cell r="E15">
            <v>39845</v>
          </cell>
          <cell r="F15">
            <v>11.237960553333336</v>
          </cell>
        </row>
        <row r="16">
          <cell r="E16">
            <v>39873</v>
          </cell>
          <cell r="F16">
            <v>11.276174144166669</v>
          </cell>
        </row>
        <row r="17">
          <cell r="E17">
            <v>39904</v>
          </cell>
          <cell r="F17">
            <v>10.495309321666667</v>
          </cell>
        </row>
        <row r="18">
          <cell r="E18">
            <v>39934</v>
          </cell>
          <cell r="F18">
            <v>9.9729932650000013</v>
          </cell>
        </row>
        <row r="19">
          <cell r="E19">
            <v>39965</v>
          </cell>
          <cell r="F19">
            <v>10.053650460833333</v>
          </cell>
        </row>
        <row r="20">
          <cell r="E20">
            <v>39995</v>
          </cell>
          <cell r="F20">
            <v>9.552078292500001</v>
          </cell>
        </row>
        <row r="21">
          <cell r="E21">
            <v>40026</v>
          </cell>
          <cell r="F21">
            <v>9.5411241858333344</v>
          </cell>
        </row>
        <row r="22">
          <cell r="E22">
            <v>40057</v>
          </cell>
          <cell r="F22">
            <v>9.5638539516666672</v>
          </cell>
        </row>
        <row r="23">
          <cell r="E23">
            <v>40087</v>
          </cell>
          <cell r="F23">
            <v>9.5302370816666659</v>
          </cell>
        </row>
        <row r="24">
          <cell r="E24">
            <v>40118</v>
          </cell>
          <cell r="F24">
            <v>9.517996161666666</v>
          </cell>
        </row>
        <row r="25">
          <cell r="E25">
            <v>40148</v>
          </cell>
          <cell r="F25">
            <v>9.5188680133333339</v>
          </cell>
        </row>
        <row r="26">
          <cell r="E26">
            <v>40179</v>
          </cell>
          <cell r="F26">
            <v>8.5814534724999998</v>
          </cell>
        </row>
        <row r="27">
          <cell r="E27">
            <v>40210</v>
          </cell>
          <cell r="F27">
            <v>8.4452849433333341</v>
          </cell>
        </row>
        <row r="28">
          <cell r="E28">
            <v>40238</v>
          </cell>
          <cell r="F28">
            <v>8.5265247608333343</v>
          </cell>
        </row>
        <row r="29">
          <cell r="E29">
            <v>40269</v>
          </cell>
          <cell r="F29">
            <v>8.8862207200000025</v>
          </cell>
        </row>
        <row r="30">
          <cell r="E30">
            <v>40299</v>
          </cell>
          <cell r="F30">
            <v>8.9527544075000005</v>
          </cell>
        </row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8.8816404616666667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9.5213033141666656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9.6247340366666645</v>
          </cell>
        </row>
        <row r="39">
          <cell r="E39">
            <v>40575</v>
          </cell>
          <cell r="F39">
            <v>9.912939584166665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10.205534953333334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11.729070349166667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12.479946598333337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13.506653624166672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12.851580451666669</v>
          </cell>
        </row>
        <row r="73">
          <cell r="E73">
            <v>41609</v>
          </cell>
          <cell r="F73">
            <v>12.932299033333337</v>
          </cell>
        </row>
        <row r="74">
          <cell r="E74">
            <v>41640</v>
          </cell>
          <cell r="F74">
            <v>12.921630756666667</v>
          </cell>
        </row>
        <row r="75">
          <cell r="E75">
            <v>41671</v>
          </cell>
          <cell r="F75">
            <v>12.770722450833333</v>
          </cell>
        </row>
      </sheetData>
      <sheetData sheetId="30">
        <row r="15">
          <cell r="E15">
            <v>39845</v>
          </cell>
          <cell r="F15">
            <v>7.5478617200000038</v>
          </cell>
        </row>
        <row r="16">
          <cell r="E16">
            <v>39873</v>
          </cell>
          <cell r="F16">
            <v>7.7751799533333354</v>
          </cell>
        </row>
        <row r="17">
          <cell r="E17">
            <v>39904</v>
          </cell>
          <cell r="F17">
            <v>7.8765533883333347</v>
          </cell>
        </row>
        <row r="18">
          <cell r="E18">
            <v>39934</v>
          </cell>
          <cell r="F18">
            <v>8.5109670499999996</v>
          </cell>
        </row>
        <row r="19">
          <cell r="E19">
            <v>39965</v>
          </cell>
          <cell r="F19">
            <v>8.4149846066666658</v>
          </cell>
        </row>
        <row r="20">
          <cell r="E20">
            <v>39995</v>
          </cell>
          <cell r="F20">
            <v>8.2234594000000012</v>
          </cell>
        </row>
        <row r="21">
          <cell r="E21">
            <v>40026</v>
          </cell>
          <cell r="F21">
            <v>8.2412909733333333</v>
          </cell>
        </row>
        <row r="22">
          <cell r="E22">
            <v>40057</v>
          </cell>
          <cell r="F22">
            <v>9.5145734016666665</v>
          </cell>
        </row>
        <row r="23">
          <cell r="E23">
            <v>40087</v>
          </cell>
          <cell r="F23">
            <v>10.842584954166668</v>
          </cell>
        </row>
        <row r="24">
          <cell r="E24">
            <v>40118</v>
          </cell>
          <cell r="F24">
            <v>12.138161029166666</v>
          </cell>
        </row>
        <row r="25">
          <cell r="E25">
            <v>40148</v>
          </cell>
          <cell r="F25">
            <v>13.685289770833331</v>
          </cell>
        </row>
        <row r="26">
          <cell r="E26">
            <v>40179</v>
          </cell>
          <cell r="F26">
            <v>15.056262162500003</v>
          </cell>
        </row>
        <row r="27">
          <cell r="E27">
            <v>40210</v>
          </cell>
          <cell r="F27">
            <v>16.913906624999999</v>
          </cell>
        </row>
        <row r="28">
          <cell r="E28">
            <v>40238</v>
          </cell>
          <cell r="F28">
            <v>19.425939830000001</v>
          </cell>
        </row>
        <row r="29">
          <cell r="E29">
            <v>40269</v>
          </cell>
          <cell r="F29">
            <v>20.817165196666668</v>
          </cell>
        </row>
        <row r="30">
          <cell r="E30">
            <v>40299</v>
          </cell>
          <cell r="F30">
            <v>25.421301685000003</v>
          </cell>
        </row>
        <row r="31">
          <cell r="E31">
            <v>40330</v>
          </cell>
          <cell r="F31">
            <v>26.834686420000008</v>
          </cell>
        </row>
        <row r="32">
          <cell r="E32">
            <v>40360</v>
          </cell>
          <cell r="F32">
            <v>26.919218944166669</v>
          </cell>
        </row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29.484877137499996</v>
          </cell>
        </row>
        <row r="35">
          <cell r="E35">
            <v>40452</v>
          </cell>
          <cell r="F35">
            <v>30.007861652499997</v>
          </cell>
        </row>
        <row r="36">
          <cell r="E36">
            <v>40483</v>
          </cell>
          <cell r="F36">
            <v>32.192628568333319</v>
          </cell>
        </row>
        <row r="37">
          <cell r="E37">
            <v>40513</v>
          </cell>
          <cell r="F37">
            <v>36.81105018083332</v>
          </cell>
        </row>
        <row r="38">
          <cell r="E38">
            <v>40544</v>
          </cell>
          <cell r="F38">
            <v>38.920501387499975</v>
          </cell>
        </row>
        <row r="39">
          <cell r="E39">
            <v>40575</v>
          </cell>
          <cell r="F39">
            <v>41.03385862833332</v>
          </cell>
        </row>
        <row r="40">
          <cell r="E40">
            <v>40603</v>
          </cell>
          <cell r="F40">
            <v>42.922621126666655</v>
          </cell>
        </row>
        <row r="41">
          <cell r="E41">
            <v>40634</v>
          </cell>
          <cell r="F41">
            <v>46.41222407999998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51.827698202499988</v>
          </cell>
        </row>
        <row r="45">
          <cell r="E45">
            <v>40756</v>
          </cell>
          <cell r="F45">
            <v>53.30147265166665</v>
          </cell>
        </row>
        <row r="46">
          <cell r="E46">
            <v>40787</v>
          </cell>
          <cell r="F46">
            <v>52.510905649999984</v>
          </cell>
        </row>
        <row r="47">
          <cell r="E47">
            <v>40817</v>
          </cell>
          <cell r="F47">
            <v>53.036148822499989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49.304254249166654</v>
          </cell>
        </row>
        <row r="50">
          <cell r="E50">
            <v>40909</v>
          </cell>
          <cell r="F50">
            <v>51.948491008333299</v>
          </cell>
        </row>
        <row r="51">
          <cell r="E51">
            <v>40940</v>
          </cell>
          <cell r="F51">
            <v>51.176554676666633</v>
          </cell>
        </row>
        <row r="52">
          <cell r="E52">
            <v>40969</v>
          </cell>
          <cell r="F52">
            <v>54.290659224999992</v>
          </cell>
        </row>
        <row r="53">
          <cell r="E53">
            <v>41000</v>
          </cell>
          <cell r="F53">
            <v>52.319981964166665</v>
          </cell>
        </row>
        <row r="54">
          <cell r="E54">
            <v>41030</v>
          </cell>
          <cell r="F54">
            <v>51.997438482500009</v>
          </cell>
        </row>
        <row r="55">
          <cell r="E55">
            <v>41061</v>
          </cell>
          <cell r="F55">
            <v>49.054191456666651</v>
          </cell>
        </row>
        <row r="56">
          <cell r="E56">
            <v>41091</v>
          </cell>
          <cell r="F56">
            <v>52.291418571666647</v>
          </cell>
        </row>
        <row r="57">
          <cell r="E57">
            <v>41122</v>
          </cell>
          <cell r="F57">
            <v>52.045047545833292</v>
          </cell>
        </row>
        <row r="58">
          <cell r="E58">
            <v>41153</v>
          </cell>
          <cell r="F58">
            <v>53.048350378333289</v>
          </cell>
        </row>
        <row r="59">
          <cell r="E59">
            <v>41183</v>
          </cell>
          <cell r="F59">
            <v>52.999578682499958</v>
          </cell>
        </row>
        <row r="60">
          <cell r="E60">
            <v>41214</v>
          </cell>
          <cell r="F60">
            <v>52.890273756666637</v>
          </cell>
        </row>
        <row r="61">
          <cell r="E61">
            <v>41244</v>
          </cell>
          <cell r="F61">
            <v>52.942294619999963</v>
          </cell>
        </row>
        <row r="62">
          <cell r="E62">
            <v>41275</v>
          </cell>
          <cell r="F62">
            <v>49.481731306666667</v>
          </cell>
        </row>
        <row r="63">
          <cell r="E63">
            <v>41306</v>
          </cell>
          <cell r="F63">
            <v>48.721228426666677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51.351334129166652</v>
          </cell>
        </row>
        <row r="66">
          <cell r="E66">
            <v>41395</v>
          </cell>
          <cell r="F66">
            <v>53.464423365833305</v>
          </cell>
        </row>
        <row r="67">
          <cell r="E67">
            <v>41426</v>
          </cell>
          <cell r="F67">
            <v>56.243923794166655</v>
          </cell>
        </row>
        <row r="68">
          <cell r="E68">
            <v>41456</v>
          </cell>
          <cell r="F68">
            <v>53.859023498333308</v>
          </cell>
        </row>
        <row r="69">
          <cell r="E69">
            <v>41487</v>
          </cell>
          <cell r="F69">
            <v>53.959028587499979</v>
          </cell>
        </row>
        <row r="70">
          <cell r="E70">
            <v>41518</v>
          </cell>
          <cell r="F70">
            <v>54.739115679166652</v>
          </cell>
        </row>
        <row r="71">
          <cell r="E71">
            <v>41548</v>
          </cell>
          <cell r="F71">
            <v>55.879230322499978</v>
          </cell>
        </row>
        <row r="72">
          <cell r="E72">
            <v>41579</v>
          </cell>
          <cell r="F72">
            <v>56.199396529166648</v>
          </cell>
        </row>
        <row r="73">
          <cell r="E73">
            <v>41609</v>
          </cell>
          <cell r="F73">
            <v>57.023784819166643</v>
          </cell>
        </row>
        <row r="74">
          <cell r="E74">
            <v>41640</v>
          </cell>
          <cell r="F74">
            <v>58.850247560833289</v>
          </cell>
        </row>
        <row r="75">
          <cell r="E75">
            <v>41671</v>
          </cell>
          <cell r="F75">
            <v>61.364168046666634</v>
          </cell>
        </row>
      </sheetData>
      <sheetData sheetId="31">
        <row r="15">
          <cell r="E15">
            <v>39845</v>
          </cell>
          <cell r="F15">
            <v>45.043757284166666</v>
          </cell>
        </row>
        <row r="16">
          <cell r="E16">
            <v>39873</v>
          </cell>
          <cell r="F16">
            <v>45.195724154166669</v>
          </cell>
        </row>
        <row r="17">
          <cell r="E17">
            <v>39904</v>
          </cell>
          <cell r="F17">
            <v>45.147608518333335</v>
          </cell>
        </row>
        <row r="18">
          <cell r="E18">
            <v>39934</v>
          </cell>
          <cell r="F18">
            <v>44.828380790833343</v>
          </cell>
        </row>
        <row r="19">
          <cell r="E19">
            <v>39965</v>
          </cell>
          <cell r="F19">
            <v>45.155777626666683</v>
          </cell>
        </row>
        <row r="20">
          <cell r="E20">
            <v>39995</v>
          </cell>
          <cell r="F20">
            <v>44.541407092500009</v>
          </cell>
        </row>
        <row r="21">
          <cell r="E21">
            <v>40026</v>
          </cell>
          <cell r="F21">
            <v>44.35935365000001</v>
          </cell>
        </row>
        <row r="22">
          <cell r="E22">
            <v>40057</v>
          </cell>
          <cell r="F22">
            <v>47.002448523333349</v>
          </cell>
        </row>
        <row r="23">
          <cell r="E23">
            <v>40087</v>
          </cell>
          <cell r="F23">
            <v>45.32405431083334</v>
          </cell>
        </row>
        <row r="24">
          <cell r="E24">
            <v>40118</v>
          </cell>
          <cell r="F24">
            <v>45.788504250000017</v>
          </cell>
        </row>
        <row r="25">
          <cell r="E25">
            <v>40148</v>
          </cell>
          <cell r="F25">
            <v>45.014168568333339</v>
          </cell>
        </row>
        <row r="26">
          <cell r="E26">
            <v>40179</v>
          </cell>
          <cell r="F26">
            <v>43.956835172500007</v>
          </cell>
        </row>
        <row r="27">
          <cell r="E27">
            <v>40210</v>
          </cell>
          <cell r="F27">
            <v>42.671427347500021</v>
          </cell>
        </row>
        <row r="28">
          <cell r="E28">
            <v>40238</v>
          </cell>
          <cell r="F28">
            <v>42.858163845833367</v>
          </cell>
        </row>
        <row r="29">
          <cell r="E29">
            <v>40269</v>
          </cell>
          <cell r="F29">
            <v>43.562413795833372</v>
          </cell>
        </row>
        <row r="30">
          <cell r="E30">
            <v>40299</v>
          </cell>
          <cell r="F30">
            <v>44.78593412500004</v>
          </cell>
        </row>
        <row r="31">
          <cell r="E31">
            <v>40330</v>
          </cell>
          <cell r="F31">
            <v>45.101136259166715</v>
          </cell>
        </row>
        <row r="32">
          <cell r="E32">
            <v>40360</v>
          </cell>
          <cell r="F32">
            <v>44.424552756666706</v>
          </cell>
        </row>
        <row r="33">
          <cell r="E33">
            <v>40391</v>
          </cell>
          <cell r="F33">
            <v>44.288158328333374</v>
          </cell>
        </row>
        <row r="34">
          <cell r="E34">
            <v>40422</v>
          </cell>
          <cell r="F34">
            <v>42.420907605000053</v>
          </cell>
        </row>
        <row r="35">
          <cell r="E35">
            <v>40452</v>
          </cell>
          <cell r="F35">
            <v>41.660988658333387</v>
          </cell>
        </row>
        <row r="36">
          <cell r="E36">
            <v>40483</v>
          </cell>
          <cell r="F36">
            <v>40.587365936666721</v>
          </cell>
        </row>
        <row r="37">
          <cell r="E37">
            <v>40513</v>
          </cell>
          <cell r="F37">
            <v>40.423228725000051</v>
          </cell>
        </row>
        <row r="38">
          <cell r="E38">
            <v>40544</v>
          </cell>
          <cell r="F38">
            <v>40.327827106666703</v>
          </cell>
        </row>
        <row r="39">
          <cell r="E39">
            <v>40575</v>
          </cell>
          <cell r="F39">
            <v>40.742997415833365</v>
          </cell>
        </row>
        <row r="40">
          <cell r="E40">
            <v>40603</v>
          </cell>
          <cell r="F40">
            <v>40.76293461333335</v>
          </cell>
        </row>
        <row r="41">
          <cell r="E41">
            <v>40634</v>
          </cell>
          <cell r="F41">
            <v>40.191517032500023</v>
          </cell>
        </row>
        <row r="42">
          <cell r="E42">
            <v>40664</v>
          </cell>
          <cell r="F42">
            <v>39.150853833333343</v>
          </cell>
        </row>
        <row r="43">
          <cell r="E43">
            <v>40695</v>
          </cell>
          <cell r="F43">
            <v>38.786233275833332</v>
          </cell>
        </row>
        <row r="44">
          <cell r="E44">
            <v>40725</v>
          </cell>
          <cell r="F44">
            <v>39.10660887416666</v>
          </cell>
        </row>
        <row r="45">
          <cell r="E45">
            <v>40756</v>
          </cell>
          <cell r="F45">
            <v>39.864105951666666</v>
          </cell>
        </row>
        <row r="46">
          <cell r="E46">
            <v>40787</v>
          </cell>
          <cell r="F46">
            <v>40.612711901666678</v>
          </cell>
        </row>
        <row r="47">
          <cell r="E47">
            <v>40817</v>
          </cell>
          <cell r="F47">
            <v>41.076533915833345</v>
          </cell>
        </row>
        <row r="48">
          <cell r="E48">
            <v>40848</v>
          </cell>
          <cell r="F48">
            <v>42.09688497833335</v>
          </cell>
        </row>
        <row r="49">
          <cell r="E49">
            <v>40878</v>
          </cell>
          <cell r="F49">
            <v>42.805342809166696</v>
          </cell>
        </row>
        <row r="50">
          <cell r="E50">
            <v>40909</v>
          </cell>
          <cell r="F50">
            <v>43.171692647500016</v>
          </cell>
        </row>
        <row r="51">
          <cell r="E51">
            <v>40940</v>
          </cell>
          <cell r="F51">
            <v>43.496030688333349</v>
          </cell>
        </row>
        <row r="52">
          <cell r="E52">
            <v>40969</v>
          </cell>
          <cell r="F52">
            <v>43.228913793333362</v>
          </cell>
        </row>
        <row r="53">
          <cell r="E53">
            <v>41000</v>
          </cell>
          <cell r="F53">
            <v>43.478838510833349</v>
          </cell>
        </row>
        <row r="54">
          <cell r="E54">
            <v>41030</v>
          </cell>
          <cell r="F54">
            <v>44.905569240833351</v>
          </cell>
        </row>
        <row r="55">
          <cell r="E55">
            <v>41061</v>
          </cell>
          <cell r="F55">
            <v>45.227196853333361</v>
          </cell>
        </row>
        <row r="56">
          <cell r="E56">
            <v>41091</v>
          </cell>
          <cell r="F56">
            <v>45.828865060833344</v>
          </cell>
        </row>
        <row r="57">
          <cell r="E57">
            <v>41122</v>
          </cell>
          <cell r="F57">
            <v>45.978570624166679</v>
          </cell>
        </row>
        <row r="58">
          <cell r="E58">
            <v>41153</v>
          </cell>
          <cell r="F58">
            <v>45.359344516666674</v>
          </cell>
        </row>
        <row r="59">
          <cell r="E59">
            <v>41183</v>
          </cell>
          <cell r="F59">
            <v>45.888796205000006</v>
          </cell>
        </row>
        <row r="60">
          <cell r="E60">
            <v>41214</v>
          </cell>
          <cell r="F60">
            <v>45.533277579999996</v>
          </cell>
        </row>
        <row r="61">
          <cell r="E61">
            <v>41244</v>
          </cell>
          <cell r="F61">
            <v>45.061046163333323</v>
          </cell>
        </row>
        <row r="62">
          <cell r="E62">
            <v>41275</v>
          </cell>
          <cell r="F62">
            <v>45.519360191666664</v>
          </cell>
        </row>
        <row r="63">
          <cell r="E63">
            <v>41306</v>
          </cell>
          <cell r="F63">
            <v>44.751689766666665</v>
          </cell>
        </row>
        <row r="64">
          <cell r="E64">
            <v>41334</v>
          </cell>
          <cell r="F64">
            <v>44.01489018583333</v>
          </cell>
        </row>
        <row r="65">
          <cell r="E65">
            <v>41365</v>
          </cell>
          <cell r="F65">
            <v>44.463598418333333</v>
          </cell>
        </row>
        <row r="66">
          <cell r="E66">
            <v>41395</v>
          </cell>
          <cell r="F66">
            <v>43.92296162666667</v>
          </cell>
        </row>
        <row r="67">
          <cell r="E67">
            <v>41426</v>
          </cell>
          <cell r="F67">
            <v>44.010668228333344</v>
          </cell>
        </row>
        <row r="68">
          <cell r="E68">
            <v>41456</v>
          </cell>
          <cell r="F68">
            <v>44.020608560000028</v>
          </cell>
        </row>
        <row r="69">
          <cell r="E69">
            <v>41487</v>
          </cell>
          <cell r="F69">
            <v>43.709738701666687</v>
          </cell>
        </row>
        <row r="70">
          <cell r="E70">
            <v>41518</v>
          </cell>
          <cell r="F70">
            <v>43.716080766666693</v>
          </cell>
        </row>
        <row r="71">
          <cell r="E71">
            <v>41548</v>
          </cell>
          <cell r="F71">
            <v>43.937506019166705</v>
          </cell>
        </row>
        <row r="72">
          <cell r="E72">
            <v>41579</v>
          </cell>
          <cell r="F72">
            <v>43.855458947500033</v>
          </cell>
        </row>
        <row r="73">
          <cell r="E73">
            <v>41609</v>
          </cell>
          <cell r="F73">
            <v>44.086383635000033</v>
          </cell>
        </row>
        <row r="74">
          <cell r="E74">
            <v>41640</v>
          </cell>
          <cell r="F74">
            <v>43.328101110000027</v>
          </cell>
        </row>
        <row r="75">
          <cell r="E75">
            <v>41671</v>
          </cell>
          <cell r="F75">
            <v>43.379374759166694</v>
          </cell>
        </row>
      </sheetData>
      <sheetData sheetId="32">
        <row r="15">
          <cell r="E15">
            <v>39845</v>
          </cell>
          <cell r="F15">
            <v>31.172005525833338</v>
          </cell>
        </row>
        <row r="16">
          <cell r="E16">
            <v>39873</v>
          </cell>
          <cell r="F16">
            <v>30.397747704166665</v>
          </cell>
        </row>
        <row r="17">
          <cell r="E17">
            <v>39904</v>
          </cell>
          <cell r="F17">
            <v>27.326253302500003</v>
          </cell>
        </row>
        <row r="18">
          <cell r="E18">
            <v>39934</v>
          </cell>
          <cell r="F18">
            <v>25.587014154999995</v>
          </cell>
        </row>
        <row r="19">
          <cell r="E19">
            <v>39965</v>
          </cell>
          <cell r="F19">
            <v>23.867398875833334</v>
          </cell>
        </row>
        <row r="20">
          <cell r="E20">
            <v>39995</v>
          </cell>
          <cell r="F20">
            <v>22.952899938333335</v>
          </cell>
        </row>
        <row r="21">
          <cell r="E21">
            <v>40026</v>
          </cell>
          <cell r="F21">
            <v>21.436667131666667</v>
          </cell>
        </row>
        <row r="22">
          <cell r="E22">
            <v>40057</v>
          </cell>
          <cell r="F22">
            <v>21.26853016416667</v>
          </cell>
        </row>
        <row r="23">
          <cell r="E23">
            <v>40087</v>
          </cell>
          <cell r="F23">
            <v>20.039754477500004</v>
          </cell>
        </row>
        <row r="24">
          <cell r="E24">
            <v>40118</v>
          </cell>
          <cell r="F24">
            <v>20.178767850000007</v>
          </cell>
        </row>
        <row r="25">
          <cell r="E25">
            <v>40148</v>
          </cell>
          <cell r="F25">
            <v>19.931631619166676</v>
          </cell>
        </row>
        <row r="26">
          <cell r="E26">
            <v>40179</v>
          </cell>
          <cell r="F26">
            <v>19.107756288333345</v>
          </cell>
        </row>
        <row r="27">
          <cell r="E27">
            <v>40210</v>
          </cell>
          <cell r="F27">
            <v>18.469198256666676</v>
          </cell>
        </row>
        <row r="28">
          <cell r="E28">
            <v>40238</v>
          </cell>
          <cell r="F28">
            <v>18.185925160000007</v>
          </cell>
        </row>
        <row r="29">
          <cell r="E29">
            <v>40269</v>
          </cell>
          <cell r="F29">
            <v>18.009831485833342</v>
          </cell>
        </row>
        <row r="30">
          <cell r="E30">
            <v>40299</v>
          </cell>
          <cell r="F30">
            <v>18.898869692500003</v>
          </cell>
        </row>
        <row r="31">
          <cell r="E31">
            <v>40330</v>
          </cell>
          <cell r="F31">
            <v>18.920276355833341</v>
          </cell>
        </row>
        <row r="32">
          <cell r="E32">
            <v>40360</v>
          </cell>
          <cell r="F32">
            <v>18.827581924166669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23.580786679166664</v>
          </cell>
        </row>
        <row r="39">
          <cell r="E39">
            <v>40575</v>
          </cell>
          <cell r="F39">
            <v>25.249741973333318</v>
          </cell>
        </row>
        <row r="40">
          <cell r="E40">
            <v>40603</v>
          </cell>
          <cell r="F40">
            <v>27.992489251666655</v>
          </cell>
        </row>
        <row r="41">
          <cell r="E41">
            <v>40634</v>
          </cell>
          <cell r="F41">
            <v>30.780365389166661</v>
          </cell>
        </row>
        <row r="42">
          <cell r="E42">
            <v>40664</v>
          </cell>
          <cell r="F42">
            <v>31.808958465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33.07606451583333</v>
          </cell>
        </row>
        <row r="45">
          <cell r="E45">
            <v>40756</v>
          </cell>
          <cell r="F45">
            <v>33.335994160833337</v>
          </cell>
        </row>
        <row r="46">
          <cell r="E46">
            <v>40787</v>
          </cell>
          <cell r="F46">
            <v>33.28315658333333</v>
          </cell>
        </row>
        <row r="47">
          <cell r="E47">
            <v>40817</v>
          </cell>
          <cell r="F47">
            <v>33.192691623333332</v>
          </cell>
        </row>
        <row r="48">
          <cell r="E48">
            <v>40848</v>
          </cell>
          <cell r="F48">
            <v>32.692951433333327</v>
          </cell>
        </row>
        <row r="49">
          <cell r="E49">
            <v>40878</v>
          </cell>
          <cell r="F49">
            <v>32.989719379999997</v>
          </cell>
        </row>
        <row r="50">
          <cell r="E50">
            <v>40909</v>
          </cell>
          <cell r="F50">
            <v>32.18081381166666</v>
          </cell>
        </row>
        <row r="51">
          <cell r="E51">
            <v>40940</v>
          </cell>
          <cell r="F51">
            <v>31.217291550000002</v>
          </cell>
        </row>
        <row r="52">
          <cell r="E52">
            <v>40969</v>
          </cell>
          <cell r="F52">
            <v>28.642372821666665</v>
          </cell>
        </row>
        <row r="53">
          <cell r="E53">
            <v>41000</v>
          </cell>
          <cell r="F53">
            <v>26.23491012416666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24.79158086166666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25.155642242499997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25.791171992499994</v>
          </cell>
        </row>
        <row r="60">
          <cell r="E60">
            <v>41214</v>
          </cell>
          <cell r="F60">
            <v>25.689422618333335</v>
          </cell>
        </row>
        <row r="61">
          <cell r="E61">
            <v>41244</v>
          </cell>
          <cell r="F61">
            <v>24.883780350833334</v>
          </cell>
        </row>
        <row r="62">
          <cell r="E62">
            <v>41275</v>
          </cell>
          <cell r="F62">
            <v>24.511897461666667</v>
          </cell>
        </row>
        <row r="63">
          <cell r="E63">
            <v>41306</v>
          </cell>
          <cell r="F63">
            <v>25.022967783333328</v>
          </cell>
        </row>
        <row r="64">
          <cell r="E64">
            <v>41334</v>
          </cell>
          <cell r="F64">
            <v>25.026006664166658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26.25046470749999</v>
          </cell>
        </row>
        <row r="67">
          <cell r="E67">
            <v>41426</v>
          </cell>
          <cell r="F67">
            <v>26.773798384166664</v>
          </cell>
        </row>
        <row r="68">
          <cell r="E68">
            <v>41456</v>
          </cell>
          <cell r="F68">
            <v>27.21479851916666</v>
          </cell>
        </row>
        <row r="69">
          <cell r="E69">
            <v>41487</v>
          </cell>
          <cell r="F69">
            <v>28.00255097083333</v>
          </cell>
        </row>
        <row r="70">
          <cell r="E70">
            <v>41518</v>
          </cell>
          <cell r="F70">
            <v>27.908076131666672</v>
          </cell>
        </row>
        <row r="71">
          <cell r="E71">
            <v>41548</v>
          </cell>
          <cell r="F71">
            <v>28.71620872583334</v>
          </cell>
        </row>
        <row r="72">
          <cell r="E72">
            <v>41579</v>
          </cell>
          <cell r="F72">
            <v>29.135776373333339</v>
          </cell>
        </row>
        <row r="73">
          <cell r="E73">
            <v>41609</v>
          </cell>
          <cell r="F73">
            <v>29.552285555833333</v>
          </cell>
        </row>
        <row r="74">
          <cell r="E74">
            <v>41640</v>
          </cell>
          <cell r="F74">
            <v>29.106776981666659</v>
          </cell>
        </row>
        <row r="75">
          <cell r="E75">
            <v>41671</v>
          </cell>
          <cell r="F75">
            <v>29.544436896666667</v>
          </cell>
        </row>
      </sheetData>
      <sheetData sheetId="33">
        <row r="15">
          <cell r="E15">
            <v>39845</v>
          </cell>
          <cell r="F15">
            <v>16.603848100833332</v>
          </cell>
        </row>
        <row r="16">
          <cell r="E16">
            <v>39873</v>
          </cell>
          <cell r="F16">
            <v>16.963331745833333</v>
          </cell>
        </row>
        <row r="17">
          <cell r="E17">
            <v>39904</v>
          </cell>
          <cell r="F17">
            <v>16.569484974166663</v>
          </cell>
        </row>
        <row r="18">
          <cell r="E18">
            <v>39934</v>
          </cell>
          <cell r="F18">
            <v>16.415125025833333</v>
          </cell>
        </row>
        <row r="19">
          <cell r="E19">
            <v>39965</v>
          </cell>
          <cell r="F19">
            <v>16.087026027499999</v>
          </cell>
        </row>
        <row r="20">
          <cell r="E20">
            <v>39995</v>
          </cell>
          <cell r="F20">
            <v>15.875819914166669</v>
          </cell>
        </row>
        <row r="21">
          <cell r="E21">
            <v>40026</v>
          </cell>
          <cell r="F21">
            <v>15.728549614999997</v>
          </cell>
        </row>
        <row r="22">
          <cell r="E22">
            <v>40057</v>
          </cell>
          <cell r="F22">
            <v>15.679299966666667</v>
          </cell>
        </row>
        <row r="23">
          <cell r="E23">
            <v>40087</v>
          </cell>
          <cell r="F23">
            <v>15.199945930833332</v>
          </cell>
        </row>
        <row r="24">
          <cell r="E24">
            <v>40118</v>
          </cell>
          <cell r="F24">
            <v>14.990292768333328</v>
          </cell>
        </row>
        <row r="25">
          <cell r="E25">
            <v>40148</v>
          </cell>
          <cell r="F25">
            <v>14.7309885</v>
          </cell>
        </row>
        <row r="26">
          <cell r="E26">
            <v>40179</v>
          </cell>
          <cell r="F26">
            <v>14.518990800833334</v>
          </cell>
        </row>
        <row r="27">
          <cell r="E27">
            <v>40210</v>
          </cell>
          <cell r="F27">
            <v>13.946472753333332</v>
          </cell>
        </row>
        <row r="28">
          <cell r="E28">
            <v>40238</v>
          </cell>
          <cell r="F28">
            <v>13.738736267500002</v>
          </cell>
        </row>
        <row r="29">
          <cell r="E29">
            <v>40269</v>
          </cell>
          <cell r="F29">
            <v>13.819736270833333</v>
          </cell>
        </row>
        <row r="30">
          <cell r="E30">
            <v>40299</v>
          </cell>
          <cell r="F30">
            <v>13.775688937499998</v>
          </cell>
        </row>
        <row r="31">
          <cell r="E31">
            <v>40330</v>
          </cell>
          <cell r="F31">
            <v>14.023670532499997</v>
          </cell>
        </row>
        <row r="32">
          <cell r="E32">
            <v>40360</v>
          </cell>
          <cell r="F32">
            <v>14.059890238333336</v>
          </cell>
        </row>
        <row r="33">
          <cell r="E33">
            <v>40391</v>
          </cell>
          <cell r="F33">
            <v>14.431678624166667</v>
          </cell>
        </row>
        <row r="34">
          <cell r="E34">
            <v>40422</v>
          </cell>
          <cell r="F34">
            <v>14.560930649999998</v>
          </cell>
        </row>
        <row r="35">
          <cell r="E35">
            <v>40452</v>
          </cell>
          <cell r="F35">
            <v>14.591671398333332</v>
          </cell>
        </row>
        <row r="36">
          <cell r="E36">
            <v>40483</v>
          </cell>
          <cell r="F36">
            <v>14.658592814166669</v>
          </cell>
        </row>
        <row r="37">
          <cell r="E37">
            <v>40513</v>
          </cell>
          <cell r="F37">
            <v>14.334616765833331</v>
          </cell>
        </row>
        <row r="38">
          <cell r="E38">
            <v>40544</v>
          </cell>
          <cell r="F38">
            <v>14.502024459999999</v>
          </cell>
        </row>
        <row r="39">
          <cell r="E39">
            <v>40575</v>
          </cell>
          <cell r="F39">
            <v>14.607061957500001</v>
          </cell>
        </row>
        <row r="40">
          <cell r="E40">
            <v>40603</v>
          </cell>
          <cell r="F40">
            <v>14.617392569166666</v>
          </cell>
        </row>
        <row r="41">
          <cell r="E41">
            <v>40634</v>
          </cell>
          <cell r="F41">
            <v>14.987164715</v>
          </cell>
        </row>
        <row r="42">
          <cell r="E42">
            <v>40664</v>
          </cell>
          <cell r="F42">
            <v>15.061438935</v>
          </cell>
        </row>
        <row r="43">
          <cell r="E43">
            <v>40695</v>
          </cell>
          <cell r="F43">
            <v>15.192552441666669</v>
          </cell>
        </row>
        <row r="44">
          <cell r="E44">
            <v>40725</v>
          </cell>
          <cell r="F44">
            <v>15.332398138333332</v>
          </cell>
        </row>
        <row r="45">
          <cell r="E45">
            <v>40756</v>
          </cell>
          <cell r="F45">
            <v>15.418565355833332</v>
          </cell>
        </row>
        <row r="46">
          <cell r="E46">
            <v>40787</v>
          </cell>
          <cell r="F46">
            <v>15.506351310833329</v>
          </cell>
        </row>
        <row r="47">
          <cell r="E47">
            <v>40817</v>
          </cell>
          <cell r="F47">
            <v>15.661868365833326</v>
          </cell>
        </row>
        <row r="48">
          <cell r="E48">
            <v>40848</v>
          </cell>
          <cell r="F48">
            <v>15.809223649166659</v>
          </cell>
        </row>
        <row r="49">
          <cell r="E49">
            <v>40878</v>
          </cell>
          <cell r="F49">
            <v>16.259010192499996</v>
          </cell>
        </row>
        <row r="50">
          <cell r="E50">
            <v>40909</v>
          </cell>
          <cell r="F50">
            <v>16.514289863333328</v>
          </cell>
        </row>
        <row r="51">
          <cell r="E51">
            <v>40940</v>
          </cell>
          <cell r="F51">
            <v>17.040904014999999</v>
          </cell>
        </row>
        <row r="52">
          <cell r="E52">
            <v>40969</v>
          </cell>
          <cell r="F52">
            <v>17.204968409166664</v>
          </cell>
        </row>
        <row r="53">
          <cell r="E53">
            <v>41000</v>
          </cell>
          <cell r="F53">
            <v>17.447547418333325</v>
          </cell>
        </row>
        <row r="54">
          <cell r="E54">
            <v>41030</v>
          </cell>
          <cell r="F54">
            <v>18.152476414999992</v>
          </cell>
        </row>
        <row r="55">
          <cell r="E55">
            <v>41061</v>
          </cell>
          <cell r="F55">
            <v>18.516204892499996</v>
          </cell>
        </row>
        <row r="56">
          <cell r="E56">
            <v>41091</v>
          </cell>
          <cell r="F56">
            <v>19.045656731666664</v>
          </cell>
        </row>
        <row r="57">
          <cell r="E57">
            <v>41122</v>
          </cell>
          <cell r="F57">
            <v>19.373752504999995</v>
          </cell>
        </row>
        <row r="58">
          <cell r="E58">
            <v>41153</v>
          </cell>
          <cell r="F58">
            <v>19.599477959166659</v>
          </cell>
        </row>
        <row r="59">
          <cell r="E59">
            <v>41183</v>
          </cell>
          <cell r="F59">
            <v>20.298800183333331</v>
          </cell>
        </row>
        <row r="60">
          <cell r="E60">
            <v>41214</v>
          </cell>
          <cell r="F60">
            <v>20.843107209166664</v>
          </cell>
        </row>
        <row r="61">
          <cell r="E61">
            <v>41244</v>
          </cell>
          <cell r="F61">
            <v>21.212503679999994</v>
          </cell>
        </row>
        <row r="62">
          <cell r="E62">
            <v>41275</v>
          </cell>
          <cell r="F62">
            <v>21.462671349166666</v>
          </cell>
        </row>
        <row r="63">
          <cell r="E63">
            <v>41306</v>
          </cell>
          <cell r="F63">
            <v>21.611198524999995</v>
          </cell>
        </row>
        <row r="64">
          <cell r="E64">
            <v>41334</v>
          </cell>
          <cell r="F64">
            <v>21.731618996666665</v>
          </cell>
        </row>
        <row r="65">
          <cell r="E65">
            <v>41365</v>
          </cell>
          <cell r="F65">
            <v>21.875680437499994</v>
          </cell>
        </row>
        <row r="66">
          <cell r="E66">
            <v>41395</v>
          </cell>
          <cell r="F66">
            <v>21.734491066666667</v>
          </cell>
        </row>
        <row r="67">
          <cell r="E67">
            <v>41426</v>
          </cell>
          <cell r="F67">
            <v>21.442173780833329</v>
          </cell>
        </row>
        <row r="68">
          <cell r="E68">
            <v>41456</v>
          </cell>
          <cell r="F68">
            <v>21.24609351583333</v>
          </cell>
        </row>
        <row r="69">
          <cell r="E69">
            <v>41487</v>
          </cell>
          <cell r="F69">
            <v>20.987746857499996</v>
          </cell>
        </row>
        <row r="70">
          <cell r="E70">
            <v>41518</v>
          </cell>
          <cell r="F70">
            <v>20.894640972499992</v>
          </cell>
        </row>
        <row r="71">
          <cell r="E71">
            <v>41548</v>
          </cell>
          <cell r="F71">
            <v>20.55447680666666</v>
          </cell>
        </row>
        <row r="72">
          <cell r="E72">
            <v>41579</v>
          </cell>
          <cell r="F72">
            <v>20.144657459166663</v>
          </cell>
        </row>
        <row r="73">
          <cell r="E73">
            <v>41609</v>
          </cell>
          <cell r="F73">
            <v>20.105850612499996</v>
          </cell>
        </row>
        <row r="74">
          <cell r="E74">
            <v>41640</v>
          </cell>
          <cell r="F74">
            <v>19.972337994999993</v>
          </cell>
        </row>
        <row r="75">
          <cell r="E75">
            <v>41671</v>
          </cell>
          <cell r="F75">
            <v>19.719462459999992</v>
          </cell>
        </row>
      </sheetData>
      <sheetData sheetId="34">
        <row r="15">
          <cell r="E15">
            <v>39845</v>
          </cell>
          <cell r="F15">
            <v>11.608479307499996</v>
          </cell>
        </row>
        <row r="16">
          <cell r="E16">
            <v>39873</v>
          </cell>
          <cell r="F16">
            <v>11.92391523333333</v>
          </cell>
        </row>
        <row r="17">
          <cell r="E17">
            <v>39904</v>
          </cell>
          <cell r="F17">
            <v>12.030332934166664</v>
          </cell>
        </row>
        <row r="18">
          <cell r="E18">
            <v>39934</v>
          </cell>
          <cell r="F18">
            <v>12.55863533833333</v>
          </cell>
        </row>
        <row r="19">
          <cell r="E19">
            <v>39965</v>
          </cell>
          <cell r="F19">
            <v>12.79672310583333</v>
          </cell>
        </row>
        <row r="20">
          <cell r="E20">
            <v>39995</v>
          </cell>
          <cell r="F20">
            <v>13.203141041666663</v>
          </cell>
        </row>
        <row r="21">
          <cell r="E21">
            <v>40026</v>
          </cell>
          <cell r="F21">
            <v>13.020395703333335</v>
          </cell>
        </row>
        <row r="22">
          <cell r="E22">
            <v>40057</v>
          </cell>
          <cell r="F22">
            <v>12.124840774166669</v>
          </cell>
        </row>
        <row r="23">
          <cell r="E23">
            <v>40087</v>
          </cell>
          <cell r="F23">
            <v>11.399999848333332</v>
          </cell>
        </row>
        <row r="24">
          <cell r="E24">
            <v>40118</v>
          </cell>
          <cell r="F24">
            <v>10.751220349166665</v>
          </cell>
        </row>
        <row r="25">
          <cell r="E25">
            <v>40148</v>
          </cell>
          <cell r="F25">
            <v>10.257324951666666</v>
          </cell>
        </row>
        <row r="26">
          <cell r="E26">
            <v>40179</v>
          </cell>
          <cell r="F26">
            <v>9.8507244866666657</v>
          </cell>
        </row>
        <row r="27">
          <cell r="E27">
            <v>40210</v>
          </cell>
          <cell r="F27">
            <v>9.2939669783333319</v>
          </cell>
        </row>
        <row r="28">
          <cell r="E28">
            <v>40238</v>
          </cell>
          <cell r="F28">
            <v>8.9057562375000003</v>
          </cell>
        </row>
        <row r="29">
          <cell r="E29">
            <v>40269</v>
          </cell>
          <cell r="F29">
            <v>9.2266298858333311</v>
          </cell>
        </row>
        <row r="30">
          <cell r="E30">
            <v>40299</v>
          </cell>
          <cell r="F30">
            <v>8.7174776308333346</v>
          </cell>
        </row>
        <row r="31">
          <cell r="E31">
            <v>40330</v>
          </cell>
          <cell r="F31">
            <v>8.3354032191666683</v>
          </cell>
        </row>
        <row r="32">
          <cell r="E32">
            <v>40360</v>
          </cell>
          <cell r="F32">
            <v>7.8959578916666686</v>
          </cell>
        </row>
        <row r="33">
          <cell r="E33">
            <v>40391</v>
          </cell>
          <cell r="F33">
            <v>7.9221856575000018</v>
          </cell>
        </row>
        <row r="34">
          <cell r="E34">
            <v>40422</v>
          </cell>
          <cell r="F34">
            <v>8.0636844975000024</v>
          </cell>
        </row>
        <row r="35">
          <cell r="E35">
            <v>40452</v>
          </cell>
          <cell r="F35">
            <v>8.1227441233333337</v>
          </cell>
        </row>
        <row r="36">
          <cell r="E36">
            <v>40483</v>
          </cell>
          <cell r="F36">
            <v>8.0226744516666688</v>
          </cell>
        </row>
        <row r="37">
          <cell r="E37">
            <v>40513</v>
          </cell>
          <cell r="F37">
            <v>7.904679286666668</v>
          </cell>
        </row>
        <row r="38">
          <cell r="E38">
            <v>40544</v>
          </cell>
          <cell r="F38">
            <v>7.8549383500000021</v>
          </cell>
        </row>
        <row r="39">
          <cell r="E39">
            <v>40575</v>
          </cell>
          <cell r="F39">
            <v>8.0307910391666688</v>
          </cell>
        </row>
        <row r="40">
          <cell r="E40">
            <v>40603</v>
          </cell>
          <cell r="F40">
            <v>8.4499384583333352</v>
          </cell>
        </row>
        <row r="41">
          <cell r="E41">
            <v>40634</v>
          </cell>
          <cell r="F41">
            <v>8.2022320683333358</v>
          </cell>
        </row>
        <row r="42">
          <cell r="E42">
            <v>40664</v>
          </cell>
          <cell r="F42">
            <v>8.5423469016666687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8.7484068125000025</v>
          </cell>
        </row>
        <row r="45">
          <cell r="E45">
            <v>40756</v>
          </cell>
          <cell r="F45">
            <v>8.7601290200000026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9.3351640541666683</v>
          </cell>
        </row>
        <row r="48">
          <cell r="E48">
            <v>40848</v>
          </cell>
          <cell r="F48">
            <v>9.6346529233333325</v>
          </cell>
        </row>
        <row r="49">
          <cell r="E49">
            <v>40878</v>
          </cell>
          <cell r="F49">
            <v>10.063493832499999</v>
          </cell>
        </row>
        <row r="50">
          <cell r="E50">
            <v>40909</v>
          </cell>
          <cell r="F50">
            <v>10.319825270833332</v>
          </cell>
        </row>
        <row r="51">
          <cell r="E51">
            <v>40940</v>
          </cell>
          <cell r="F51">
            <v>10.544966479166664</v>
          </cell>
        </row>
        <row r="52">
          <cell r="E52">
            <v>40969</v>
          </cell>
          <cell r="F52">
            <v>10.701280296666665</v>
          </cell>
        </row>
        <row r="53">
          <cell r="E53">
            <v>41000</v>
          </cell>
          <cell r="F53">
            <v>10.704892676666667</v>
          </cell>
        </row>
        <row r="54">
          <cell r="E54">
            <v>41030</v>
          </cell>
          <cell r="F54">
            <v>10.874881381666667</v>
          </cell>
        </row>
        <row r="55">
          <cell r="E55">
            <v>41061</v>
          </cell>
          <cell r="F55">
            <v>11.701278217499999</v>
          </cell>
        </row>
        <row r="56">
          <cell r="E56">
            <v>41091</v>
          </cell>
          <cell r="F56">
            <v>12.395314415</v>
          </cell>
        </row>
        <row r="57">
          <cell r="E57">
            <v>41122</v>
          </cell>
          <cell r="F57">
            <v>12.762856762499998</v>
          </cell>
        </row>
        <row r="58">
          <cell r="E58">
            <v>41153</v>
          </cell>
          <cell r="F58">
            <v>13.009507942500001</v>
          </cell>
        </row>
        <row r="59">
          <cell r="E59">
            <v>41183</v>
          </cell>
          <cell r="F59">
            <v>12.938528654999999</v>
          </cell>
        </row>
        <row r="60">
          <cell r="E60">
            <v>41214</v>
          </cell>
          <cell r="F60">
            <v>13.223129407499998</v>
          </cell>
        </row>
        <row r="61">
          <cell r="E61">
            <v>41244</v>
          </cell>
          <cell r="F61">
            <v>13.965496443333334</v>
          </cell>
        </row>
        <row r="62">
          <cell r="E62">
            <v>41275</v>
          </cell>
          <cell r="F62">
            <v>13.820395395833335</v>
          </cell>
        </row>
        <row r="63">
          <cell r="E63">
            <v>41306</v>
          </cell>
          <cell r="F63">
            <v>13.842370736666668</v>
          </cell>
        </row>
        <row r="64">
          <cell r="E64">
            <v>41334</v>
          </cell>
          <cell r="F64">
            <v>13.914338392500001</v>
          </cell>
        </row>
        <row r="65">
          <cell r="E65">
            <v>41365</v>
          </cell>
          <cell r="F65">
            <v>14.371547779166667</v>
          </cell>
        </row>
        <row r="66">
          <cell r="E66">
            <v>41395</v>
          </cell>
          <cell r="F66">
            <v>14.490560238333336</v>
          </cell>
        </row>
        <row r="67">
          <cell r="E67">
            <v>41426</v>
          </cell>
          <cell r="F67">
            <v>14.559664144166666</v>
          </cell>
        </row>
        <row r="68">
          <cell r="E68">
            <v>41456</v>
          </cell>
          <cell r="F68">
            <v>14.405311752500003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14.052724214166668</v>
          </cell>
        </row>
        <row r="71">
          <cell r="E71">
            <v>41548</v>
          </cell>
          <cell r="F71">
            <v>14.587603230833336</v>
          </cell>
        </row>
        <row r="72">
          <cell r="E72">
            <v>41579</v>
          </cell>
          <cell r="F72">
            <v>14.578164343333334</v>
          </cell>
        </row>
        <row r="73">
          <cell r="E73">
            <v>41609</v>
          </cell>
          <cell r="F73">
            <v>14.431596550833335</v>
          </cell>
        </row>
        <row r="74">
          <cell r="E74">
            <v>41640</v>
          </cell>
          <cell r="F74">
            <v>14.872588345000004</v>
          </cell>
        </row>
        <row r="75">
          <cell r="E75">
            <v>41671</v>
          </cell>
          <cell r="F75">
            <v>15.133666768333335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opLeftCell="A19" zoomScale="85" zoomScaleNormal="85" zoomScaleSheetLayoutView="100" zoomScalePageLayoutView="80" workbookViewId="0">
      <selection activeCell="D29" sqref="D29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6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6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100"/>
      <c r="H1" s="12"/>
      <c r="I1" s="12"/>
      <c r="J1" s="12"/>
      <c r="K1" s="12"/>
      <c r="L1" s="12"/>
      <c r="M1" s="100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6"/>
      <c r="H2" s="8"/>
      <c r="I2" s="8"/>
      <c r="J2" s="8"/>
      <c r="K2" s="8"/>
      <c r="L2" s="8"/>
      <c r="M2" s="116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6"/>
      <c r="H3" s="8"/>
      <c r="I3" s="8"/>
      <c r="J3" s="8"/>
      <c r="K3" s="8"/>
      <c r="L3" s="8"/>
      <c r="M3" s="116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6"/>
      <c r="H4" s="8"/>
      <c r="I4" s="8"/>
      <c r="J4" s="8"/>
      <c r="K4" s="8"/>
      <c r="L4" s="8"/>
      <c r="M4" s="116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6"/>
      <c r="H5" s="8"/>
      <c r="I5" s="8"/>
      <c r="J5" s="8"/>
      <c r="K5" s="8"/>
      <c r="L5" s="8"/>
      <c r="M5" s="116"/>
      <c r="N5" s="8"/>
      <c r="O5" s="8"/>
      <c r="P5" s="8"/>
      <c r="Q5" s="8"/>
      <c r="R5" s="8"/>
      <c r="S5" s="8"/>
      <c r="T5" s="16"/>
      <c r="U5" s="9"/>
    </row>
    <row r="6" spans="1:21" ht="15.75" x14ac:dyDescent="0.25">
      <c r="A6" s="14"/>
      <c r="B6" s="8"/>
      <c r="C6" s="8"/>
      <c r="D6" s="8"/>
      <c r="E6" s="8"/>
      <c r="F6" s="8"/>
      <c r="G6" s="116"/>
      <c r="H6" s="8"/>
      <c r="I6" s="8"/>
      <c r="J6" s="8"/>
      <c r="K6" s="8"/>
      <c r="L6" s="8"/>
      <c r="M6" s="116"/>
      <c r="N6" s="8"/>
      <c r="O6" s="8"/>
      <c r="P6" s="8"/>
      <c r="Q6" s="8"/>
      <c r="R6" s="8"/>
      <c r="S6" s="8"/>
      <c r="T6" s="16"/>
      <c r="U6" s="9"/>
    </row>
    <row r="7" spans="1:21" ht="15.75" x14ac:dyDescent="0.25">
      <c r="A7" s="14"/>
      <c r="B7" s="8"/>
      <c r="C7" s="8"/>
      <c r="D7" s="8"/>
      <c r="E7" s="8"/>
      <c r="F7" s="8"/>
      <c r="G7" s="116"/>
      <c r="H7" s="8"/>
      <c r="I7" s="8"/>
      <c r="J7" s="8"/>
      <c r="K7" s="8"/>
      <c r="L7" s="8"/>
      <c r="M7" s="116"/>
      <c r="N7" s="8"/>
      <c r="O7" s="8"/>
      <c r="P7" s="8"/>
      <c r="Q7" s="8"/>
      <c r="R7" s="8"/>
      <c r="S7" s="8"/>
      <c r="T7" s="16"/>
      <c r="U7" s="9"/>
    </row>
    <row r="8" spans="1:21" ht="15.75" x14ac:dyDescent="0.25">
      <c r="A8" s="14"/>
      <c r="B8" s="8"/>
      <c r="C8" s="8"/>
      <c r="D8" s="8"/>
      <c r="E8" s="8"/>
      <c r="F8" s="8"/>
      <c r="G8" s="116"/>
      <c r="H8" s="8"/>
      <c r="I8" s="8"/>
      <c r="J8" s="8"/>
      <c r="K8" s="8"/>
      <c r="L8" s="8"/>
      <c r="M8" s="116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6"/>
      <c r="H9" s="8"/>
      <c r="I9" s="8"/>
      <c r="J9" s="8"/>
      <c r="K9" s="8"/>
      <c r="L9" s="8"/>
      <c r="M9" s="116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6"/>
      <c r="B10" s="173" t="s">
        <v>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9"/>
    </row>
    <row r="11" spans="1:21" ht="15.75" x14ac:dyDescent="0.25">
      <c r="A11" s="14"/>
      <c r="B11" s="3"/>
      <c r="C11" s="3"/>
      <c r="D11" s="3"/>
      <c r="E11" s="3"/>
      <c r="F11" s="3"/>
      <c r="G11" s="112"/>
      <c r="H11" s="3"/>
      <c r="I11" s="3"/>
      <c r="J11" s="3"/>
      <c r="K11" s="3"/>
      <c r="L11" s="3"/>
      <c r="M11" s="112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31</v>
      </c>
      <c r="F12" s="3"/>
      <c r="G12" s="112"/>
      <c r="H12" s="3"/>
      <c r="I12" s="3"/>
      <c r="J12" s="3"/>
      <c r="K12" s="3"/>
      <c r="L12" s="3"/>
      <c r="M12" s="112"/>
      <c r="N12" s="3"/>
      <c r="O12" s="3"/>
      <c r="P12" s="3"/>
      <c r="Q12" s="3"/>
      <c r="R12" s="8"/>
      <c r="S12" s="8"/>
      <c r="T12" s="16"/>
      <c r="U12" s="9"/>
    </row>
    <row r="13" spans="1:21" ht="15.75" x14ac:dyDescent="0.25">
      <c r="A13" s="14"/>
      <c r="B13" s="3"/>
      <c r="C13" s="3"/>
      <c r="D13" s="3"/>
      <c r="E13" s="3"/>
      <c r="F13" s="3"/>
      <c r="G13" s="112"/>
      <c r="H13" s="3"/>
      <c r="I13" s="3"/>
      <c r="J13" s="3"/>
      <c r="K13" s="3"/>
      <c r="L13" s="3"/>
      <c r="M13" s="112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3"/>
      <c r="H14" s="27" t="s">
        <v>94</v>
      </c>
      <c r="I14" s="33"/>
      <c r="L14" s="91"/>
      <c r="M14" s="91"/>
      <c r="N14" s="31" t="s">
        <v>3</v>
      </c>
      <c r="O14" s="28"/>
      <c r="P14" s="28"/>
      <c r="R14" s="28"/>
      <c r="S14" s="28"/>
      <c r="T14" s="16"/>
      <c r="U14" s="9"/>
    </row>
    <row r="15" spans="1:21" s="96" customFormat="1" ht="16.5" customHeight="1" x14ac:dyDescent="0.3">
      <c r="A15" s="102"/>
      <c r="B15" s="27"/>
      <c r="C15" s="135"/>
      <c r="H15" s="27"/>
      <c r="I15" s="33"/>
      <c r="L15" s="91"/>
      <c r="M15" s="91"/>
      <c r="N15" s="31"/>
      <c r="O15" s="28"/>
      <c r="P15" s="28"/>
      <c r="R15" s="28"/>
      <c r="S15" s="28"/>
      <c r="T15" s="104"/>
      <c r="U15" s="123"/>
    </row>
    <row r="16" spans="1:21" ht="16.5" customHeight="1" x14ac:dyDescent="0.3">
      <c r="A16" s="14"/>
      <c r="D16" s="91" t="s">
        <v>32</v>
      </c>
      <c r="J16" s="91" t="s">
        <v>49</v>
      </c>
      <c r="L16" s="91"/>
      <c r="M16" s="91"/>
      <c r="N16" s="31"/>
      <c r="P16" s="28"/>
      <c r="Q16" s="91" t="s">
        <v>49</v>
      </c>
      <c r="R16" s="31"/>
      <c r="S16" s="31"/>
      <c r="T16" s="16"/>
      <c r="U16" s="9"/>
    </row>
    <row r="17" spans="1:21" ht="16.5" customHeight="1" x14ac:dyDescent="0.35">
      <c r="A17" s="14"/>
      <c r="D17" s="91" t="s">
        <v>109</v>
      </c>
      <c r="J17" s="91" t="s">
        <v>33</v>
      </c>
      <c r="L17" s="91"/>
      <c r="M17" s="91"/>
      <c r="P17" s="28"/>
      <c r="Q17" s="91" t="s">
        <v>33</v>
      </c>
      <c r="S17" s="31"/>
      <c r="T17" s="16"/>
      <c r="U17" s="9"/>
    </row>
    <row r="18" spans="1:21" ht="16.5" customHeight="1" x14ac:dyDescent="0.35">
      <c r="A18" s="14"/>
      <c r="D18" s="91" t="s">
        <v>84</v>
      </c>
      <c r="J18" s="91" t="s">
        <v>34</v>
      </c>
      <c r="L18" s="91"/>
      <c r="M18" s="91"/>
      <c r="P18" s="28"/>
      <c r="Q18" s="91" t="s">
        <v>34</v>
      </c>
      <c r="R18" s="28"/>
      <c r="S18" s="28"/>
      <c r="T18" s="16"/>
      <c r="U18" s="9"/>
    </row>
    <row r="19" spans="1:21" ht="16.5" customHeight="1" x14ac:dyDescent="0.35">
      <c r="A19" s="14"/>
      <c r="D19" s="91" t="s">
        <v>110</v>
      </c>
      <c r="J19" s="91" t="s">
        <v>95</v>
      </c>
      <c r="L19" s="91"/>
      <c r="M19" s="91"/>
      <c r="P19" s="28"/>
      <c r="Q19" s="91" t="s">
        <v>38</v>
      </c>
      <c r="R19" s="28"/>
      <c r="S19" s="28"/>
      <c r="T19" s="16"/>
      <c r="U19" s="9"/>
    </row>
    <row r="20" spans="1:21" ht="16.5" customHeight="1" x14ac:dyDescent="0.35">
      <c r="A20" s="14"/>
      <c r="D20" s="91" t="s">
        <v>85</v>
      </c>
      <c r="J20" s="91" t="s">
        <v>74</v>
      </c>
      <c r="L20" s="91"/>
      <c r="M20" s="91"/>
      <c r="P20" s="28"/>
      <c r="Q20" s="91" t="s">
        <v>96</v>
      </c>
      <c r="R20" s="28"/>
      <c r="S20" s="28"/>
      <c r="T20" s="16"/>
      <c r="U20" s="9"/>
    </row>
    <row r="21" spans="1:21" ht="16.5" customHeight="1" x14ac:dyDescent="0.35">
      <c r="A21" s="14"/>
      <c r="D21" s="91" t="s">
        <v>86</v>
      </c>
      <c r="H21" s="31"/>
      <c r="J21" s="91" t="s">
        <v>96</v>
      </c>
      <c r="L21" s="91"/>
      <c r="M21" s="91"/>
      <c r="P21" s="28"/>
      <c r="Q21" s="91" t="s">
        <v>90</v>
      </c>
      <c r="R21" s="28"/>
      <c r="S21" s="28"/>
      <c r="T21" s="16"/>
      <c r="U21" s="9"/>
    </row>
    <row r="22" spans="1:21" ht="16.5" customHeight="1" x14ac:dyDescent="0.35">
      <c r="A22" s="14"/>
      <c r="D22" s="91" t="s">
        <v>87</v>
      </c>
      <c r="H22" s="31"/>
      <c r="J22" s="91" t="s">
        <v>90</v>
      </c>
      <c r="L22" s="91"/>
      <c r="M22" s="91"/>
      <c r="P22" s="28"/>
      <c r="Q22" s="91" t="s">
        <v>91</v>
      </c>
      <c r="R22" s="28"/>
      <c r="S22" s="28"/>
      <c r="T22" s="16"/>
      <c r="U22" s="9"/>
    </row>
    <row r="23" spans="1:21" ht="16.5" customHeight="1" x14ac:dyDescent="0.35">
      <c r="A23" s="14"/>
      <c r="D23" s="91" t="s">
        <v>89</v>
      </c>
      <c r="H23" s="31"/>
      <c r="J23" s="91" t="s">
        <v>91</v>
      </c>
      <c r="L23" s="91"/>
      <c r="M23" s="91"/>
      <c r="N23" s="35"/>
      <c r="P23" s="28"/>
      <c r="Q23" s="91" t="s">
        <v>92</v>
      </c>
      <c r="R23" s="28"/>
      <c r="S23" s="28"/>
      <c r="T23" s="16"/>
      <c r="U23" s="9"/>
    </row>
    <row r="24" spans="1:21" ht="16.5" customHeight="1" x14ac:dyDescent="0.35">
      <c r="A24" s="14"/>
      <c r="D24" s="91" t="s">
        <v>88</v>
      </c>
      <c r="J24" s="91" t="s">
        <v>92</v>
      </c>
      <c r="L24" s="91"/>
      <c r="M24" s="91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91" t="s">
        <v>90</v>
      </c>
      <c r="J25" s="91" t="s">
        <v>98</v>
      </c>
      <c r="L25" s="91"/>
      <c r="M25" s="91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91" t="s">
        <v>91</v>
      </c>
      <c r="J26" s="91" t="s">
        <v>99</v>
      </c>
      <c r="L26" s="91"/>
      <c r="M26" s="91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91" t="s">
        <v>92</v>
      </c>
      <c r="J27" s="91" t="s">
        <v>100</v>
      </c>
      <c r="L27" s="91"/>
      <c r="M27" s="91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91" t="s">
        <v>75</v>
      </c>
      <c r="H28" s="91"/>
      <c r="J28" s="91" t="s">
        <v>119</v>
      </c>
      <c r="L28" s="91"/>
      <c r="M28" s="91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91" t="s">
        <v>76</v>
      </c>
      <c r="E29" s="29"/>
      <c r="H29" s="91"/>
      <c r="J29" s="91" t="s">
        <v>131</v>
      </c>
      <c r="M29" s="91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91" t="s">
        <v>93</v>
      </c>
      <c r="J30" s="91" t="s">
        <v>106</v>
      </c>
      <c r="L30" s="91"/>
      <c r="M30" s="91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91" t="s">
        <v>112</v>
      </c>
      <c r="E31" s="32"/>
      <c r="H31" s="91"/>
      <c r="J31" s="91" t="s">
        <v>101</v>
      </c>
      <c r="L31" s="91"/>
      <c r="M31" s="91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91" t="s">
        <v>115</v>
      </c>
      <c r="H32" s="91"/>
      <c r="J32" s="91" t="s">
        <v>102</v>
      </c>
      <c r="L32" s="91"/>
      <c r="M32" s="91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91" t="s">
        <v>116</v>
      </c>
      <c r="H33" s="91"/>
      <c r="J33" s="91" t="s">
        <v>121</v>
      </c>
      <c r="L33" s="91"/>
      <c r="M33" s="91"/>
      <c r="N33" s="1"/>
      <c r="P33" s="25"/>
      <c r="R33" s="25"/>
      <c r="S33" s="25"/>
      <c r="T33" s="16"/>
      <c r="U33" s="9"/>
    </row>
    <row r="34" spans="1:21" s="96" customFormat="1" ht="16.5" customHeight="1" x14ac:dyDescent="0.3">
      <c r="A34" s="102"/>
      <c r="D34" s="91" t="s">
        <v>118</v>
      </c>
      <c r="H34" s="91"/>
      <c r="J34" s="91" t="s">
        <v>128</v>
      </c>
      <c r="L34" s="91"/>
      <c r="M34" s="91"/>
      <c r="N34" s="1"/>
      <c r="P34" s="25"/>
      <c r="R34" s="25"/>
      <c r="S34" s="25"/>
      <c r="T34" s="104"/>
      <c r="U34" s="123"/>
    </row>
    <row r="35" spans="1:21" s="96" customFormat="1" ht="16.5" customHeight="1" x14ac:dyDescent="0.3">
      <c r="A35" s="102"/>
      <c r="D35" s="91" t="s">
        <v>130</v>
      </c>
      <c r="L35" s="91"/>
      <c r="M35" s="91"/>
      <c r="N35" s="1"/>
      <c r="P35" s="25"/>
      <c r="R35" s="25"/>
      <c r="S35" s="25"/>
      <c r="T35" s="104"/>
      <c r="U35" s="123"/>
    </row>
    <row r="36" spans="1:21" s="142" customFormat="1" ht="16.5" customHeight="1" x14ac:dyDescent="0.3">
      <c r="A36" s="123"/>
      <c r="D36" s="91"/>
      <c r="L36" s="91"/>
      <c r="M36" s="91"/>
      <c r="N36" s="1"/>
      <c r="P36" s="25"/>
      <c r="R36" s="25"/>
      <c r="S36" s="25"/>
      <c r="T36" s="104"/>
      <c r="U36" s="123"/>
    </row>
    <row r="37" spans="1:21" s="142" customFormat="1" ht="16.5" customHeight="1" x14ac:dyDescent="0.3">
      <c r="A37" s="123"/>
      <c r="D37" s="91"/>
      <c r="L37" s="91"/>
      <c r="M37" s="91"/>
      <c r="N37" s="1"/>
      <c r="P37" s="25"/>
      <c r="R37" s="25"/>
      <c r="S37" s="25"/>
      <c r="T37" s="104"/>
      <c r="U37" s="123"/>
    </row>
    <row r="38" spans="1:21" ht="16.5" customHeight="1" x14ac:dyDescent="0.35">
      <c r="B38" s="31" t="s">
        <v>148</v>
      </c>
      <c r="C38" s="91" t="s">
        <v>149</v>
      </c>
      <c r="E38" s="32"/>
      <c r="J38" s="9"/>
      <c r="L38" s="91"/>
      <c r="M38" s="91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91"/>
      <c r="M39" s="91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8" t="s">
        <v>107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F14" sqref="F14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2"/>
    <col min="12" max="12" width="11.44140625" style="142" customWidth="1"/>
    <col min="13" max="13" width="10.88671875" style="142" customWidth="1"/>
    <col min="14" max="14" width="10.88671875" style="142"/>
    <col min="15" max="16384" width="10.88671875" style="7"/>
  </cols>
  <sheetData>
    <row r="1" spans="1:13" ht="15.75" x14ac:dyDescent="0.25">
      <c r="A1" s="99"/>
      <c r="B1" s="100"/>
      <c r="C1" s="100"/>
      <c r="D1" s="100"/>
      <c r="E1" s="100"/>
      <c r="F1" s="100"/>
      <c r="G1" s="108"/>
      <c r="H1" s="100"/>
      <c r="I1" s="100"/>
      <c r="J1" s="101"/>
      <c r="K1" s="140"/>
      <c r="L1" s="141"/>
      <c r="M1" s="141"/>
    </row>
    <row r="2" spans="1:13" ht="15.75" x14ac:dyDescent="0.25">
      <c r="A2" s="102"/>
      <c r="B2" s="97"/>
      <c r="C2" s="97"/>
      <c r="D2" s="97"/>
      <c r="E2" s="97"/>
      <c r="F2" s="97"/>
      <c r="G2" s="98"/>
      <c r="H2" s="97"/>
      <c r="I2" s="97"/>
      <c r="J2" s="103"/>
      <c r="K2" s="140"/>
      <c r="L2" s="141"/>
      <c r="M2" s="141"/>
    </row>
    <row r="3" spans="1:13" ht="15.75" x14ac:dyDescent="0.25">
      <c r="A3" s="102"/>
      <c r="B3" s="97"/>
      <c r="C3" s="97"/>
      <c r="D3" s="97"/>
      <c r="E3" s="97"/>
      <c r="F3" s="97"/>
      <c r="G3" s="98"/>
      <c r="H3" s="97"/>
      <c r="I3" s="97"/>
      <c r="J3" s="103"/>
      <c r="K3" s="140"/>
      <c r="L3" s="141"/>
      <c r="M3" s="141"/>
    </row>
    <row r="4" spans="1:13" ht="15.75" x14ac:dyDescent="0.25">
      <c r="A4" s="102"/>
      <c r="B4" s="97"/>
      <c r="C4" s="97"/>
      <c r="D4" s="97"/>
      <c r="E4" s="97"/>
      <c r="F4" s="97"/>
      <c r="G4" s="98"/>
      <c r="H4" s="97"/>
      <c r="I4" s="97"/>
      <c r="J4" s="104"/>
      <c r="K4" s="141"/>
      <c r="L4" s="141"/>
      <c r="M4" s="141"/>
    </row>
    <row r="5" spans="1:13" ht="15.75" x14ac:dyDescent="0.25">
      <c r="A5" s="102"/>
      <c r="B5" s="97"/>
      <c r="C5" s="97"/>
      <c r="D5" s="97"/>
      <c r="E5" s="97"/>
      <c r="F5" s="97"/>
      <c r="G5" s="97"/>
      <c r="H5" s="97"/>
      <c r="I5" s="97"/>
      <c r="J5" s="104"/>
      <c r="K5" s="141"/>
      <c r="L5" s="141"/>
      <c r="M5" s="141"/>
    </row>
    <row r="6" spans="1:13" ht="15.75" x14ac:dyDescent="0.25">
      <c r="A6" s="102"/>
      <c r="B6" s="97"/>
      <c r="C6" s="97"/>
      <c r="D6" s="97"/>
      <c r="E6" s="97"/>
      <c r="F6" s="97"/>
      <c r="G6" s="97"/>
      <c r="H6" s="97"/>
      <c r="I6" s="97"/>
      <c r="J6" s="104"/>
      <c r="K6" s="141"/>
      <c r="L6" s="141"/>
      <c r="M6" s="141"/>
    </row>
    <row r="7" spans="1:13" ht="15.75" x14ac:dyDescent="0.25">
      <c r="A7" s="102"/>
      <c r="B7" s="97"/>
      <c r="C7" s="175"/>
      <c r="D7" s="175"/>
      <c r="E7" s="175"/>
      <c r="F7" s="175"/>
      <c r="G7" s="175"/>
      <c r="H7" s="175"/>
      <c r="I7" s="175"/>
      <c r="J7" s="104"/>
      <c r="K7" s="141"/>
      <c r="L7" s="141"/>
      <c r="M7" s="141"/>
    </row>
    <row r="8" spans="1:13" x14ac:dyDescent="0.3">
      <c r="A8" s="102"/>
      <c r="B8" s="175" t="s">
        <v>29</v>
      </c>
      <c r="C8" s="175"/>
      <c r="D8" s="175"/>
      <c r="E8" s="175"/>
      <c r="F8" s="175"/>
      <c r="G8" s="175"/>
      <c r="H8" s="175"/>
      <c r="I8" s="116"/>
      <c r="J8" s="104"/>
      <c r="K8" s="141"/>
      <c r="L8" s="141"/>
      <c r="M8" s="141"/>
    </row>
    <row r="9" spans="1:13" ht="15.75" customHeight="1" x14ac:dyDescent="0.3">
      <c r="A9" s="102"/>
      <c r="B9" s="175" t="s">
        <v>30</v>
      </c>
      <c r="C9" s="175"/>
      <c r="D9" s="175"/>
      <c r="E9" s="175"/>
      <c r="F9" s="175"/>
      <c r="G9" s="175"/>
      <c r="H9" s="175"/>
      <c r="I9" s="112"/>
      <c r="J9" s="104"/>
      <c r="K9" s="141"/>
      <c r="L9" s="141"/>
      <c r="M9" s="141"/>
    </row>
    <row r="10" spans="1:13" x14ac:dyDescent="0.3">
      <c r="A10" s="102"/>
      <c r="B10" s="117"/>
      <c r="C10" s="118"/>
      <c r="D10" s="118"/>
      <c r="E10" s="118"/>
      <c r="F10" s="118"/>
      <c r="G10" s="118"/>
      <c r="H10" s="118"/>
      <c r="I10" s="118"/>
      <c r="J10" s="104"/>
      <c r="K10" s="141"/>
      <c r="L10" s="141"/>
      <c r="M10" s="143"/>
    </row>
    <row r="11" spans="1:13" ht="12" customHeight="1" x14ac:dyDescent="0.25">
      <c r="A11" s="102"/>
      <c r="B11" s="123"/>
      <c r="C11" s="125"/>
      <c r="D11" s="125"/>
      <c r="E11" s="125"/>
      <c r="F11" s="125"/>
      <c r="G11" s="125"/>
      <c r="H11" s="125"/>
      <c r="I11" s="125"/>
      <c r="J11" s="104"/>
      <c r="K11" s="141"/>
      <c r="L11" s="141"/>
      <c r="M11" s="141"/>
    </row>
    <row r="12" spans="1:13" ht="15.75" x14ac:dyDescent="0.25">
      <c r="A12" s="102"/>
      <c r="B12" s="123"/>
      <c r="C12" s="122"/>
      <c r="D12" s="122"/>
      <c r="E12" s="122"/>
      <c r="F12" s="122"/>
      <c r="G12" s="122"/>
      <c r="H12" s="122"/>
      <c r="I12" s="126"/>
      <c r="J12" s="104"/>
      <c r="K12" s="141"/>
      <c r="L12" s="141"/>
      <c r="M12" s="141"/>
    </row>
    <row r="13" spans="1:13" ht="15.75" x14ac:dyDescent="0.25">
      <c r="A13" s="102"/>
      <c r="B13" s="123"/>
      <c r="C13" s="122"/>
      <c r="D13" s="122"/>
      <c r="E13" s="122"/>
      <c r="F13" s="122"/>
      <c r="G13" s="122"/>
      <c r="H13" s="122"/>
      <c r="I13" s="126"/>
      <c r="J13" s="104"/>
      <c r="K13" s="141"/>
      <c r="L13" s="144"/>
      <c r="M13" s="145"/>
    </row>
    <row r="14" spans="1:13" ht="15.75" x14ac:dyDescent="0.25">
      <c r="A14" s="102"/>
      <c r="B14" s="123"/>
      <c r="C14" s="122"/>
      <c r="D14" s="122"/>
      <c r="E14" s="122"/>
      <c r="F14" s="122"/>
      <c r="G14" s="122"/>
      <c r="H14" s="122"/>
      <c r="I14" s="126"/>
      <c r="J14" s="104"/>
      <c r="K14" s="141"/>
      <c r="L14" s="144"/>
      <c r="M14" s="145"/>
    </row>
    <row r="15" spans="1:13" ht="15.75" x14ac:dyDescent="0.25">
      <c r="A15" s="102"/>
      <c r="B15" s="123"/>
      <c r="C15" s="122"/>
      <c r="D15" s="122"/>
      <c r="E15" s="122"/>
      <c r="F15" s="122"/>
      <c r="G15" s="122"/>
      <c r="H15" s="122"/>
      <c r="I15" s="126"/>
      <c r="J15" s="104"/>
      <c r="K15" s="141"/>
      <c r="L15" s="141"/>
      <c r="M15" s="141"/>
    </row>
    <row r="16" spans="1:13" ht="15.75" x14ac:dyDescent="0.25">
      <c r="A16" s="102"/>
      <c r="B16" s="123"/>
      <c r="C16" s="122"/>
      <c r="D16" s="122"/>
      <c r="E16" s="122"/>
      <c r="F16" s="122"/>
      <c r="G16" s="122"/>
      <c r="H16" s="122"/>
      <c r="I16" s="126"/>
      <c r="J16" s="104"/>
      <c r="K16" s="141"/>
      <c r="L16" s="141"/>
      <c r="M16" s="141"/>
    </row>
    <row r="17" spans="1:12" x14ac:dyDescent="0.3">
      <c r="A17" s="102"/>
      <c r="B17" s="123"/>
      <c r="C17" s="122"/>
      <c r="D17" s="122"/>
      <c r="E17" s="122"/>
      <c r="F17" s="122"/>
      <c r="G17" s="122"/>
      <c r="H17" s="122"/>
      <c r="I17" s="126"/>
      <c r="J17" s="104"/>
      <c r="K17" s="141"/>
      <c r="L17" s="141"/>
    </row>
    <row r="18" spans="1:12" x14ac:dyDescent="0.3">
      <c r="A18" s="102"/>
      <c r="B18" s="123"/>
      <c r="C18" s="122"/>
      <c r="D18" s="122"/>
      <c r="E18" s="122"/>
      <c r="F18" s="122"/>
      <c r="G18" s="122"/>
      <c r="H18" s="122"/>
      <c r="I18" s="126"/>
      <c r="J18" s="104"/>
      <c r="K18" s="141"/>
      <c r="L18" s="141"/>
    </row>
    <row r="19" spans="1:12" x14ac:dyDescent="0.3">
      <c r="A19" s="102"/>
      <c r="B19" s="123"/>
      <c r="C19" s="122"/>
      <c r="D19" s="122"/>
      <c r="E19" s="122"/>
      <c r="F19" s="122"/>
      <c r="G19" s="122"/>
      <c r="H19" s="122"/>
      <c r="I19" s="126"/>
      <c r="J19" s="104"/>
      <c r="K19" s="141"/>
      <c r="L19" s="141"/>
    </row>
    <row r="20" spans="1:12" x14ac:dyDescent="0.3">
      <c r="A20" s="102"/>
      <c r="B20" s="123"/>
      <c r="C20" s="122"/>
      <c r="D20" s="122"/>
      <c r="E20" s="122"/>
      <c r="F20" s="122"/>
      <c r="G20" s="122"/>
      <c r="H20" s="122"/>
      <c r="I20" s="126"/>
      <c r="J20" s="104"/>
      <c r="K20" s="141"/>
      <c r="L20" s="141"/>
    </row>
    <row r="21" spans="1:12" x14ac:dyDescent="0.3">
      <c r="A21" s="102"/>
      <c r="B21" s="123"/>
      <c r="C21" s="122"/>
      <c r="D21" s="122"/>
      <c r="E21" s="122"/>
      <c r="F21" s="122"/>
      <c r="G21" s="122"/>
      <c r="H21" s="122"/>
      <c r="I21" s="126"/>
      <c r="J21" s="104"/>
      <c r="K21" s="141"/>
      <c r="L21" s="141"/>
    </row>
    <row r="22" spans="1:12" x14ac:dyDescent="0.3">
      <c r="A22" s="102"/>
      <c r="B22" s="123"/>
      <c r="C22" s="122"/>
      <c r="D22" s="122"/>
      <c r="E22" s="122"/>
      <c r="F22" s="122"/>
      <c r="G22" s="122"/>
      <c r="H22" s="122"/>
      <c r="I22" s="126"/>
      <c r="J22" s="104"/>
      <c r="K22" s="141"/>
      <c r="L22" s="141"/>
    </row>
    <row r="23" spans="1:12" x14ac:dyDescent="0.3">
      <c r="A23" s="102"/>
      <c r="B23" s="123"/>
      <c r="C23" s="122"/>
      <c r="D23" s="122"/>
      <c r="E23" s="122"/>
      <c r="F23" s="122"/>
      <c r="G23" s="122"/>
      <c r="H23" s="122"/>
      <c r="I23" s="126"/>
      <c r="J23" s="104"/>
      <c r="K23" s="141"/>
      <c r="L23" s="141"/>
    </row>
    <row r="24" spans="1:12" x14ac:dyDescent="0.3">
      <c r="A24" s="102"/>
      <c r="B24" s="123"/>
      <c r="C24" s="122"/>
      <c r="D24" s="122"/>
      <c r="E24" s="122"/>
      <c r="F24" s="122"/>
      <c r="G24" s="122"/>
      <c r="H24" s="122"/>
      <c r="I24" s="126"/>
      <c r="J24" s="104"/>
      <c r="K24" s="141"/>
      <c r="L24" s="141"/>
    </row>
    <row r="25" spans="1:12" x14ac:dyDescent="0.3">
      <c r="A25" s="102"/>
      <c r="B25" s="123"/>
      <c r="C25" s="122"/>
      <c r="D25" s="122"/>
      <c r="E25" s="122"/>
      <c r="F25" s="122"/>
      <c r="G25" s="122"/>
      <c r="H25" s="122"/>
      <c r="I25" s="126"/>
      <c r="J25" s="104"/>
      <c r="K25" s="141"/>
      <c r="L25" s="141"/>
    </row>
    <row r="26" spans="1:12" ht="14.25" customHeight="1" x14ac:dyDescent="0.3">
      <c r="A26" s="102"/>
      <c r="B26" s="124"/>
      <c r="C26" s="120"/>
      <c r="D26" s="120"/>
      <c r="E26" s="120"/>
      <c r="F26" s="120"/>
      <c r="G26" s="127"/>
      <c r="H26" s="127"/>
      <c r="I26" s="127"/>
      <c r="J26" s="104"/>
      <c r="K26" s="141"/>
      <c r="L26" s="141"/>
    </row>
    <row r="27" spans="1:12" x14ac:dyDescent="0.3">
      <c r="A27" s="102"/>
      <c r="B27" s="123"/>
      <c r="C27" s="120"/>
      <c r="D27" s="120"/>
      <c r="E27" s="120"/>
      <c r="F27" s="121"/>
      <c r="G27" s="122"/>
      <c r="H27" s="122"/>
      <c r="I27" s="122"/>
      <c r="J27" s="104"/>
      <c r="K27" s="141"/>
      <c r="L27" s="142" t="s">
        <v>104</v>
      </c>
    </row>
    <row r="28" spans="1:12" x14ac:dyDescent="0.3">
      <c r="A28" s="102"/>
      <c r="B28" s="123"/>
      <c r="C28" s="120"/>
      <c r="D28" s="120"/>
      <c r="E28" s="120"/>
      <c r="F28" s="121"/>
      <c r="G28" s="122"/>
      <c r="H28" s="122"/>
      <c r="I28" s="122"/>
      <c r="J28" s="104"/>
      <c r="K28" s="141"/>
      <c r="L28" s="142" t="s">
        <v>104</v>
      </c>
    </row>
    <row r="29" spans="1:12" x14ac:dyDescent="0.3">
      <c r="A29" s="102"/>
      <c r="B29" s="123"/>
      <c r="C29" s="120"/>
      <c r="D29" s="120"/>
      <c r="E29" s="120"/>
      <c r="F29" s="121"/>
      <c r="G29" s="122"/>
      <c r="H29" s="122"/>
      <c r="I29" s="122"/>
      <c r="J29" s="104"/>
      <c r="K29" s="141"/>
      <c r="L29" s="142" t="s">
        <v>104</v>
      </c>
    </row>
    <row r="30" spans="1:12" x14ac:dyDescent="0.3">
      <c r="A30" s="102"/>
      <c r="B30" s="117"/>
      <c r="C30" s="113"/>
      <c r="D30" s="113"/>
      <c r="E30" s="113"/>
      <c r="F30" s="114"/>
      <c r="G30" s="115"/>
      <c r="H30" s="115"/>
      <c r="I30" s="115"/>
      <c r="J30" s="104"/>
      <c r="K30" s="141"/>
      <c r="L30" s="142" t="s">
        <v>104</v>
      </c>
    </row>
    <row r="31" spans="1:12" s="142" customFormat="1" x14ac:dyDescent="0.3">
      <c r="A31" s="102"/>
      <c r="B31" s="146"/>
      <c r="C31" s="120"/>
      <c r="D31" s="120"/>
      <c r="E31" s="120"/>
      <c r="F31" s="121"/>
      <c r="G31" s="122"/>
      <c r="H31" s="122"/>
      <c r="I31" s="122"/>
      <c r="J31" s="104"/>
      <c r="K31" s="141"/>
      <c r="L31" s="141"/>
    </row>
    <row r="32" spans="1:12" s="142" customFormat="1" x14ac:dyDescent="0.3">
      <c r="A32" s="102"/>
      <c r="B32" s="146" t="s">
        <v>152</v>
      </c>
      <c r="C32" s="120"/>
      <c r="D32" s="120"/>
      <c r="E32" s="120"/>
      <c r="F32" s="121"/>
      <c r="G32" s="122"/>
      <c r="H32" s="122"/>
      <c r="I32" s="122"/>
      <c r="J32" s="104"/>
      <c r="K32" s="141"/>
      <c r="L32" s="141"/>
    </row>
    <row r="33" spans="1:12" s="142" customFormat="1" x14ac:dyDescent="0.3">
      <c r="A33" s="102"/>
      <c r="B33" s="146" t="s">
        <v>154</v>
      </c>
      <c r="C33" s="120"/>
      <c r="D33" s="120"/>
      <c r="E33" s="120"/>
      <c r="F33" s="121"/>
      <c r="G33" s="122"/>
      <c r="H33" s="122"/>
      <c r="I33" s="122"/>
      <c r="J33" s="104"/>
      <c r="K33" s="141"/>
      <c r="L33" s="141"/>
    </row>
    <row r="34" spans="1:12" s="142" customFormat="1" x14ac:dyDescent="0.3">
      <c r="A34" s="102"/>
      <c r="B34" s="146" t="s">
        <v>153</v>
      </c>
      <c r="C34" s="120"/>
      <c r="D34" s="120"/>
      <c r="E34" s="120"/>
      <c r="F34" s="121"/>
      <c r="G34" s="122"/>
      <c r="H34" s="122"/>
      <c r="I34" s="122"/>
      <c r="J34" s="104"/>
      <c r="K34" s="141"/>
      <c r="L34" s="141"/>
    </row>
    <row r="35" spans="1:12" s="142" customFormat="1" x14ac:dyDescent="0.3">
      <c r="A35" s="102"/>
      <c r="B35" s="146" t="s">
        <v>155</v>
      </c>
      <c r="C35" s="120"/>
      <c r="D35" s="120"/>
      <c r="E35" s="120"/>
      <c r="F35" s="121"/>
      <c r="G35" s="122"/>
      <c r="H35" s="122"/>
      <c r="I35" s="122"/>
      <c r="J35" s="104"/>
      <c r="K35" s="141"/>
      <c r="L35" s="141"/>
    </row>
    <row r="36" spans="1:12" x14ac:dyDescent="0.3">
      <c r="A36" s="94"/>
      <c r="B36" s="106"/>
      <c r="C36" s="106"/>
      <c r="D36" s="106"/>
      <c r="E36" s="106"/>
      <c r="F36" s="111"/>
      <c r="G36" s="111"/>
      <c r="H36" s="110"/>
      <c r="I36" s="110"/>
      <c r="J36" s="110"/>
      <c r="K36" s="147"/>
      <c r="L36" s="147"/>
    </row>
    <row r="37" spans="1:12" x14ac:dyDescent="0.3">
      <c r="A37" s="94"/>
      <c r="B37" s="106"/>
      <c r="C37" s="106"/>
      <c r="D37" s="106"/>
      <c r="E37" s="106"/>
      <c r="F37" s="111"/>
      <c r="G37" s="111"/>
      <c r="H37" s="110"/>
      <c r="I37" s="110"/>
      <c r="J37" s="110"/>
      <c r="K37" s="147"/>
      <c r="L37" s="147"/>
    </row>
    <row r="38" spans="1:12" x14ac:dyDescent="0.3">
      <c r="A38" s="94"/>
      <c r="B38" s="111"/>
      <c r="C38" s="111"/>
      <c r="D38" s="111"/>
      <c r="E38" s="111"/>
      <c r="F38" s="111"/>
      <c r="G38" s="111"/>
      <c r="H38" s="110"/>
      <c r="I38" s="110"/>
      <c r="J38" s="110"/>
      <c r="K38" s="147"/>
      <c r="L38" s="147"/>
    </row>
    <row r="39" spans="1:12" x14ac:dyDescent="0.3">
      <c r="A39" s="94"/>
      <c r="B39" s="111"/>
      <c r="C39" s="111"/>
      <c r="D39" s="111"/>
      <c r="E39" s="111"/>
      <c r="F39" s="111"/>
      <c r="G39" s="111"/>
      <c r="H39" s="110"/>
      <c r="I39" s="110"/>
      <c r="J39" s="110"/>
      <c r="K39" s="147"/>
      <c r="L39" s="147"/>
    </row>
    <row r="40" spans="1:12" x14ac:dyDescent="0.3">
      <c r="A40" s="94"/>
      <c r="B40" s="111"/>
      <c r="C40" s="111"/>
      <c r="D40" s="111"/>
      <c r="E40" s="111"/>
      <c r="F40" s="111"/>
      <c r="G40" s="111"/>
      <c r="H40" s="110"/>
      <c r="I40" s="110"/>
      <c r="J40" s="110"/>
      <c r="K40" s="147"/>
      <c r="L40" s="147"/>
    </row>
    <row r="41" spans="1:12" x14ac:dyDescent="0.3">
      <c r="A41" s="94"/>
      <c r="B41" s="110"/>
      <c r="C41" s="110"/>
      <c r="D41" s="110"/>
      <c r="E41" s="110"/>
      <c r="F41" s="110"/>
      <c r="G41" s="110"/>
      <c r="H41" s="110"/>
      <c r="I41" s="110"/>
      <c r="J41" s="110"/>
      <c r="K41" s="147"/>
      <c r="L41" s="147"/>
    </row>
    <row r="42" spans="1:12" x14ac:dyDescent="0.3">
      <c r="A42" s="94"/>
      <c r="B42" s="110"/>
      <c r="C42" s="110"/>
      <c r="D42" s="110"/>
      <c r="E42" s="110"/>
      <c r="F42" s="110"/>
      <c r="G42" s="110"/>
      <c r="H42" s="110"/>
      <c r="I42" s="110"/>
      <c r="J42" s="110"/>
      <c r="K42" s="147"/>
      <c r="L42" s="147"/>
    </row>
    <row r="43" spans="1:12" x14ac:dyDescent="0.3">
      <c r="A43" s="94"/>
      <c r="B43" s="110"/>
      <c r="C43" s="110"/>
      <c r="D43" s="110"/>
      <c r="E43" s="110"/>
      <c r="F43" s="110"/>
      <c r="G43" s="110"/>
      <c r="H43" s="110"/>
      <c r="I43" s="110"/>
      <c r="J43" s="110"/>
      <c r="K43" s="147"/>
      <c r="L43" s="147"/>
    </row>
    <row r="44" spans="1:12" x14ac:dyDescent="0.3">
      <c r="A44" s="94"/>
      <c r="B44" s="110"/>
      <c r="C44" s="110"/>
      <c r="D44" s="110"/>
      <c r="E44" s="110"/>
      <c r="F44" s="110"/>
      <c r="G44" s="110"/>
      <c r="H44" s="110"/>
      <c r="I44" s="110"/>
      <c r="J44" s="110"/>
      <c r="K44" s="147"/>
      <c r="L44" s="147"/>
    </row>
    <row r="45" spans="1:12" x14ac:dyDescent="0.3">
      <c r="A45" s="94"/>
      <c r="B45" s="110"/>
      <c r="C45" s="110"/>
      <c r="D45" s="110"/>
      <c r="E45" s="110"/>
      <c r="F45" s="110"/>
      <c r="G45" s="110"/>
      <c r="H45" s="110"/>
      <c r="I45" s="110"/>
      <c r="J45" s="110"/>
      <c r="K45" s="147"/>
      <c r="L45" s="147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8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23"/>
    </row>
    <row r="2" spans="1:14" ht="15.75" x14ac:dyDescent="0.25">
      <c r="A2" s="102"/>
      <c r="B2" s="116"/>
      <c r="C2" s="116"/>
      <c r="D2" s="116"/>
      <c r="E2" s="116"/>
      <c r="F2" s="116"/>
      <c r="G2" s="116"/>
      <c r="H2" s="116"/>
      <c r="I2" s="123"/>
      <c r="J2" s="116"/>
      <c r="K2" s="103"/>
      <c r="L2" s="23"/>
    </row>
    <row r="3" spans="1:14" ht="15.75" x14ac:dyDescent="0.25">
      <c r="A3" s="102"/>
      <c r="B3" s="116"/>
      <c r="C3" s="116"/>
      <c r="D3" s="116"/>
      <c r="E3" s="116"/>
      <c r="F3" s="116"/>
      <c r="G3" s="116"/>
      <c r="H3" s="116"/>
      <c r="I3" s="123"/>
      <c r="J3" s="116"/>
      <c r="K3" s="103"/>
      <c r="L3" s="23"/>
    </row>
    <row r="4" spans="1:14" ht="15.75" x14ac:dyDescent="0.25">
      <c r="A4" s="102"/>
      <c r="B4" s="116"/>
      <c r="C4" s="116"/>
      <c r="D4" s="116"/>
      <c r="E4" s="116"/>
      <c r="F4" s="116"/>
      <c r="G4" s="116"/>
      <c r="H4" s="116"/>
      <c r="I4" s="123"/>
      <c r="J4" s="116"/>
      <c r="K4" s="104"/>
    </row>
    <row r="5" spans="1:14" ht="15.75" x14ac:dyDescent="0.25">
      <c r="A5" s="102"/>
      <c r="B5" s="116"/>
      <c r="C5" s="116"/>
      <c r="D5" s="116"/>
      <c r="E5" s="116"/>
      <c r="F5" s="116"/>
      <c r="G5" s="116"/>
      <c r="H5" s="116"/>
      <c r="I5" s="116"/>
      <c r="J5" s="116"/>
      <c r="K5" s="104"/>
    </row>
    <row r="6" spans="1:14" ht="15.75" x14ac:dyDescent="0.25">
      <c r="A6" s="102"/>
      <c r="B6" s="116"/>
      <c r="C6" s="116"/>
      <c r="D6" s="116"/>
      <c r="E6" s="116"/>
      <c r="F6" s="116"/>
      <c r="G6" s="116"/>
      <c r="H6" s="116"/>
      <c r="I6" s="116"/>
      <c r="J6" s="116"/>
      <c r="K6" s="104"/>
    </row>
    <row r="7" spans="1:14" ht="15.75" x14ac:dyDescent="0.25">
      <c r="A7" s="102"/>
      <c r="B7" s="116"/>
      <c r="C7" s="175" t="s">
        <v>59</v>
      </c>
      <c r="D7" s="175"/>
      <c r="E7" s="175"/>
      <c r="F7" s="175"/>
      <c r="G7" s="175"/>
      <c r="H7" s="175"/>
      <c r="I7" s="175"/>
      <c r="J7" s="175"/>
      <c r="K7" s="104"/>
    </row>
    <row r="8" spans="1:14" x14ac:dyDescent="0.3">
      <c r="A8" s="102"/>
      <c r="B8" s="116"/>
      <c r="C8" s="175" t="s">
        <v>60</v>
      </c>
      <c r="D8" s="175"/>
      <c r="E8" s="175"/>
      <c r="F8" s="175"/>
      <c r="G8" s="175"/>
      <c r="H8" s="175"/>
      <c r="I8" s="175"/>
      <c r="J8" s="175"/>
      <c r="K8" s="104"/>
    </row>
    <row r="9" spans="1:14" ht="15.75" x14ac:dyDescent="0.25">
      <c r="A9" s="102"/>
      <c r="B9" s="116"/>
      <c r="C9" s="134"/>
      <c r="D9" s="134"/>
      <c r="E9" s="134"/>
      <c r="F9" s="134"/>
      <c r="G9" s="134"/>
      <c r="H9" s="134"/>
      <c r="I9" s="116"/>
      <c r="J9" s="116"/>
      <c r="K9" s="104"/>
    </row>
    <row r="10" spans="1:14" ht="15.75" customHeight="1" x14ac:dyDescent="0.3">
      <c r="A10" s="102"/>
      <c r="B10" s="123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04"/>
    </row>
    <row r="11" spans="1:14" x14ac:dyDescent="0.3">
      <c r="A11" s="102"/>
      <c r="B11" s="123"/>
      <c r="C11" s="134">
        <v>2013</v>
      </c>
      <c r="D11" s="134">
        <v>2014</v>
      </c>
      <c r="E11" s="176"/>
      <c r="F11" s="176"/>
      <c r="G11" s="134">
        <v>2013</v>
      </c>
      <c r="H11" s="134">
        <v>2014</v>
      </c>
      <c r="I11" s="176"/>
      <c r="J11" s="176"/>
      <c r="K11" s="104"/>
      <c r="N11" s="2"/>
    </row>
    <row r="12" spans="1:14" ht="15.75" x14ac:dyDescent="0.25">
      <c r="A12" s="102"/>
      <c r="B12" s="123"/>
      <c r="C12" s="134"/>
      <c r="D12" s="134"/>
      <c r="E12" s="134"/>
      <c r="F12" s="134"/>
      <c r="G12" s="134"/>
      <c r="H12" s="134"/>
      <c r="I12" s="134"/>
      <c r="J12" s="134"/>
      <c r="K12" s="104"/>
    </row>
    <row r="13" spans="1:14" ht="15.75" x14ac:dyDescent="0.25">
      <c r="A13" s="102"/>
      <c r="B13" s="124" t="s">
        <v>24</v>
      </c>
      <c r="C13" s="24">
        <v>443.70212568000056</v>
      </c>
      <c r="D13" s="24">
        <v>455.78245683999853</v>
      </c>
      <c r="E13" s="24">
        <v>2.7226218809486502</v>
      </c>
      <c r="F13" s="22">
        <v>100</v>
      </c>
      <c r="G13" s="24">
        <v>238.26693388999996</v>
      </c>
      <c r="H13" s="24">
        <v>248.39305899999999</v>
      </c>
      <c r="I13" s="24">
        <v>4.2499078427201908</v>
      </c>
      <c r="J13" s="22">
        <v>100</v>
      </c>
      <c r="K13" s="104"/>
    </row>
    <row r="14" spans="1:14" ht="15.75" x14ac:dyDescent="0.25">
      <c r="A14" s="102"/>
      <c r="B14" s="123" t="s">
        <v>22</v>
      </c>
      <c r="C14" s="21">
        <v>48.389172220000034</v>
      </c>
      <c r="D14" s="24">
        <v>44.27197515999999</v>
      </c>
      <c r="E14" s="21">
        <v>-8.5085089723819234</v>
      </c>
      <c r="F14" s="21">
        <v>9.7134004382142276</v>
      </c>
      <c r="G14" s="21">
        <v>30.976023530000024</v>
      </c>
      <c r="H14" s="24">
        <v>32.911966</v>
      </c>
      <c r="I14" s="21">
        <v>6.2498095280855814</v>
      </c>
      <c r="J14" s="21">
        <v>13.249953977176149</v>
      </c>
      <c r="K14" s="104"/>
    </row>
    <row r="15" spans="1:14" ht="15.75" x14ac:dyDescent="0.25">
      <c r="A15" s="102"/>
      <c r="B15" s="123" t="s">
        <v>23</v>
      </c>
      <c r="C15" s="21">
        <v>395.31295346000053</v>
      </c>
      <c r="D15" s="24">
        <v>411.51048167999852</v>
      </c>
      <c r="E15" s="21">
        <v>4.0973937429138463</v>
      </c>
      <c r="F15" s="21">
        <v>90.286599561785764</v>
      </c>
      <c r="G15" s="21">
        <v>207.29091035999994</v>
      </c>
      <c r="H15" s="24">
        <v>215.48109299999999</v>
      </c>
      <c r="I15" s="21">
        <v>3.9510572970981928</v>
      </c>
      <c r="J15" s="21">
        <v>86.750046022823852</v>
      </c>
      <c r="K15" s="104"/>
    </row>
    <row r="16" spans="1:14" x14ac:dyDescent="0.3">
      <c r="A16" s="102" t="s">
        <v>66</v>
      </c>
      <c r="B16" s="83" t="s">
        <v>463</v>
      </c>
      <c r="C16" s="21">
        <v>69.712468059999964</v>
      </c>
      <c r="D16" s="24">
        <v>121.79706678999995</v>
      </c>
      <c r="E16" s="21">
        <v>74.713462569094432</v>
      </c>
      <c r="F16" s="21">
        <v>29.5975612316754</v>
      </c>
      <c r="G16" s="21">
        <v>34.292012169999971</v>
      </c>
      <c r="H16" s="24">
        <v>64.459057999999999</v>
      </c>
      <c r="I16" s="21">
        <v>87.971057750852452</v>
      </c>
      <c r="J16" s="21">
        <v>29.914020345163184</v>
      </c>
      <c r="K16" s="104"/>
    </row>
    <row r="17" spans="1:13" x14ac:dyDescent="0.3">
      <c r="A17" s="102" t="s">
        <v>66</v>
      </c>
      <c r="B17" s="83" t="s">
        <v>464</v>
      </c>
      <c r="C17" s="21">
        <v>72.565298580000018</v>
      </c>
      <c r="D17" s="24">
        <v>64.081192069999958</v>
      </c>
      <c r="E17" s="21">
        <v>-11.691685524654339</v>
      </c>
      <c r="F17" s="21">
        <v>15.572189512254319</v>
      </c>
      <c r="G17" s="21">
        <v>36.190229209999991</v>
      </c>
      <c r="H17" s="24">
        <v>36.805512999999998</v>
      </c>
      <c r="I17" s="21">
        <v>1.7001378643658693</v>
      </c>
      <c r="J17" s="21">
        <v>17.080622938923</v>
      </c>
      <c r="K17" s="104"/>
    </row>
    <row r="18" spans="1:13" ht="15.75" customHeight="1" x14ac:dyDescent="0.3">
      <c r="A18" s="102" t="s">
        <v>66</v>
      </c>
      <c r="B18" s="83" t="s">
        <v>465</v>
      </c>
      <c r="C18" s="21">
        <v>55.571370630000068</v>
      </c>
      <c r="D18" s="24">
        <v>55.477186720000027</v>
      </c>
      <c r="E18" s="21">
        <v>-0.16948279110682307</v>
      </c>
      <c r="F18" s="21">
        <v>13.481354470854173</v>
      </c>
      <c r="G18" s="21">
        <v>32.849704020000026</v>
      </c>
      <c r="H18" s="24">
        <v>38.101622999999996</v>
      </c>
      <c r="I18" s="21">
        <v>15.987720853747799</v>
      </c>
      <c r="J18" s="21">
        <v>17.682118866920725</v>
      </c>
      <c r="K18" s="104"/>
    </row>
    <row r="19" spans="1:13" x14ac:dyDescent="0.3">
      <c r="A19" s="102" t="s">
        <v>66</v>
      </c>
      <c r="B19" s="83" t="s">
        <v>466</v>
      </c>
      <c r="C19" s="21">
        <v>38.858932629999963</v>
      </c>
      <c r="D19" s="24">
        <v>34.222274799999965</v>
      </c>
      <c r="E19" s="21">
        <v>-11.932025704742067</v>
      </c>
      <c r="F19" s="21">
        <v>8.3162583514973782</v>
      </c>
      <c r="G19" s="21">
        <v>20.603062420000004</v>
      </c>
      <c r="H19" s="24">
        <v>17.568556000000001</v>
      </c>
      <c r="I19" s="21">
        <v>-14.728424144627727</v>
      </c>
      <c r="J19" s="21">
        <v>8.1531775040699284</v>
      </c>
      <c r="K19" s="104"/>
    </row>
    <row r="20" spans="1:13" x14ac:dyDescent="0.3">
      <c r="A20" s="102" t="s">
        <v>66</v>
      </c>
      <c r="B20" s="83" t="s">
        <v>467</v>
      </c>
      <c r="C20" s="21">
        <v>19.48258444999999</v>
      </c>
      <c r="D20" s="24">
        <v>27.90742706</v>
      </c>
      <c r="E20" s="21">
        <v>43.2429415697978</v>
      </c>
      <c r="F20" s="21">
        <v>6.781705036058244</v>
      </c>
      <c r="G20" s="21">
        <v>11.411442920000008</v>
      </c>
      <c r="H20" s="24">
        <v>14.544384000000001</v>
      </c>
      <c r="I20" s="21">
        <v>27.454381553353912</v>
      </c>
      <c r="J20" s="21">
        <v>6.7497262973322689</v>
      </c>
      <c r="K20" s="104"/>
    </row>
    <row r="21" spans="1:13" x14ac:dyDescent="0.3">
      <c r="A21" s="102" t="s">
        <v>66</v>
      </c>
      <c r="B21" s="123" t="s">
        <v>67</v>
      </c>
      <c r="C21" s="21">
        <v>139.12229911000054</v>
      </c>
      <c r="D21" s="24">
        <v>108.02533423999867</v>
      </c>
      <c r="E21" s="21">
        <v>-22.352250551447739</v>
      </c>
      <c r="F21" s="21">
        <v>26.250931397660494</v>
      </c>
      <c r="G21" s="21">
        <v>71.944459619999961</v>
      </c>
      <c r="H21" s="24">
        <v>44.001959000000006</v>
      </c>
      <c r="I21" s="21">
        <v>-38.838988808294793</v>
      </c>
      <c r="J21" s="21">
        <v>20.420334047590899</v>
      </c>
      <c r="K21" s="104"/>
    </row>
    <row r="22" spans="1:13" x14ac:dyDescent="0.3">
      <c r="A22" s="102"/>
      <c r="B22" s="123"/>
      <c r="C22" s="120"/>
      <c r="D22" s="120"/>
      <c r="E22" s="120"/>
      <c r="F22" s="121"/>
      <c r="G22" s="121"/>
      <c r="H22" s="121"/>
      <c r="I22" s="122"/>
      <c r="J22" s="122"/>
      <c r="K22" s="104"/>
      <c r="M22" s="7" t="s">
        <v>104</v>
      </c>
    </row>
    <row r="23" spans="1:13" x14ac:dyDescent="0.3">
      <c r="A23" s="102"/>
      <c r="B23" s="124" t="s">
        <v>24</v>
      </c>
      <c r="C23" s="24">
        <v>443.70212568000056</v>
      </c>
      <c r="D23" s="24">
        <v>455.78245683999853</v>
      </c>
      <c r="E23" s="24">
        <v>2.7226218809486502</v>
      </c>
      <c r="F23" s="22">
        <v>100</v>
      </c>
      <c r="G23" s="24">
        <v>238.26693388999996</v>
      </c>
      <c r="H23" s="24">
        <v>248.39305899999999</v>
      </c>
      <c r="I23" s="24">
        <v>4.2499078427201908</v>
      </c>
      <c r="J23" s="22">
        <v>100</v>
      </c>
      <c r="K23" s="104"/>
    </row>
    <row r="24" spans="1:13" x14ac:dyDescent="0.3">
      <c r="A24" s="102"/>
      <c r="B24" s="123" t="s">
        <v>42</v>
      </c>
      <c r="C24" s="21">
        <v>113.64629440000003</v>
      </c>
      <c r="D24" s="24">
        <v>163.45710981000022</v>
      </c>
      <c r="E24" s="21">
        <v>43.829687252873754</v>
      </c>
      <c r="F24" s="21">
        <v>35.862966500130455</v>
      </c>
      <c r="G24" s="21">
        <v>62.802673599999977</v>
      </c>
      <c r="H24" s="24">
        <v>94.855149999999995</v>
      </c>
      <c r="I24" s="21">
        <v>51.036802356771041</v>
      </c>
      <c r="J24" s="21">
        <v>38.187520368675038</v>
      </c>
      <c r="K24" s="104"/>
    </row>
    <row r="25" spans="1:13" x14ac:dyDescent="0.3">
      <c r="A25" s="102"/>
      <c r="B25" s="123" t="s">
        <v>43</v>
      </c>
      <c r="C25" s="21">
        <v>313.50757127000014</v>
      </c>
      <c r="D25" s="24">
        <v>280.80426362000026</v>
      </c>
      <c r="E25" s="21">
        <v>-10.431425154270046</v>
      </c>
      <c r="F25" s="21">
        <v>61.609274206570873</v>
      </c>
      <c r="G25" s="21">
        <v>167.94888676999989</v>
      </c>
      <c r="H25" s="24">
        <v>147.88511600000001</v>
      </c>
      <c r="I25" s="21">
        <v>-11.946355320280578</v>
      </c>
      <c r="J25" s="21">
        <v>59.536734478558849</v>
      </c>
      <c r="K25" s="104"/>
    </row>
    <row r="26" spans="1:13" x14ac:dyDescent="0.3">
      <c r="A26" s="102"/>
      <c r="B26" s="123" t="s">
        <v>62</v>
      </c>
      <c r="C26" s="21">
        <v>71.029025060000038</v>
      </c>
      <c r="D26" s="24">
        <v>59.77793431999995</v>
      </c>
      <c r="E26" s="21">
        <v>-15.840131172427052</v>
      </c>
      <c r="F26" s="21">
        <v>13.115453090153681</v>
      </c>
      <c r="G26" s="21">
        <v>39.092034449999993</v>
      </c>
      <c r="H26" s="24">
        <v>31.403852000000001</v>
      </c>
      <c r="I26" s="21">
        <v>-19.666877301649343</v>
      </c>
      <c r="J26" s="21">
        <v>12.642805771798962</v>
      </c>
      <c r="K26" s="104"/>
    </row>
    <row r="27" spans="1:13" x14ac:dyDescent="0.3">
      <c r="A27" s="102"/>
      <c r="B27" s="123" t="s">
        <v>63</v>
      </c>
      <c r="C27" s="21">
        <v>99.411975980000008</v>
      </c>
      <c r="D27" s="24">
        <v>83.952498170000155</v>
      </c>
      <c r="E27" s="21">
        <v>-15.550920960579273</v>
      </c>
      <c r="F27" s="21">
        <v>18.419422886974235</v>
      </c>
      <c r="G27" s="21">
        <v>51.873527759999931</v>
      </c>
      <c r="H27" s="24">
        <v>43.398775999999998</v>
      </c>
      <c r="I27" s="21">
        <v>-16.337334524865067</v>
      </c>
      <c r="J27" s="21">
        <v>17.471815104141054</v>
      </c>
      <c r="K27" s="104"/>
    </row>
    <row r="28" spans="1:13" x14ac:dyDescent="0.3">
      <c r="A28" s="102"/>
      <c r="B28" s="123" t="s">
        <v>64</v>
      </c>
      <c r="C28" s="21">
        <v>90.31138047000006</v>
      </c>
      <c r="D28" s="24">
        <v>86.194767580000146</v>
      </c>
      <c r="E28" s="21">
        <v>-4.5582437878550426</v>
      </c>
      <c r="F28" s="21">
        <v>18.911383333531557</v>
      </c>
      <c r="G28" s="21">
        <v>50.121192389999969</v>
      </c>
      <c r="H28" s="24">
        <v>47.401429</v>
      </c>
      <c r="I28" s="21">
        <v>-5.4263740751359428</v>
      </c>
      <c r="J28" s="21">
        <v>19.083234125314267</v>
      </c>
      <c r="K28" s="104"/>
    </row>
    <row r="29" spans="1:13" x14ac:dyDescent="0.3">
      <c r="A29" s="102"/>
      <c r="B29" s="123" t="s">
        <v>65</v>
      </c>
      <c r="C29" s="21">
        <v>52.755189760000015</v>
      </c>
      <c r="D29" s="24">
        <v>50.879063550000026</v>
      </c>
      <c r="E29" s="21">
        <v>-3.5562874828715008</v>
      </c>
      <c r="F29" s="21">
        <v>11.163014895911409</v>
      </c>
      <c r="G29" s="21">
        <v>26.862132170000006</v>
      </c>
      <c r="H29" s="24">
        <v>25.681059000000001</v>
      </c>
      <c r="I29" s="21">
        <v>-4.3967960641599575</v>
      </c>
      <c r="J29" s="21">
        <v>10.338879477304557</v>
      </c>
      <c r="K29" s="104"/>
    </row>
    <row r="30" spans="1:13" x14ac:dyDescent="0.3">
      <c r="A30" s="102"/>
      <c r="B30" s="123" t="s">
        <v>97</v>
      </c>
      <c r="C30" s="21">
        <v>16.548260009999993</v>
      </c>
      <c r="D30" s="24">
        <v>11.521083410000001</v>
      </c>
      <c r="E30" s="21">
        <v>-30.378883320434326</v>
      </c>
      <c r="F30" s="21">
        <v>2.5277592932990953</v>
      </c>
      <c r="G30" s="21">
        <v>7.5153735200000007</v>
      </c>
      <c r="H30" s="24">
        <v>5.652793</v>
      </c>
      <c r="I30" s="21">
        <v>-24.783605432827514</v>
      </c>
      <c r="J30" s="21">
        <v>2.2757451527661248</v>
      </c>
      <c r="K30" s="104"/>
    </row>
    <row r="31" spans="1:13" s="142" customFormat="1" x14ac:dyDescent="0.3">
      <c r="A31" s="102"/>
      <c r="B31" s="123" t="s">
        <v>133</v>
      </c>
      <c r="C31" s="21">
        <v>0</v>
      </c>
      <c r="D31" s="24">
        <v>0</v>
      </c>
      <c r="E31" s="21" t="s">
        <v>104</v>
      </c>
      <c r="F31" s="21">
        <v>0</v>
      </c>
      <c r="G31" s="21">
        <v>0</v>
      </c>
      <c r="H31" s="24">
        <v>0</v>
      </c>
      <c r="I31" s="21" t="s">
        <v>104</v>
      </c>
      <c r="J31" s="21">
        <v>0</v>
      </c>
      <c r="K31" s="104"/>
    </row>
    <row r="32" spans="1:13" x14ac:dyDescent="0.3">
      <c r="A32" s="102"/>
      <c r="B32" s="123"/>
      <c r="C32" s="120"/>
      <c r="D32" s="120"/>
      <c r="E32" s="120"/>
      <c r="F32" s="121"/>
      <c r="G32" s="121"/>
      <c r="H32" s="121"/>
      <c r="I32" s="122"/>
      <c r="J32" s="122"/>
      <c r="K32" s="104"/>
      <c r="M32" s="7" t="s">
        <v>104</v>
      </c>
    </row>
    <row r="33" spans="1:11" x14ac:dyDescent="0.3">
      <c r="A33" s="102"/>
      <c r="B33" s="123"/>
      <c r="C33" s="120"/>
      <c r="D33" s="120"/>
      <c r="E33" s="120"/>
      <c r="F33" s="121"/>
      <c r="G33" s="121"/>
      <c r="H33" s="121"/>
      <c r="I33" s="122"/>
      <c r="J33" s="122"/>
      <c r="K33" s="104"/>
    </row>
    <row r="34" spans="1:11" x14ac:dyDescent="0.3">
      <c r="A34" s="102"/>
      <c r="B34" s="123"/>
      <c r="C34" s="120"/>
      <c r="D34" s="120"/>
      <c r="E34" s="120"/>
      <c r="F34" s="121"/>
      <c r="G34" s="121"/>
      <c r="H34" s="121"/>
      <c r="I34" s="122"/>
      <c r="J34" s="122"/>
      <c r="K34" s="104"/>
    </row>
    <row r="35" spans="1:11" x14ac:dyDescent="0.3">
      <c r="A35" s="102"/>
      <c r="B35" s="123"/>
      <c r="C35" s="120"/>
      <c r="D35" s="120"/>
      <c r="E35" s="120"/>
      <c r="F35" s="121"/>
      <c r="G35" s="121"/>
      <c r="H35" s="121"/>
      <c r="I35" s="122"/>
      <c r="J35" s="122"/>
      <c r="K35" s="104"/>
    </row>
    <row r="36" spans="1:11" x14ac:dyDescent="0.3">
      <c r="A36" s="102"/>
      <c r="B36" s="123"/>
      <c r="C36" s="120"/>
      <c r="D36" s="120"/>
      <c r="E36" s="120"/>
      <c r="F36" s="121"/>
      <c r="G36" s="121"/>
      <c r="H36" s="121"/>
      <c r="I36" s="122"/>
      <c r="J36" s="122"/>
      <c r="K36" s="104"/>
    </row>
    <row r="37" spans="1:11" x14ac:dyDescent="0.3">
      <c r="A37" s="102"/>
      <c r="B37" s="123"/>
      <c r="C37" s="120"/>
      <c r="D37" s="120"/>
      <c r="E37" s="120"/>
      <c r="F37" s="121"/>
      <c r="G37" s="121"/>
      <c r="H37" s="121"/>
      <c r="I37" s="122"/>
      <c r="J37" s="122"/>
      <c r="K37" s="104"/>
    </row>
    <row r="38" spans="1:11" x14ac:dyDescent="0.3">
      <c r="A38" s="102"/>
      <c r="B38" s="123"/>
      <c r="C38" s="120"/>
      <c r="D38" s="120"/>
      <c r="E38" s="120"/>
      <c r="F38" s="121"/>
      <c r="G38" s="121"/>
      <c r="H38" s="121"/>
      <c r="I38" s="122"/>
      <c r="J38" s="122"/>
      <c r="K38" s="104"/>
    </row>
    <row r="39" spans="1:11" x14ac:dyDescent="0.3">
      <c r="A39" s="102"/>
      <c r="B39" s="123"/>
      <c r="C39" s="120"/>
      <c r="D39" s="120"/>
      <c r="E39" s="120"/>
      <c r="F39" s="121"/>
      <c r="G39" s="121"/>
      <c r="H39" s="121"/>
      <c r="I39" s="122"/>
      <c r="J39" s="122"/>
      <c r="K39" s="104"/>
    </row>
    <row r="40" spans="1:11" x14ac:dyDescent="0.3">
      <c r="A40" s="102"/>
      <c r="B40" s="123"/>
      <c r="C40" s="120"/>
      <c r="D40" s="120"/>
      <c r="E40" s="120"/>
      <c r="F40" s="121"/>
      <c r="G40" s="121"/>
      <c r="H40" s="121"/>
      <c r="I40" s="122"/>
      <c r="J40" s="122"/>
      <c r="K40" s="104"/>
    </row>
    <row r="41" spans="1:11" x14ac:dyDescent="0.3">
      <c r="A41" s="102"/>
      <c r="B41" s="123"/>
      <c r="C41" s="120"/>
      <c r="D41" s="120"/>
      <c r="E41" s="120"/>
      <c r="F41" s="121"/>
      <c r="G41" s="121"/>
      <c r="H41" s="121"/>
      <c r="I41" s="122"/>
      <c r="J41" s="122"/>
      <c r="K41" s="104"/>
    </row>
    <row r="42" spans="1:11" x14ac:dyDescent="0.3">
      <c r="A42" s="102"/>
      <c r="B42" s="123"/>
      <c r="C42" s="120"/>
      <c r="D42" s="120"/>
      <c r="E42" s="120"/>
      <c r="F42" s="121"/>
      <c r="G42" s="121"/>
      <c r="H42" s="121"/>
      <c r="I42" s="122"/>
      <c r="J42" s="122"/>
      <c r="K42" s="104"/>
    </row>
    <row r="43" spans="1:11" x14ac:dyDescent="0.3">
      <c r="A43" s="102"/>
      <c r="B43" s="128" t="s">
        <v>107</v>
      </c>
      <c r="C43" s="120"/>
      <c r="D43" s="120"/>
      <c r="E43" s="120"/>
      <c r="F43" s="121"/>
      <c r="G43" s="121"/>
      <c r="H43" s="121"/>
      <c r="I43" s="122"/>
      <c r="J43" s="122"/>
      <c r="K43" s="104"/>
    </row>
    <row r="44" spans="1:11" s="96" customFormat="1" x14ac:dyDescent="0.3">
      <c r="A44" s="102"/>
      <c r="B44" s="128" t="s">
        <v>122</v>
      </c>
      <c r="C44" s="120"/>
      <c r="D44" s="120"/>
      <c r="E44" s="120"/>
      <c r="F44" s="121"/>
      <c r="G44" s="121"/>
      <c r="H44" s="121"/>
      <c r="I44" s="122"/>
      <c r="J44" s="122"/>
      <c r="K44" s="104"/>
    </row>
    <row r="45" spans="1:11" x14ac:dyDescent="0.3">
      <c r="A45" s="105"/>
      <c r="B45" s="119" t="s">
        <v>123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 t="s">
        <v>44</v>
      </c>
      <c r="D46" s="80">
        <v>163.45710981000022</v>
      </c>
      <c r="E46" s="20"/>
      <c r="G46" s="20" t="s">
        <v>22</v>
      </c>
      <c r="H46" s="80">
        <v>44.27197515999999</v>
      </c>
    </row>
    <row r="47" spans="1:11" x14ac:dyDescent="0.3">
      <c r="B47" s="20"/>
      <c r="C47" s="20" t="s">
        <v>45</v>
      </c>
      <c r="D47" s="80">
        <v>280.80426362000026</v>
      </c>
      <c r="E47" s="20"/>
      <c r="G47" s="20" t="s">
        <v>23</v>
      </c>
      <c r="H47" s="80">
        <v>411.51048167999852</v>
      </c>
    </row>
    <row r="48" spans="1:11" x14ac:dyDescent="0.3">
      <c r="C48" s="20" t="s">
        <v>46</v>
      </c>
      <c r="D48" s="80">
        <v>11.521083410000001</v>
      </c>
      <c r="G48" s="20"/>
      <c r="H48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6" customWidth="1"/>
    <col min="2" max="2" width="23.5546875" style="96" customWidth="1"/>
    <col min="3" max="4" width="12.88671875" style="96" customWidth="1"/>
    <col min="5" max="5" width="11.6640625" style="96" customWidth="1"/>
    <col min="6" max="6" width="9.44140625" style="96" customWidth="1"/>
    <col min="7" max="7" width="7.6640625" style="96" customWidth="1"/>
    <col min="8" max="8" width="7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6"/>
      <c r="C2" s="116"/>
      <c r="D2" s="116"/>
      <c r="E2" s="116"/>
      <c r="F2" s="116"/>
      <c r="G2" s="116"/>
      <c r="H2" s="116"/>
      <c r="I2" s="123"/>
      <c r="J2" s="116"/>
      <c r="K2" s="103"/>
      <c r="L2" s="107"/>
    </row>
    <row r="3" spans="1:14" ht="15.75" x14ac:dyDescent="0.25">
      <c r="A3" s="102"/>
      <c r="B3" s="116"/>
      <c r="C3" s="116"/>
      <c r="D3" s="116"/>
      <c r="E3" s="116"/>
      <c r="F3" s="116"/>
      <c r="G3" s="116"/>
      <c r="H3" s="116"/>
      <c r="I3" s="123"/>
      <c r="J3" s="116"/>
      <c r="K3" s="103"/>
      <c r="L3" s="107"/>
    </row>
    <row r="4" spans="1:14" ht="15.75" x14ac:dyDescent="0.25">
      <c r="A4" s="102"/>
      <c r="B4" s="116"/>
      <c r="C4" s="116"/>
      <c r="D4" s="116"/>
      <c r="E4" s="116"/>
      <c r="F4" s="116"/>
      <c r="G4" s="116"/>
      <c r="H4" s="116"/>
      <c r="I4" s="123"/>
      <c r="J4" s="116"/>
      <c r="K4" s="104"/>
    </row>
    <row r="5" spans="1:14" ht="15.75" x14ac:dyDescent="0.25">
      <c r="A5" s="102"/>
      <c r="B5" s="116"/>
      <c r="C5" s="116"/>
      <c r="D5" s="116"/>
      <c r="E5" s="116"/>
      <c r="F5" s="116"/>
      <c r="G5" s="116"/>
      <c r="H5" s="116"/>
      <c r="I5" s="116"/>
      <c r="J5" s="116"/>
      <c r="K5" s="104"/>
    </row>
    <row r="6" spans="1:14" ht="15.75" x14ac:dyDescent="0.25">
      <c r="A6" s="102"/>
      <c r="B6" s="116"/>
      <c r="C6" s="116"/>
      <c r="D6" s="116"/>
      <c r="E6" s="116"/>
      <c r="F6" s="116"/>
      <c r="G6" s="116"/>
      <c r="H6" s="116"/>
      <c r="I6" s="116"/>
      <c r="J6" s="116"/>
      <c r="K6" s="104"/>
    </row>
    <row r="7" spans="1:14" ht="15.75" x14ac:dyDescent="0.25">
      <c r="A7" s="102"/>
      <c r="B7" s="116"/>
      <c r="C7" s="175" t="s">
        <v>108</v>
      </c>
      <c r="D7" s="175"/>
      <c r="E7" s="175"/>
      <c r="F7" s="175"/>
      <c r="G7" s="175"/>
      <c r="H7" s="175"/>
      <c r="I7" s="175"/>
      <c r="J7" s="175"/>
      <c r="K7" s="104"/>
    </row>
    <row r="8" spans="1:14" x14ac:dyDescent="0.3">
      <c r="A8" s="102"/>
      <c r="B8" s="116"/>
      <c r="C8" s="175" t="s">
        <v>60</v>
      </c>
      <c r="D8" s="175"/>
      <c r="E8" s="175"/>
      <c r="F8" s="175"/>
      <c r="G8" s="175"/>
      <c r="H8" s="175"/>
      <c r="I8" s="175"/>
      <c r="J8" s="175"/>
      <c r="K8" s="104"/>
    </row>
    <row r="9" spans="1:14" ht="15.75" x14ac:dyDescent="0.25">
      <c r="A9" s="102"/>
      <c r="B9" s="116"/>
      <c r="C9" s="129"/>
      <c r="D9" s="129"/>
      <c r="E9" s="129"/>
      <c r="F9" s="129"/>
      <c r="G9" s="129"/>
      <c r="H9" s="129"/>
      <c r="I9" s="116"/>
      <c r="J9" s="116"/>
      <c r="K9" s="104"/>
    </row>
    <row r="10" spans="1:14" ht="15.75" customHeight="1" x14ac:dyDescent="0.3">
      <c r="A10" s="102"/>
      <c r="B10" s="123"/>
      <c r="C10" s="177" t="s">
        <v>150</v>
      </c>
      <c r="D10" s="177"/>
      <c r="E10" s="178" t="s">
        <v>134</v>
      </c>
      <c r="F10" s="178" t="s">
        <v>135</v>
      </c>
      <c r="G10" s="177" t="s">
        <v>151</v>
      </c>
      <c r="H10" s="177"/>
      <c r="I10" s="178" t="s">
        <v>134</v>
      </c>
      <c r="J10" s="178" t="s">
        <v>135</v>
      </c>
      <c r="K10" s="104"/>
    </row>
    <row r="11" spans="1:14" x14ac:dyDescent="0.3">
      <c r="A11" s="102"/>
      <c r="B11" s="123"/>
      <c r="C11" s="132">
        <v>2013</v>
      </c>
      <c r="D11" s="132">
        <v>2014</v>
      </c>
      <c r="E11" s="178"/>
      <c r="F11" s="178"/>
      <c r="G11" s="132">
        <v>2013</v>
      </c>
      <c r="H11" s="132">
        <v>2014</v>
      </c>
      <c r="I11" s="178"/>
      <c r="J11" s="178"/>
      <c r="K11" s="104"/>
      <c r="N11" s="95"/>
    </row>
    <row r="12" spans="1:14" ht="15.75" x14ac:dyDescent="0.25">
      <c r="A12" s="102"/>
      <c r="B12" s="123"/>
      <c r="C12" s="129"/>
      <c r="D12" s="129"/>
      <c r="E12" s="129"/>
      <c r="F12" s="129"/>
      <c r="G12" s="129"/>
      <c r="H12" s="129"/>
      <c r="I12" s="129"/>
      <c r="J12" s="129"/>
      <c r="K12" s="104"/>
    </row>
    <row r="13" spans="1:14" ht="15.75" x14ac:dyDescent="0.25">
      <c r="A13" s="102"/>
      <c r="B13" s="124" t="s">
        <v>24</v>
      </c>
      <c r="C13" s="24">
        <v>443.70212568000056</v>
      </c>
      <c r="D13" s="24">
        <v>455.78245683999853</v>
      </c>
      <c r="E13" s="24">
        <v>2.7226218809486502</v>
      </c>
      <c r="F13" s="22">
        <v>100</v>
      </c>
      <c r="G13" s="24">
        <v>238.26693388999996</v>
      </c>
      <c r="H13" s="24">
        <v>248.39305899999999</v>
      </c>
      <c r="I13" s="24">
        <v>4.2499078427201908</v>
      </c>
      <c r="J13" s="22">
        <v>100</v>
      </c>
      <c r="K13" s="104"/>
    </row>
    <row r="14" spans="1:14" ht="15.75" x14ac:dyDescent="0.25">
      <c r="A14" s="102"/>
      <c r="B14" s="123" t="s">
        <v>368</v>
      </c>
      <c r="C14" s="21">
        <v>100.75843209000037</v>
      </c>
      <c r="D14" s="24">
        <v>150.6082684499998</v>
      </c>
      <c r="E14" s="21">
        <v>49.474605078681755</v>
      </c>
      <c r="F14" s="21">
        <v>33.043893241128082</v>
      </c>
      <c r="G14" s="21">
        <v>55.375099830000032</v>
      </c>
      <c r="H14" s="24">
        <v>81.855807999999968</v>
      </c>
      <c r="I14" s="21">
        <v>47.820605743908274</v>
      </c>
      <c r="J14" s="21">
        <v>32.954144664726712</v>
      </c>
      <c r="K14" s="104"/>
    </row>
    <row r="15" spans="1:14" ht="15.75" x14ac:dyDescent="0.25">
      <c r="A15" s="102"/>
      <c r="B15" s="123" t="s">
        <v>440</v>
      </c>
      <c r="C15" s="21">
        <v>66.300053699999935</v>
      </c>
      <c r="D15" s="24">
        <v>63.196945280000243</v>
      </c>
      <c r="E15" s="21">
        <v>-4.6804010657983781</v>
      </c>
      <c r="F15" s="21">
        <v>13.865594063921025</v>
      </c>
      <c r="G15" s="21">
        <v>35.024523139999999</v>
      </c>
      <c r="H15" s="24">
        <v>35.171798000000031</v>
      </c>
      <c r="I15" s="21">
        <v>0.42049069279643803</v>
      </c>
      <c r="J15" s="21">
        <v>14.159734632520482</v>
      </c>
      <c r="K15" s="104"/>
    </row>
    <row r="16" spans="1:14" ht="15.75" x14ac:dyDescent="0.25">
      <c r="A16" s="102" t="s">
        <v>66</v>
      </c>
      <c r="B16" s="123" t="s">
        <v>388</v>
      </c>
      <c r="C16" s="21">
        <v>41.292972650000088</v>
      </c>
      <c r="D16" s="24">
        <v>33.28866301000005</v>
      </c>
      <c r="E16" s="21">
        <v>-19.384193305346887</v>
      </c>
      <c r="F16" s="21">
        <v>7.303629727391189</v>
      </c>
      <c r="G16" s="21">
        <v>21.126945149999976</v>
      </c>
      <c r="H16" s="24">
        <v>16.847948999999982</v>
      </c>
      <c r="I16" s="21">
        <v>-20.253738151064393</v>
      </c>
      <c r="J16" s="21">
        <v>6.7827776942833111</v>
      </c>
      <c r="K16" s="104"/>
    </row>
    <row r="17" spans="1:11" x14ac:dyDescent="0.3">
      <c r="A17" s="102" t="s">
        <v>66</v>
      </c>
      <c r="B17" s="123" t="s">
        <v>447</v>
      </c>
      <c r="C17" s="21">
        <v>24.00488321000001</v>
      </c>
      <c r="D17" s="24">
        <v>23.77570910999998</v>
      </c>
      <c r="E17" s="21">
        <v>-0.95469783374976247</v>
      </c>
      <c r="F17" s="21">
        <v>5.21645990388489</v>
      </c>
      <c r="G17" s="21">
        <v>13.25981361</v>
      </c>
      <c r="H17" s="24">
        <v>12.982418000000006</v>
      </c>
      <c r="I17" s="21">
        <v>-2.0920023324520476</v>
      </c>
      <c r="J17" s="21">
        <v>5.2265623090538966</v>
      </c>
      <c r="K17" s="104"/>
    </row>
    <row r="18" spans="1:11" x14ac:dyDescent="0.3">
      <c r="A18" s="102" t="s">
        <v>66</v>
      </c>
      <c r="B18" s="123" t="s">
        <v>403</v>
      </c>
      <c r="C18" s="21">
        <v>23.812380319999995</v>
      </c>
      <c r="D18" s="24">
        <v>21.87346133000003</v>
      </c>
      <c r="E18" s="21">
        <v>-8.1424828763190469</v>
      </c>
      <c r="F18" s="21">
        <v>4.7991011943837636</v>
      </c>
      <c r="G18" s="21">
        <v>13.979245670000022</v>
      </c>
      <c r="H18" s="24">
        <v>12.168345999999989</v>
      </c>
      <c r="I18" s="21">
        <v>-12.95420162681804</v>
      </c>
      <c r="J18" s="21">
        <v>4.8988269032106846</v>
      </c>
      <c r="K18" s="104"/>
    </row>
    <row r="19" spans="1:11" x14ac:dyDescent="0.3">
      <c r="A19" s="102" t="s">
        <v>66</v>
      </c>
      <c r="B19" s="123" t="s">
        <v>422</v>
      </c>
      <c r="C19" s="21">
        <v>10.629247209999994</v>
      </c>
      <c r="D19" s="24">
        <v>12.134420550000021</v>
      </c>
      <c r="E19" s="21">
        <v>14.160676765368297</v>
      </c>
      <c r="F19" s="21">
        <v>2.6623272501819404</v>
      </c>
      <c r="G19" s="21">
        <v>5.5766134100000011</v>
      </c>
      <c r="H19" s="24">
        <v>7.4320740000000036</v>
      </c>
      <c r="I19" s="21">
        <v>33.272175307558257</v>
      </c>
      <c r="J19" s="21">
        <v>2.9920618675580641</v>
      </c>
      <c r="K19" s="104"/>
    </row>
    <row r="20" spans="1:11" x14ac:dyDescent="0.3">
      <c r="A20" s="102"/>
      <c r="B20" s="123" t="s">
        <v>404</v>
      </c>
      <c r="C20" s="21">
        <v>17.418106160000018</v>
      </c>
      <c r="D20" s="24">
        <v>15.64734528999996</v>
      </c>
      <c r="E20" s="21">
        <v>-10.166207816935579</v>
      </c>
      <c r="F20" s="21">
        <v>3.433073181114763</v>
      </c>
      <c r="G20" s="21">
        <v>9.2659913500000055</v>
      </c>
      <c r="H20" s="24">
        <v>7.3835210000000044</v>
      </c>
      <c r="I20" s="21">
        <v>-20.315908777531931</v>
      </c>
      <c r="J20" s="21">
        <v>2.9725150250675902</v>
      </c>
      <c r="K20" s="104"/>
    </row>
    <row r="21" spans="1:11" x14ac:dyDescent="0.3">
      <c r="A21" s="102" t="s">
        <v>66</v>
      </c>
      <c r="B21" s="123" t="s">
        <v>427</v>
      </c>
      <c r="C21" s="21">
        <v>6.7699713899999985</v>
      </c>
      <c r="D21" s="24">
        <v>7.3416302600000005</v>
      </c>
      <c r="E21" s="21">
        <v>8.4440367184476663</v>
      </c>
      <c r="F21" s="21">
        <v>1.6107750857504513</v>
      </c>
      <c r="G21" s="21">
        <v>4.1222284299999998</v>
      </c>
      <c r="H21" s="24">
        <v>6.3343169999999995</v>
      </c>
      <c r="I21" s="21">
        <v>53.662445144991636</v>
      </c>
      <c r="J21" s="21">
        <v>2.5501183589836138</v>
      </c>
      <c r="K21" s="104"/>
    </row>
    <row r="22" spans="1:11" x14ac:dyDescent="0.3">
      <c r="A22" s="102" t="s">
        <v>66</v>
      </c>
      <c r="B22" s="123" t="s">
        <v>423</v>
      </c>
      <c r="C22" s="21">
        <v>8.5530586300000024</v>
      </c>
      <c r="D22" s="24">
        <v>9.7455465799999903</v>
      </c>
      <c r="E22" s="21">
        <v>13.942239865132166</v>
      </c>
      <c r="F22" s="21">
        <v>2.1382013356914138</v>
      </c>
      <c r="G22" s="21">
        <v>3.6524481200000003</v>
      </c>
      <c r="H22" s="24">
        <v>5.4420610000000025</v>
      </c>
      <c r="I22" s="21">
        <v>48.997626282505614</v>
      </c>
      <c r="J22" s="21">
        <v>2.1909070333563556</v>
      </c>
      <c r="K22" s="104"/>
    </row>
    <row r="23" spans="1:11" x14ac:dyDescent="0.3">
      <c r="A23" s="102" t="s">
        <v>66</v>
      </c>
      <c r="B23" s="123" t="s">
        <v>444</v>
      </c>
      <c r="C23" s="21">
        <v>8.0888262399999906</v>
      </c>
      <c r="D23" s="24">
        <v>7.5540336400000001</v>
      </c>
      <c r="E23" s="21">
        <v>-6.6114981844385801</v>
      </c>
      <c r="F23" s="21">
        <v>1.6573770066476752</v>
      </c>
      <c r="G23" s="21">
        <v>4.6158002799999975</v>
      </c>
      <c r="H23" s="24">
        <v>4.9566620000000015</v>
      </c>
      <c r="I23" s="21">
        <v>7.3846721981654762</v>
      </c>
      <c r="J23" s="21">
        <v>1.9954913474454217</v>
      </c>
      <c r="K23" s="104"/>
    </row>
    <row r="24" spans="1:11" x14ac:dyDescent="0.3">
      <c r="A24" s="102" t="s">
        <v>66</v>
      </c>
      <c r="B24" s="123" t="s">
        <v>406</v>
      </c>
      <c r="C24" s="21">
        <v>6.0037563999999959</v>
      </c>
      <c r="D24" s="24">
        <v>6.0074836500000011</v>
      </c>
      <c r="E24" s="21">
        <v>6.2081965883975521E-2</v>
      </c>
      <c r="F24" s="21">
        <v>1.3180594294152299</v>
      </c>
      <c r="G24" s="21">
        <v>3.0826367400000012</v>
      </c>
      <c r="H24" s="24">
        <v>3.7548979999999981</v>
      </c>
      <c r="I24" s="21">
        <v>21.807994801229704</v>
      </c>
      <c r="J24" s="21">
        <v>1.5116758959033547</v>
      </c>
      <c r="K24" s="104"/>
    </row>
    <row r="25" spans="1:11" x14ac:dyDescent="0.3">
      <c r="A25" s="102" t="s">
        <v>66</v>
      </c>
      <c r="B25" s="123" t="s">
        <v>459</v>
      </c>
      <c r="C25" s="21">
        <v>6.5879960299999949</v>
      </c>
      <c r="D25" s="24">
        <v>8.1960618799999914</v>
      </c>
      <c r="E25" s="21">
        <v>24.409028825720135</v>
      </c>
      <c r="F25" s="21">
        <v>1.7982398745279489</v>
      </c>
      <c r="G25" s="21">
        <v>3.2124855300000017</v>
      </c>
      <c r="H25" s="24">
        <v>3.6791720000000021</v>
      </c>
      <c r="I25" s="21">
        <v>14.527270726726037</v>
      </c>
      <c r="J25" s="21">
        <v>1.481189536781703</v>
      </c>
      <c r="K25" s="104"/>
    </row>
    <row r="26" spans="1:11" x14ac:dyDescent="0.3">
      <c r="A26" s="102" t="s">
        <v>66</v>
      </c>
      <c r="B26" s="123" t="s">
        <v>425</v>
      </c>
      <c r="C26" s="21">
        <v>4.2965219199999991</v>
      </c>
      <c r="D26" s="24">
        <v>5.15792699</v>
      </c>
      <c r="E26" s="21">
        <v>20.048892709943409</v>
      </c>
      <c r="F26" s="21">
        <v>1.1316642210761261</v>
      </c>
      <c r="G26" s="21">
        <v>1.7216163599999998</v>
      </c>
      <c r="H26" s="24">
        <v>3.6276879999999987</v>
      </c>
      <c r="I26" s="21">
        <v>110.71407569570258</v>
      </c>
      <c r="J26" s="21">
        <v>1.4604627096282907</v>
      </c>
      <c r="K26" s="104"/>
    </row>
    <row r="27" spans="1:11" x14ac:dyDescent="0.3">
      <c r="A27" s="102" t="s">
        <v>66</v>
      </c>
      <c r="B27" s="123" t="s">
        <v>460</v>
      </c>
      <c r="C27" s="21">
        <v>6.3513277100000041</v>
      </c>
      <c r="D27" s="24">
        <v>7.2151241599999931</v>
      </c>
      <c r="E27" s="21">
        <v>13.600250049134832</v>
      </c>
      <c r="F27" s="21">
        <v>1.5830192785442918</v>
      </c>
      <c r="G27" s="21">
        <v>2.8612018400000001</v>
      </c>
      <c r="H27" s="24">
        <v>3.5764979999999986</v>
      </c>
      <c r="I27" s="21">
        <v>24.999849713503551</v>
      </c>
      <c r="J27" s="21">
        <v>1.4398542432701384</v>
      </c>
      <c r="K27" s="104"/>
    </row>
    <row r="28" spans="1:11" x14ac:dyDescent="0.3">
      <c r="A28" s="102" t="s">
        <v>66</v>
      </c>
      <c r="B28" s="123" t="s">
        <v>405</v>
      </c>
      <c r="C28" s="21">
        <v>7.7017600099999903</v>
      </c>
      <c r="D28" s="24">
        <v>6.4298345400000043</v>
      </c>
      <c r="E28" s="21">
        <v>-16.514737778748156</v>
      </c>
      <c r="F28" s="21">
        <v>1.410724446170859</v>
      </c>
      <c r="G28" s="21">
        <v>4.6379978799999977</v>
      </c>
      <c r="H28" s="24">
        <v>3.5046519999999952</v>
      </c>
      <c r="I28" s="21">
        <v>-24.436101725859416</v>
      </c>
      <c r="J28" s="21">
        <v>1.4109299245757085</v>
      </c>
      <c r="K28" s="104"/>
    </row>
    <row r="29" spans="1:11" x14ac:dyDescent="0.3">
      <c r="A29" s="102" t="s">
        <v>66</v>
      </c>
      <c r="B29" s="123" t="s">
        <v>424</v>
      </c>
      <c r="C29" s="21">
        <v>4.8459845900000014</v>
      </c>
      <c r="D29" s="24">
        <v>5.741544070000006</v>
      </c>
      <c r="E29" s="21">
        <v>18.480444239299665</v>
      </c>
      <c r="F29" s="21">
        <v>1.259711510137294</v>
      </c>
      <c r="G29" s="21">
        <v>2.0572946200000004</v>
      </c>
      <c r="H29" s="24">
        <v>3.3034810000000023</v>
      </c>
      <c r="I29" s="21">
        <v>60.574035817971541</v>
      </c>
      <c r="J29" s="21">
        <v>1.3299409465382857</v>
      </c>
      <c r="K29" s="104"/>
    </row>
    <row r="30" spans="1:11" x14ac:dyDescent="0.3">
      <c r="A30" s="102" t="s">
        <v>66</v>
      </c>
      <c r="B30" s="123" t="s">
        <v>445</v>
      </c>
      <c r="C30" s="21">
        <v>4.8913303299999997</v>
      </c>
      <c r="D30" s="24">
        <v>4.5733849300000022</v>
      </c>
      <c r="E30" s="21">
        <v>-6.5001825382747676</v>
      </c>
      <c r="F30" s="21">
        <v>1.0034139887059057</v>
      </c>
      <c r="G30" s="21">
        <v>2.40990006</v>
      </c>
      <c r="H30" s="24">
        <v>3.1646510000000005</v>
      </c>
      <c r="I30" s="21">
        <v>31.318765144144621</v>
      </c>
      <c r="J30" s="21">
        <v>1.2740496907363263</v>
      </c>
      <c r="K30" s="104"/>
    </row>
    <row r="31" spans="1:11" x14ac:dyDescent="0.3">
      <c r="A31" s="102" t="s">
        <v>66</v>
      </c>
      <c r="B31" s="123" t="s">
        <v>426</v>
      </c>
      <c r="C31" s="21">
        <v>4.7812147199999959</v>
      </c>
      <c r="D31" s="24">
        <v>5.380503880000008</v>
      </c>
      <c r="E31" s="21">
        <v>12.534244853994192</v>
      </c>
      <c r="F31" s="21">
        <v>1.180498239731246</v>
      </c>
      <c r="G31" s="21">
        <v>2.0757311800000013</v>
      </c>
      <c r="H31" s="24">
        <v>3.1416659999999985</v>
      </c>
      <c r="I31" s="21">
        <v>51.352257472954491</v>
      </c>
      <c r="J31" s="21">
        <v>1.2647962115559752</v>
      </c>
      <c r="K31" s="104"/>
    </row>
    <row r="32" spans="1:11" x14ac:dyDescent="0.3">
      <c r="A32" s="102" t="s">
        <v>66</v>
      </c>
      <c r="B32" s="123" t="s">
        <v>441</v>
      </c>
      <c r="C32" s="21">
        <v>7.8450236599999998</v>
      </c>
      <c r="D32" s="24">
        <v>5.7795873499999901</v>
      </c>
      <c r="E32" s="21">
        <v>-26.327980634796578</v>
      </c>
      <c r="F32" s="21">
        <v>1.2680583166957877</v>
      </c>
      <c r="G32" s="21">
        <v>3.5163805200000002</v>
      </c>
      <c r="H32" s="24">
        <v>3.125833000000001</v>
      </c>
      <c r="I32" s="21">
        <v>-11.106520405817722</v>
      </c>
      <c r="J32" s="21">
        <v>1.2584220398847783</v>
      </c>
      <c r="K32" s="104"/>
    </row>
    <row r="33" spans="1:11" x14ac:dyDescent="0.3">
      <c r="A33" s="102"/>
      <c r="B33" s="123" t="s">
        <v>407</v>
      </c>
      <c r="C33" s="21">
        <v>4.9942811300000027</v>
      </c>
      <c r="D33" s="24">
        <v>5.2716541200000053</v>
      </c>
      <c r="E33" s="21">
        <v>5.5538121058876566</v>
      </c>
      <c r="F33" s="21">
        <v>1.1566162850033976</v>
      </c>
      <c r="G33" s="21">
        <v>2.8835310199999977</v>
      </c>
      <c r="H33" s="24">
        <v>2.8380210000000008</v>
      </c>
      <c r="I33" s="21">
        <v>-1.5782739871477824</v>
      </c>
      <c r="J33" s="21">
        <v>1.1425524575547825</v>
      </c>
      <c r="K33" s="104"/>
    </row>
    <row r="34" spans="1:11" x14ac:dyDescent="0.3">
      <c r="A34" s="102" t="s">
        <v>66</v>
      </c>
      <c r="B34" s="123" t="s">
        <v>439</v>
      </c>
      <c r="C34" s="21">
        <v>7.1879648499999966</v>
      </c>
      <c r="D34" s="24">
        <v>3.9372661600000014</v>
      </c>
      <c r="E34" s="21">
        <v>-45.224187344210463</v>
      </c>
      <c r="F34" s="21">
        <v>0.86384767577444743</v>
      </c>
      <c r="G34" s="21">
        <v>5.5843319099999986</v>
      </c>
      <c r="H34" s="24">
        <v>2.5597020000000001</v>
      </c>
      <c r="I34" s="21">
        <v>-54.162789009437653</v>
      </c>
      <c r="J34" s="21">
        <v>1.0305046406308802</v>
      </c>
      <c r="K34" s="104"/>
    </row>
    <row r="35" spans="1:11" x14ac:dyDescent="0.3">
      <c r="A35" s="102" t="s">
        <v>66</v>
      </c>
      <c r="B35" s="123" t="s">
        <v>442</v>
      </c>
      <c r="C35" s="21">
        <v>6.1649264300000119</v>
      </c>
      <c r="D35" s="24">
        <v>4.7921719399999922</v>
      </c>
      <c r="E35" s="21">
        <v>-22.267167428306479</v>
      </c>
      <c r="F35" s="21">
        <v>1.0514164966384993</v>
      </c>
      <c r="G35" s="21">
        <v>3.4739548599999979</v>
      </c>
      <c r="H35" s="24">
        <v>2.4157980000000001</v>
      </c>
      <c r="I35" s="21">
        <v>-30.45971817837605</v>
      </c>
      <c r="J35" s="21">
        <v>0.97257065464136028</v>
      </c>
      <c r="K35" s="104"/>
    </row>
    <row r="36" spans="1:11" x14ac:dyDescent="0.3">
      <c r="A36" s="102" t="s">
        <v>66</v>
      </c>
      <c r="B36" s="123" t="s">
        <v>408</v>
      </c>
      <c r="C36" s="21">
        <v>2.077944239999999</v>
      </c>
      <c r="D36" s="24">
        <v>3.0506073299999992</v>
      </c>
      <c r="E36" s="21">
        <v>46.80891196579946</v>
      </c>
      <c r="F36" s="21">
        <v>0.66931214315493248</v>
      </c>
      <c r="G36" s="21">
        <v>1.0698225299999995</v>
      </c>
      <c r="H36" s="24">
        <v>1.6461060000000001</v>
      </c>
      <c r="I36" s="21">
        <v>53.867202628458458</v>
      </c>
      <c r="J36" s="21">
        <v>0.66270209265388536</v>
      </c>
      <c r="K36" s="104"/>
    </row>
    <row r="37" spans="1:11" x14ac:dyDescent="0.3">
      <c r="A37" s="102" t="s">
        <v>66</v>
      </c>
      <c r="B37" s="123" t="s">
        <v>437</v>
      </c>
      <c r="C37" s="21">
        <v>16.344901479999987</v>
      </c>
      <c r="D37" s="24">
        <v>4.7993802500000005</v>
      </c>
      <c r="E37" s="21">
        <v>-70.636835860573171</v>
      </c>
      <c r="F37" s="21">
        <v>1.0529980208704726</v>
      </c>
      <c r="G37" s="21">
        <v>7.7568955899999947</v>
      </c>
      <c r="H37" s="24">
        <v>1.4852049999999994</v>
      </c>
      <c r="I37" s="21">
        <v>-80.853100537866069</v>
      </c>
      <c r="J37" s="21">
        <v>0.59792532286499978</v>
      </c>
      <c r="K37" s="104"/>
    </row>
    <row r="38" spans="1:11" x14ac:dyDescent="0.3">
      <c r="A38" s="102" t="s">
        <v>66</v>
      </c>
      <c r="B38" s="96" t="s">
        <v>443</v>
      </c>
      <c r="C38" s="21">
        <v>3.9522144500000009</v>
      </c>
      <c r="D38" s="24">
        <v>2.6593439700000006</v>
      </c>
      <c r="E38" s="21">
        <v>-32.712558904793234</v>
      </c>
      <c r="F38" s="21">
        <v>0.58346782112624351</v>
      </c>
      <c r="G38" s="21">
        <v>2.1739433100000003</v>
      </c>
      <c r="H38" s="24">
        <v>1.3027299999999997</v>
      </c>
      <c r="I38" s="21">
        <v>-40.075254308264384</v>
      </c>
      <c r="J38" s="21">
        <v>0.52446312519545879</v>
      </c>
      <c r="K38" s="104"/>
    </row>
    <row r="39" spans="1:11" x14ac:dyDescent="0.3">
      <c r="A39" s="102" t="s">
        <v>66</v>
      </c>
      <c r="B39" s="96" t="s">
        <v>438</v>
      </c>
      <c r="C39" s="21">
        <v>6.3475977699999957</v>
      </c>
      <c r="D39" s="24">
        <v>2.7322252199999997</v>
      </c>
      <c r="E39" s="21">
        <v>-56.956547673624854</v>
      </c>
      <c r="F39" s="21">
        <v>0.59945817988320282</v>
      </c>
      <c r="G39" s="21">
        <v>4.0584521899999952</v>
      </c>
      <c r="H39" s="24">
        <v>1.1456360000000001</v>
      </c>
      <c r="I39" s="21">
        <v>-71.771602907560634</v>
      </c>
      <c r="J39" s="21">
        <v>0.46121900692885309</v>
      </c>
      <c r="K39" s="104"/>
    </row>
    <row r="40" spans="1:11" x14ac:dyDescent="0.3">
      <c r="A40" s="102" t="s">
        <v>66</v>
      </c>
      <c r="B40" s="123" t="s">
        <v>410</v>
      </c>
      <c r="C40" s="21">
        <v>1.9163264399999975</v>
      </c>
      <c r="D40" s="24">
        <v>2.138231049999999</v>
      </c>
      <c r="E40" s="21">
        <v>11.579687331350597</v>
      </c>
      <c r="F40" s="21">
        <v>0.46913412701854401</v>
      </c>
      <c r="G40" s="21">
        <v>1.0896379499999995</v>
      </c>
      <c r="H40" s="24">
        <v>1.0622909999999999</v>
      </c>
      <c r="I40" s="21">
        <v>-2.5097281165729957</v>
      </c>
      <c r="J40" s="21">
        <v>0.427665331823946</v>
      </c>
      <c r="K40" s="104"/>
    </row>
    <row r="41" spans="1:11" x14ac:dyDescent="0.3">
      <c r="A41" s="102" t="s">
        <v>66</v>
      </c>
      <c r="B41" s="142" t="s">
        <v>409</v>
      </c>
      <c r="C41" s="21">
        <v>1.3281721899999996</v>
      </c>
      <c r="D41" s="24">
        <v>2.3393085599999988</v>
      </c>
      <c r="E41" s="21">
        <v>76.12991580557032</v>
      </c>
      <c r="F41" s="21">
        <v>0.51325111901382547</v>
      </c>
      <c r="G41" s="21">
        <v>0.54020020000000002</v>
      </c>
      <c r="H41" s="24">
        <v>0.87659899999999957</v>
      </c>
      <c r="I41" s="21">
        <v>62.272986940767439</v>
      </c>
      <c r="J41" s="21">
        <v>0.35290800939812073</v>
      </c>
      <c r="K41" s="104"/>
    </row>
    <row r="42" spans="1:11" x14ac:dyDescent="0.3">
      <c r="A42" s="102" t="s">
        <v>66</v>
      </c>
      <c r="B42" s="123" t="s">
        <v>461</v>
      </c>
      <c r="C42" s="21">
        <v>0.84931087000000005</v>
      </c>
      <c r="D42" s="24">
        <v>1.9302184500000004</v>
      </c>
      <c r="E42" s="21">
        <v>127.26877968723045</v>
      </c>
      <c r="F42" s="21">
        <v>0.42349555605594524</v>
      </c>
      <c r="G42" s="21">
        <v>0.52570917000000006</v>
      </c>
      <c r="H42" s="24">
        <v>0.56831000000000009</v>
      </c>
      <c r="I42" s="21">
        <v>8.1034976049590313</v>
      </c>
      <c r="J42" s="21">
        <v>0.22879463793712534</v>
      </c>
      <c r="K42" s="104"/>
    </row>
    <row r="43" spans="1:11" x14ac:dyDescent="0.3">
      <c r="A43" s="102"/>
      <c r="B43" s="123" t="s">
        <v>462</v>
      </c>
      <c r="C43" s="21">
        <v>0.7919022200000001</v>
      </c>
      <c r="D43" s="24">
        <v>1.4983370599999999</v>
      </c>
      <c r="E43" s="21">
        <v>89.207331682944343</v>
      </c>
      <c r="F43" s="21">
        <v>0.32873951981130944</v>
      </c>
      <c r="G43" s="21">
        <v>0.67393299000000007</v>
      </c>
      <c r="H43" s="24">
        <v>0.11744500000000001</v>
      </c>
      <c r="I43" s="21">
        <v>-82.573193219106258</v>
      </c>
      <c r="J43" s="21">
        <v>4.7281917003969109E-2</v>
      </c>
      <c r="K43" s="104"/>
    </row>
    <row r="44" spans="1:11" x14ac:dyDescent="0.3">
      <c r="A44" s="102"/>
      <c r="B44" s="123" t="s">
        <v>2</v>
      </c>
      <c r="C44" s="21">
        <v>30.813736640000172</v>
      </c>
      <c r="D44" s="24">
        <v>20.986237779998476</v>
      </c>
      <c r="E44" s="21">
        <v>-31.893239611986381</v>
      </c>
      <c r="F44" s="21">
        <v>4.6044417605492987</v>
      </c>
      <c r="G44" s="21">
        <v>16.862568449999912</v>
      </c>
      <c r="H44" s="24">
        <v>10.921723000000128</v>
      </c>
      <c r="I44" s="21">
        <v>-35.230964177345214</v>
      </c>
      <c r="J44" s="21">
        <v>4.3969517682859758</v>
      </c>
      <c r="K44" s="104"/>
    </row>
    <row r="45" spans="1:11" x14ac:dyDescent="0.3">
      <c r="A45" s="102"/>
      <c r="B45" s="123"/>
      <c r="C45" s="120"/>
      <c r="D45" s="120"/>
      <c r="E45" s="120"/>
      <c r="F45" s="121"/>
      <c r="G45" s="121"/>
      <c r="H45" s="121"/>
      <c r="I45" s="122"/>
      <c r="J45" s="122"/>
      <c r="K45" s="104"/>
    </row>
    <row r="46" spans="1:11" x14ac:dyDescent="0.3">
      <c r="A46" s="105"/>
      <c r="B46" s="119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5" x14ac:dyDescent="0.3">
      <c r="C49" s="106"/>
      <c r="D49" s="109"/>
    </row>
    <row r="50" spans="3:5" x14ac:dyDescent="0.3">
      <c r="C50" s="106"/>
      <c r="D50" s="109"/>
    </row>
    <row r="51" spans="3:5" x14ac:dyDescent="0.3">
      <c r="C51" s="106"/>
      <c r="D51" s="109"/>
      <c r="E51" s="109"/>
    </row>
    <row r="52" spans="3:5" x14ac:dyDescent="0.3">
      <c r="C52" s="106"/>
      <c r="D52" s="109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61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443.70212568000056</v>
      </c>
      <c r="D13" s="24">
        <v>455.78245683999853</v>
      </c>
      <c r="E13" s="24">
        <v>2.7226218809486502</v>
      </c>
      <c r="F13" s="24">
        <v>100</v>
      </c>
      <c r="G13" s="24">
        <v>238.26693388999996</v>
      </c>
      <c r="H13" s="24">
        <v>248.39305899999999</v>
      </c>
      <c r="I13" s="24">
        <v>4.2499078427201908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402.40915268000055</v>
      </c>
      <c r="D14" s="24">
        <v>422.49379383999855</v>
      </c>
      <c r="E14" s="21">
        <v>4.9910994882289561</v>
      </c>
      <c r="F14" s="21">
        <v>92.69637027480286</v>
      </c>
      <c r="G14" s="21">
        <v>217.13998888999996</v>
      </c>
      <c r="H14" s="24">
        <v>231.54510999999999</v>
      </c>
      <c r="I14" s="21">
        <v>6.6340249825182829</v>
      </c>
      <c r="J14" s="21">
        <v>93.217222305716689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9" t="s">
        <v>440</v>
      </c>
      <c r="C17" s="21">
        <v>66.300053700000007</v>
      </c>
      <c r="D17" s="24">
        <v>63.196945279999966</v>
      </c>
      <c r="E17" s="21">
        <v>-4.6804010657989004</v>
      </c>
      <c r="F17" s="21">
        <v>13.865594063920964</v>
      </c>
      <c r="G17" s="21">
        <v>35.024523140000035</v>
      </c>
      <c r="H17" s="24">
        <v>35.171798000000003</v>
      </c>
      <c r="I17" s="21">
        <v>0.42049069279623819</v>
      </c>
      <c r="J17" s="21">
        <v>14.159734632520472</v>
      </c>
      <c r="K17" s="16"/>
    </row>
    <row r="18" spans="1:11" x14ac:dyDescent="0.3">
      <c r="A18" s="14"/>
      <c r="B18" s="123" t="s">
        <v>388</v>
      </c>
      <c r="C18" s="21">
        <v>41.292972650000074</v>
      </c>
      <c r="D18" s="24">
        <v>33.288663010000022</v>
      </c>
      <c r="E18" s="21">
        <v>-19.38419330534693</v>
      </c>
      <c r="F18" s="21">
        <v>7.3036297273911837</v>
      </c>
      <c r="G18" s="21">
        <v>21.126945149999958</v>
      </c>
      <c r="H18" s="24">
        <v>16.847949</v>
      </c>
      <c r="I18" s="21">
        <v>-20.253738151064248</v>
      </c>
      <c r="J18" s="21">
        <v>6.7827776942833182</v>
      </c>
      <c r="K18" s="16"/>
    </row>
    <row r="19" spans="1:11" x14ac:dyDescent="0.3">
      <c r="A19" s="14"/>
      <c r="B19" s="123" t="s">
        <v>447</v>
      </c>
      <c r="C19" s="21">
        <v>24.004883210000006</v>
      </c>
      <c r="D19" s="24">
        <v>23.775709110000005</v>
      </c>
      <c r="E19" s="21">
        <v>-0.95469783374964035</v>
      </c>
      <c r="F19" s="21">
        <v>5.2164599038848962</v>
      </c>
      <c r="G19" s="21">
        <v>13.259813610000013</v>
      </c>
      <c r="H19" s="24">
        <v>12.982417999999999</v>
      </c>
      <c r="I19" s="21">
        <v>-2.0920023324521919</v>
      </c>
      <c r="J19" s="21">
        <v>5.2265623090538931</v>
      </c>
      <c r="K19" s="16"/>
    </row>
    <row r="20" spans="1:11" x14ac:dyDescent="0.3">
      <c r="A20" s="14"/>
      <c r="B20" s="123" t="s">
        <v>403</v>
      </c>
      <c r="C20" s="21">
        <v>23.812380320000006</v>
      </c>
      <c r="D20" s="24">
        <v>21.87346132999998</v>
      </c>
      <c r="E20" s="21">
        <v>-8.1424828763192902</v>
      </c>
      <c r="F20" s="21">
        <v>4.799101194383752</v>
      </c>
      <c r="G20" s="21">
        <v>13.979245669999989</v>
      </c>
      <c r="H20" s="24">
        <v>12.168346</v>
      </c>
      <c r="I20" s="21">
        <v>-12.954201626817753</v>
      </c>
      <c r="J20" s="21">
        <v>4.898826903210689</v>
      </c>
      <c r="K20" s="16"/>
    </row>
    <row r="21" spans="1:11" x14ac:dyDescent="0.3">
      <c r="A21" s="14"/>
      <c r="B21" s="123" t="s">
        <v>444</v>
      </c>
      <c r="C21" s="21">
        <v>8.0888262399999959</v>
      </c>
      <c r="D21" s="24">
        <v>7.554033640000001</v>
      </c>
      <c r="E21" s="21">
        <v>-6.6114981844386245</v>
      </c>
      <c r="F21" s="21">
        <v>1.6573770066476756</v>
      </c>
      <c r="G21" s="21">
        <v>4.6158002799999993</v>
      </c>
      <c r="H21" s="24">
        <v>4.9566619999999997</v>
      </c>
      <c r="I21" s="21">
        <v>7.3846721981653873</v>
      </c>
      <c r="J21" s="21">
        <v>1.995491347445421</v>
      </c>
      <c r="K21" s="16"/>
    </row>
    <row r="22" spans="1:11" x14ac:dyDescent="0.3">
      <c r="A22" s="14"/>
      <c r="B22" s="123" t="s">
        <v>405</v>
      </c>
      <c r="C22" s="21">
        <v>7.7017600099999957</v>
      </c>
      <c r="D22" s="24">
        <v>6.4298345400000034</v>
      </c>
      <c r="E22" s="21">
        <v>-16.514737778748223</v>
      </c>
      <c r="F22" s="21">
        <v>1.410724446170859</v>
      </c>
      <c r="G22" s="21">
        <v>4.6379978800000039</v>
      </c>
      <c r="H22" s="24">
        <v>3.5046520000000001</v>
      </c>
      <c r="I22" s="21">
        <v>-24.436101725859405</v>
      </c>
      <c r="J22" s="21">
        <v>1.4109299245757105</v>
      </c>
      <c r="K22" s="16"/>
    </row>
    <row r="23" spans="1:11" x14ac:dyDescent="0.3">
      <c r="A23" s="14"/>
      <c r="B23" s="123" t="s">
        <v>445</v>
      </c>
      <c r="C23" s="21">
        <v>4.8913303299999971</v>
      </c>
      <c r="D23" s="24">
        <v>4.5733849299999996</v>
      </c>
      <c r="E23" s="21">
        <v>-6.5001825382747676</v>
      </c>
      <c r="F23" s="21">
        <v>1.003413988705905</v>
      </c>
      <c r="G23" s="21">
        <v>2.40990006</v>
      </c>
      <c r="H23" s="24">
        <v>3.1646510000000001</v>
      </c>
      <c r="I23" s="21">
        <v>31.318765144144621</v>
      </c>
      <c r="J23" s="21">
        <v>1.2740496907363261</v>
      </c>
      <c r="K23" s="16"/>
    </row>
    <row r="24" spans="1:11" x14ac:dyDescent="0.3">
      <c r="A24" s="14"/>
      <c r="B24" s="123" t="s">
        <v>441</v>
      </c>
      <c r="C24" s="21">
        <v>7.8450236600000016</v>
      </c>
      <c r="D24" s="24">
        <v>5.779587349999999</v>
      </c>
      <c r="E24" s="21">
        <v>-26.327980634796479</v>
      </c>
      <c r="F24" s="21">
        <v>1.2680583166957895</v>
      </c>
      <c r="G24" s="21">
        <v>3.5163805200000016</v>
      </c>
      <c r="H24" s="24">
        <v>3.1258330000000001</v>
      </c>
      <c r="I24" s="21">
        <v>-11.106520405817777</v>
      </c>
      <c r="J24" s="21">
        <v>1.2584220398847779</v>
      </c>
      <c r="K24" s="16"/>
    </row>
    <row r="25" spans="1:11" x14ac:dyDescent="0.3">
      <c r="A25" s="14"/>
      <c r="B25" s="123" t="s">
        <v>439</v>
      </c>
      <c r="C25" s="21">
        <v>7.1879648500000046</v>
      </c>
      <c r="D25" s="24">
        <v>3.9372661600000001</v>
      </c>
      <c r="E25" s="21">
        <v>-45.224187344210542</v>
      </c>
      <c r="F25" s="21">
        <v>0.86384767577444721</v>
      </c>
      <c r="G25" s="21">
        <v>5.5843319100000031</v>
      </c>
      <c r="H25" s="24">
        <v>2.5597020000000001</v>
      </c>
      <c r="I25" s="21">
        <v>-54.162789009437674</v>
      </c>
      <c r="J25" s="21">
        <v>1.0305046406308802</v>
      </c>
      <c r="K25" s="16"/>
    </row>
    <row r="26" spans="1:11" x14ac:dyDescent="0.3">
      <c r="A26" s="14"/>
      <c r="B26" s="123" t="s">
        <v>442</v>
      </c>
      <c r="C26" s="21">
        <v>6.1649264299999977</v>
      </c>
      <c r="D26" s="24">
        <v>4.7921719400000002</v>
      </c>
      <c r="E26" s="21">
        <v>-22.267167428306166</v>
      </c>
      <c r="F26" s="21">
        <v>1.0514164966385009</v>
      </c>
      <c r="G26" s="21">
        <v>3.4739548600000005</v>
      </c>
      <c r="H26" s="24">
        <v>2.4157980000000001</v>
      </c>
      <c r="I26" s="21">
        <v>-30.459718178376104</v>
      </c>
      <c r="J26" s="21">
        <v>0.97257065464136028</v>
      </c>
      <c r="K26" s="16"/>
    </row>
    <row r="27" spans="1:11" x14ac:dyDescent="0.3">
      <c r="A27" s="14"/>
      <c r="B27" s="123" t="s">
        <v>437</v>
      </c>
      <c r="C27" s="21">
        <v>16.344901479999997</v>
      </c>
      <c r="D27" s="24">
        <v>4.7993802499999996</v>
      </c>
      <c r="E27" s="21">
        <v>-70.6368358605732</v>
      </c>
      <c r="F27" s="21">
        <v>1.0529980208704723</v>
      </c>
      <c r="G27" s="21">
        <v>7.7568955900000001</v>
      </c>
      <c r="H27" s="24">
        <v>1.4852050000000001</v>
      </c>
      <c r="I27" s="21">
        <v>-80.853100537866069</v>
      </c>
      <c r="J27" s="21">
        <v>0.59792532286500011</v>
      </c>
      <c r="K27" s="16"/>
    </row>
    <row r="28" spans="1:11" s="96" customFormat="1" x14ac:dyDescent="0.3">
      <c r="A28" s="102"/>
      <c r="B28" s="123" t="s">
        <v>443</v>
      </c>
      <c r="C28" s="21">
        <v>3.95221445</v>
      </c>
      <c r="D28" s="24">
        <v>2.6593439699999983</v>
      </c>
      <c r="E28" s="21">
        <v>-32.712558904793276</v>
      </c>
      <c r="F28" s="21">
        <v>0.58346782112624296</v>
      </c>
      <c r="G28" s="21">
        <v>2.1739433100000012</v>
      </c>
      <c r="H28" s="24">
        <v>1.3027299999999999</v>
      </c>
      <c r="I28" s="21">
        <v>-40.075254308264405</v>
      </c>
      <c r="J28" s="21">
        <v>0.5244631251954589</v>
      </c>
      <c r="K28" s="104"/>
    </row>
    <row r="29" spans="1:11" s="96" customFormat="1" x14ac:dyDescent="0.3">
      <c r="A29" s="102"/>
      <c r="B29" s="123" t="s">
        <v>438</v>
      </c>
      <c r="C29" s="21">
        <v>6.3475977699999966</v>
      </c>
      <c r="D29" s="24">
        <v>2.7322252199999992</v>
      </c>
      <c r="E29" s="21">
        <v>-56.956547673624883</v>
      </c>
      <c r="F29" s="21">
        <v>0.59945817988320271</v>
      </c>
      <c r="G29" s="21">
        <v>4.0584521899999997</v>
      </c>
      <c r="H29" s="24">
        <v>1.1456360000000001</v>
      </c>
      <c r="I29" s="21">
        <v>-71.771602907560677</v>
      </c>
      <c r="J29" s="21">
        <v>0.46121900692885309</v>
      </c>
      <c r="K29" s="104"/>
    </row>
    <row r="30" spans="1:11" s="96" customFormat="1" x14ac:dyDescent="0.3">
      <c r="A30" s="102"/>
      <c r="B30" s="123" t="s">
        <v>446</v>
      </c>
      <c r="C30" s="21">
        <v>0.93115329999999996</v>
      </c>
      <c r="D30" s="24">
        <v>0.69049409999999978</v>
      </c>
      <c r="E30" s="21">
        <v>-25.845282404089652</v>
      </c>
      <c r="F30" s="21">
        <v>0.15149641888090401</v>
      </c>
      <c r="G30" s="21">
        <v>0.41726290000000005</v>
      </c>
      <c r="H30" s="24">
        <v>0.63994499999999999</v>
      </c>
      <c r="I30" s="21">
        <v>53.367337474767098</v>
      </c>
      <c r="J30" s="21">
        <v>0.25763401061863006</v>
      </c>
      <c r="K30" s="104"/>
    </row>
    <row r="31" spans="1:11" s="96" customFormat="1" x14ac:dyDescent="0.3">
      <c r="A31" s="102"/>
      <c r="B31" s="123" t="s">
        <v>450</v>
      </c>
      <c r="C31" s="21">
        <v>0.40310597999999997</v>
      </c>
      <c r="D31" s="24">
        <v>0.23434643999999999</v>
      </c>
      <c r="E31" s="21">
        <v>-41.864806867911007</v>
      </c>
      <c r="F31" s="21">
        <v>5.1416292242741329E-2</v>
      </c>
      <c r="G31" s="21">
        <v>0.21498210999999998</v>
      </c>
      <c r="H31" s="24">
        <v>0.16725200000000001</v>
      </c>
      <c r="I31" s="21">
        <v>-22.201898567280775</v>
      </c>
      <c r="J31" s="21">
        <v>6.733360451911824E-2</v>
      </c>
      <c r="K31" s="104"/>
    </row>
    <row r="32" spans="1:11" s="96" customFormat="1" x14ac:dyDescent="0.3">
      <c r="A32" s="102"/>
      <c r="B32" s="123" t="s">
        <v>452</v>
      </c>
      <c r="C32" s="21">
        <v>0.27739934999999999</v>
      </c>
      <c r="D32" s="24">
        <v>0.21806076999999999</v>
      </c>
      <c r="E32" s="21">
        <v>-21.391030656704856</v>
      </c>
      <c r="F32" s="21">
        <v>4.784316875902702E-2</v>
      </c>
      <c r="G32" s="21">
        <v>0.17806690999999997</v>
      </c>
      <c r="H32" s="24">
        <v>0.16394800000000001</v>
      </c>
      <c r="I32" s="21">
        <v>-7.9289914111498661</v>
      </c>
      <c r="J32" s="21">
        <v>6.600345462954342E-2</v>
      </c>
      <c r="K32" s="104"/>
    </row>
    <row r="33" spans="1:11" s="96" customFormat="1" x14ac:dyDescent="0.3">
      <c r="A33" s="102"/>
      <c r="B33" s="123" t="s">
        <v>449</v>
      </c>
      <c r="C33" s="21">
        <v>0.43679871000000003</v>
      </c>
      <c r="D33" s="24">
        <v>0.23966255</v>
      </c>
      <c r="E33" s="21">
        <v>-45.132038050203946</v>
      </c>
      <c r="F33" s="21">
        <v>5.2582662277441065E-2</v>
      </c>
      <c r="G33" s="21">
        <v>0.18499322000000001</v>
      </c>
      <c r="H33" s="24">
        <v>0.105929</v>
      </c>
      <c r="I33" s="21">
        <v>-42.738982542171009</v>
      </c>
      <c r="J33" s="21">
        <v>4.2645716601928077E-2</v>
      </c>
      <c r="K33" s="104"/>
    </row>
    <row r="34" spans="1:11" s="96" customFormat="1" x14ac:dyDescent="0.3">
      <c r="A34" s="102"/>
      <c r="B34" s="123" t="s">
        <v>448</v>
      </c>
      <c r="C34" s="21">
        <v>0.28842780000000001</v>
      </c>
      <c r="D34" s="24">
        <v>8.1850249999999999E-2</v>
      </c>
      <c r="E34" s="21">
        <v>-71.621927567314941</v>
      </c>
      <c r="F34" s="21">
        <v>1.7958183508746447E-2</v>
      </c>
      <c r="G34" s="21">
        <v>8.3527000000000004E-2</v>
      </c>
      <c r="H34" s="24">
        <v>5.8882999999999998E-2</v>
      </c>
      <c r="I34" s="21">
        <v>-29.504232164449828</v>
      </c>
      <c r="J34" s="21">
        <v>2.3705573834090107E-2</v>
      </c>
      <c r="K34" s="104"/>
    </row>
    <row r="35" spans="1:11" s="96" customFormat="1" x14ac:dyDescent="0.3">
      <c r="A35" s="102"/>
      <c r="B35" s="123" t="s">
        <v>458</v>
      </c>
      <c r="C35" s="21">
        <v>7.5219239999999993E-2</v>
      </c>
      <c r="D35" s="24">
        <v>7.048589999999999E-2</v>
      </c>
      <c r="E35" s="21">
        <v>-6.2927251059702316</v>
      </c>
      <c r="F35" s="21">
        <v>1.5464811982604217E-2</v>
      </c>
      <c r="G35" s="21">
        <v>1.5374699999999996E-2</v>
      </c>
      <c r="H35" s="24">
        <v>1.8901000000000001E-2</v>
      </c>
      <c r="I35" s="21">
        <v>22.935732079325156</v>
      </c>
      <c r="J35" s="21">
        <v>7.6093108543745583E-3</v>
      </c>
      <c r="K35" s="104"/>
    </row>
    <row r="36" spans="1:11" s="96" customFormat="1" x14ac:dyDescent="0.3">
      <c r="A36" s="102"/>
      <c r="B36" s="123" t="s">
        <v>454</v>
      </c>
      <c r="C36" s="21">
        <v>3.5633169999999999E-2</v>
      </c>
      <c r="D36" s="24">
        <v>1.5730999999999998E-2</v>
      </c>
      <c r="E36" s="21">
        <v>-55.852931411940055</v>
      </c>
      <c r="F36" s="21">
        <v>3.4514272684089578E-3</v>
      </c>
      <c r="G36" s="21">
        <v>1.8852630000000002E-2</v>
      </c>
      <c r="H36" s="24">
        <v>5.9309999999999996E-3</v>
      </c>
      <c r="I36" s="21">
        <v>-68.540198370200869</v>
      </c>
      <c r="J36" s="21">
        <v>2.3877478798632612E-3</v>
      </c>
      <c r="K36" s="104"/>
    </row>
    <row r="37" spans="1:11" s="96" customFormat="1" x14ac:dyDescent="0.3">
      <c r="A37" s="102"/>
      <c r="B37" s="123" t="s">
        <v>453</v>
      </c>
      <c r="C37" s="21">
        <v>4.0569000000000001E-2</v>
      </c>
      <c r="D37" s="24">
        <v>2.3089999999999999E-3</v>
      </c>
      <c r="E37" s="21">
        <v>-94.308462126254028</v>
      </c>
      <c r="F37" s="21">
        <v>5.0660133257620526E-4</v>
      </c>
      <c r="G37" s="21">
        <v>3.2169000000000003E-2</v>
      </c>
      <c r="H37" s="24">
        <v>2.3089999999999999E-3</v>
      </c>
      <c r="I37" s="21">
        <v>-92.822282321489638</v>
      </c>
      <c r="J37" s="21">
        <v>9.2957508929426239E-4</v>
      </c>
      <c r="K37" s="104"/>
    </row>
    <row r="38" spans="1:11" s="96" customFormat="1" x14ac:dyDescent="0.3">
      <c r="A38" s="102"/>
      <c r="B38" s="123" t="s">
        <v>457</v>
      </c>
      <c r="C38" s="21">
        <v>1.099895E-2</v>
      </c>
      <c r="D38" s="24">
        <v>5.44E-4</v>
      </c>
      <c r="E38" s="21">
        <v>-95.054073343364593</v>
      </c>
      <c r="F38" s="21">
        <v>1.1935518619378763E-4</v>
      </c>
      <c r="G38" s="21">
        <v>0</v>
      </c>
      <c r="H38" s="24">
        <v>5.44E-4</v>
      </c>
      <c r="I38" s="21" t="s">
        <v>104</v>
      </c>
      <c r="J38" s="21">
        <v>2.1900773000263266E-4</v>
      </c>
      <c r="K38" s="104"/>
    </row>
    <row r="39" spans="1:11" s="142" customFormat="1" x14ac:dyDescent="0.3">
      <c r="A39" s="102"/>
      <c r="B39" s="123" t="s">
        <v>451</v>
      </c>
      <c r="C39" s="21">
        <v>7.327787999999999E-2</v>
      </c>
      <c r="D39" s="24">
        <v>7.1847999999999999E-3</v>
      </c>
      <c r="E39" s="21">
        <v>-90.195131191022455</v>
      </c>
      <c r="F39" s="21">
        <v>1.5763660694211863E-3</v>
      </c>
      <c r="G39" s="21">
        <v>5.2783629999999998E-2</v>
      </c>
      <c r="H39" s="24">
        <v>0</v>
      </c>
      <c r="I39" s="21" t="s">
        <v>104</v>
      </c>
      <c r="J39" s="21">
        <v>0</v>
      </c>
      <c r="K39" s="104"/>
    </row>
    <row r="40" spans="1:11" s="142" customFormat="1" x14ac:dyDescent="0.3">
      <c r="A40" s="102"/>
      <c r="B40" s="123" t="s">
        <v>455</v>
      </c>
      <c r="C40" s="21">
        <v>1.8487959999999998E-2</v>
      </c>
      <c r="D40" s="24">
        <v>0</v>
      </c>
      <c r="E40" s="21" t="s">
        <v>104</v>
      </c>
      <c r="F40" s="21">
        <v>0</v>
      </c>
      <c r="G40" s="21">
        <v>0</v>
      </c>
      <c r="H40" s="24">
        <v>0</v>
      </c>
      <c r="I40" s="21" t="s">
        <v>104</v>
      </c>
      <c r="J40" s="21">
        <v>0</v>
      </c>
      <c r="K40" s="104"/>
    </row>
    <row r="41" spans="1:11" s="142" customFormat="1" x14ac:dyDescent="0.3">
      <c r="A41" s="102"/>
      <c r="B41" s="123" t="s">
        <v>456</v>
      </c>
      <c r="C41" s="21">
        <v>1.2168999999999999E-2</v>
      </c>
      <c r="D41" s="24">
        <v>0</v>
      </c>
      <c r="E41" s="21" t="s">
        <v>104</v>
      </c>
      <c r="F41" s="21">
        <v>0</v>
      </c>
      <c r="G41" s="21">
        <v>0</v>
      </c>
      <c r="H41" s="24">
        <v>0</v>
      </c>
      <c r="I41" s="21" t="s">
        <v>104</v>
      </c>
      <c r="J41" s="21">
        <v>0</v>
      </c>
      <c r="K41" s="104"/>
    </row>
    <row r="42" spans="1:11" s="142" customFormat="1" x14ac:dyDescent="0.3">
      <c r="A42" s="102"/>
      <c r="B42" s="123" t="s">
        <v>2</v>
      </c>
      <c r="C42" s="21">
        <v>39.465830370000049</v>
      </c>
      <c r="D42" s="24">
        <v>22.413091770000008</v>
      </c>
      <c r="E42" s="21">
        <v>-43.208868127509817</v>
      </c>
      <c r="F42" s="21">
        <v>4.9174976863727942</v>
      </c>
      <c r="G42" s="21">
        <v>21.841490639999996</v>
      </c>
      <c r="H42" s="24">
        <v>10.939563</v>
      </c>
      <c r="I42" s="21">
        <v>-49.913844341898816</v>
      </c>
      <c r="J42" s="21">
        <v>4.4041339335492458</v>
      </c>
      <c r="K42" s="104"/>
    </row>
    <row r="43" spans="1:11" s="142" customFormat="1" x14ac:dyDescent="0.3">
      <c r="A43" s="14"/>
      <c r="B43" s="10" t="s">
        <v>28</v>
      </c>
      <c r="C43" s="24">
        <v>266.00390581000011</v>
      </c>
      <c r="D43" s="24">
        <v>209.36576730999997</v>
      </c>
      <c r="E43" s="24">
        <v>-21.29222062643521</v>
      </c>
      <c r="F43" s="24">
        <v>45.935459815974745</v>
      </c>
      <c r="G43" s="24">
        <v>144.65768690999997</v>
      </c>
      <c r="H43" s="24">
        <v>112.934585</v>
      </c>
      <c r="I43" s="24">
        <v>-21.929772684487048</v>
      </c>
      <c r="J43" s="24">
        <v>45.46607922727825</v>
      </c>
      <c r="K43" s="16"/>
    </row>
    <row r="44" spans="1:11" s="142" customFormat="1" x14ac:dyDescent="0.3">
      <c r="A44" s="14"/>
      <c r="B44" s="9"/>
      <c r="C44" s="76"/>
      <c r="D44" s="76"/>
      <c r="E44" s="77"/>
      <c r="F44" s="77"/>
      <c r="G44" s="77"/>
      <c r="H44" s="77"/>
      <c r="I44" s="77"/>
      <c r="J44" s="77"/>
      <c r="K44" s="16"/>
    </row>
    <row r="45" spans="1:11" s="142" customFormat="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s="142" customFormat="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s="142" customFormat="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s="142" customFormat="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3" s="142" customFormat="1" x14ac:dyDescent="0.3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3" s="142" customFormat="1" x14ac:dyDescent="0.3">
      <c r="A50" s="17"/>
      <c r="B50" s="37" t="s">
        <v>107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3" s="142" customFormat="1" x14ac:dyDescent="0.3">
      <c r="A51" s="7"/>
      <c r="B51" s="20"/>
      <c r="C51" s="20"/>
      <c r="D51" s="20"/>
      <c r="E51" s="20"/>
      <c r="F51" s="7"/>
      <c r="G51" s="7"/>
      <c r="H51" s="7"/>
      <c r="I51" s="7"/>
      <c r="J51" s="7"/>
      <c r="K51" s="7"/>
    </row>
    <row r="52" spans="1:13" x14ac:dyDescent="0.3">
      <c r="B52" s="20"/>
      <c r="C52" s="20"/>
      <c r="D52" s="20"/>
      <c r="E52" s="20"/>
    </row>
    <row r="54" spans="1:13" x14ac:dyDescent="0.3">
      <c r="M54" s="7" t="s">
        <v>104</v>
      </c>
    </row>
  </sheetData>
  <sortState ref="A17:N41">
    <sortCondition descending="1" ref="J17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2.5546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61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443.70212568000056</v>
      </c>
      <c r="D13" s="24">
        <v>455.78245683999853</v>
      </c>
      <c r="E13" s="24">
        <v>2.7226218809486502</v>
      </c>
      <c r="F13" s="24">
        <v>100</v>
      </c>
      <c r="G13" s="24">
        <v>238.26693388999996</v>
      </c>
      <c r="H13" s="24">
        <v>248.39305899999999</v>
      </c>
      <c r="I13" s="24">
        <v>4.2499078427201908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402.40915268000055</v>
      </c>
      <c r="D14" s="24">
        <v>422.49379383999855</v>
      </c>
      <c r="E14" s="21">
        <v>4.9910994882289561</v>
      </c>
      <c r="F14" s="21">
        <v>92.69637027480286</v>
      </c>
      <c r="G14" s="21">
        <v>217.13998888999996</v>
      </c>
      <c r="H14" s="24">
        <v>231.54510999999999</v>
      </c>
      <c r="I14" s="21">
        <v>6.6340249825182829</v>
      </c>
      <c r="J14" s="21">
        <v>93.217222305716689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9" t="s">
        <v>368</v>
      </c>
      <c r="C17" s="21">
        <v>100.75843209000003</v>
      </c>
      <c r="D17" s="24">
        <v>150.6082684500002</v>
      </c>
      <c r="E17" s="21">
        <v>49.474605078682664</v>
      </c>
      <c r="F17" s="21">
        <v>33.043893241128167</v>
      </c>
      <c r="G17" s="21">
        <v>55.375099830000011</v>
      </c>
      <c r="H17" s="24">
        <v>81.855807999999996</v>
      </c>
      <c r="I17" s="21">
        <v>47.820605743908388</v>
      </c>
      <c r="J17" s="21">
        <v>32.954144664726719</v>
      </c>
      <c r="K17" s="16"/>
    </row>
    <row r="18" spans="1:11" x14ac:dyDescent="0.3">
      <c r="A18" s="14"/>
      <c r="B18" s="123" t="s">
        <v>422</v>
      </c>
      <c r="C18" s="21">
        <v>10.62924721000001</v>
      </c>
      <c r="D18" s="24">
        <v>12.134420549999996</v>
      </c>
      <c r="E18" s="21">
        <v>14.160676765367896</v>
      </c>
      <c r="F18" s="21">
        <v>2.6623272501819346</v>
      </c>
      <c r="G18" s="21">
        <v>5.576613410000002</v>
      </c>
      <c r="H18" s="24">
        <v>7.4320740000000001</v>
      </c>
      <c r="I18" s="21">
        <v>33.272175307558172</v>
      </c>
      <c r="J18" s="21">
        <v>2.9920618675580624</v>
      </c>
      <c r="K18" s="16"/>
    </row>
    <row r="19" spans="1:11" x14ac:dyDescent="0.3">
      <c r="A19" s="14"/>
      <c r="B19" s="123" t="s">
        <v>427</v>
      </c>
      <c r="C19" s="21">
        <v>6.7699713899999994</v>
      </c>
      <c r="D19" s="24">
        <v>7.3416302599999987</v>
      </c>
      <c r="E19" s="21">
        <v>8.4440367184476237</v>
      </c>
      <c r="F19" s="21">
        <v>1.6107750857504508</v>
      </c>
      <c r="G19" s="21">
        <v>4.1222284300000007</v>
      </c>
      <c r="H19" s="24">
        <v>6.3343170000000004</v>
      </c>
      <c r="I19" s="21">
        <v>53.662445144991608</v>
      </c>
      <c r="J19" s="21">
        <v>2.5501183589836143</v>
      </c>
      <c r="K19" s="16"/>
    </row>
    <row r="20" spans="1:11" x14ac:dyDescent="0.3">
      <c r="A20" s="14"/>
      <c r="B20" s="123" t="s">
        <v>423</v>
      </c>
      <c r="C20" s="21">
        <v>8.5530586300000042</v>
      </c>
      <c r="D20" s="24">
        <v>9.7455465800000045</v>
      </c>
      <c r="E20" s="21">
        <v>13.942239865132322</v>
      </c>
      <c r="F20" s="21">
        <v>2.1382013356914169</v>
      </c>
      <c r="G20" s="21">
        <v>3.6524481199999985</v>
      </c>
      <c r="H20" s="24">
        <v>5.4420609999999998</v>
      </c>
      <c r="I20" s="21">
        <v>48.997626282505614</v>
      </c>
      <c r="J20" s="21">
        <v>2.1909070333563547</v>
      </c>
      <c r="K20" s="16"/>
    </row>
    <row r="21" spans="1:11" x14ac:dyDescent="0.3">
      <c r="A21" s="14"/>
      <c r="B21" s="123" t="s">
        <v>406</v>
      </c>
      <c r="C21" s="21">
        <v>6.0037563999999994</v>
      </c>
      <c r="D21" s="24">
        <v>6.0074836499999993</v>
      </c>
      <c r="E21" s="21">
        <v>6.2081965883886703E-2</v>
      </c>
      <c r="F21" s="21">
        <v>1.3180594294152295</v>
      </c>
      <c r="G21" s="21">
        <v>3.0826367399999985</v>
      </c>
      <c r="H21" s="24">
        <v>3.7548979999999998</v>
      </c>
      <c r="I21" s="21">
        <v>21.807994801229857</v>
      </c>
      <c r="J21" s="21">
        <v>1.5116758959033554</v>
      </c>
      <c r="K21" s="16"/>
    </row>
    <row r="22" spans="1:11" x14ac:dyDescent="0.3">
      <c r="A22" s="14"/>
      <c r="B22" s="123" t="s">
        <v>421</v>
      </c>
      <c r="C22" s="21">
        <v>6.5879960300000056</v>
      </c>
      <c r="D22" s="24">
        <v>8.1960618799999967</v>
      </c>
      <c r="E22" s="21">
        <v>24.409028825720004</v>
      </c>
      <c r="F22" s="21">
        <v>1.7982398745279498</v>
      </c>
      <c r="G22" s="21">
        <v>3.2124855299999999</v>
      </c>
      <c r="H22" s="24">
        <v>3.6791719999999999</v>
      </c>
      <c r="I22" s="21">
        <v>14.527270726726037</v>
      </c>
      <c r="J22" s="21">
        <v>1.4811895367817021</v>
      </c>
      <c r="K22" s="16"/>
    </row>
    <row r="23" spans="1:11" x14ac:dyDescent="0.3">
      <c r="A23" s="14"/>
      <c r="B23" s="123" t="s">
        <v>425</v>
      </c>
      <c r="C23" s="21">
        <v>4.29652192</v>
      </c>
      <c r="D23" s="24">
        <v>5.1579269900000018</v>
      </c>
      <c r="E23" s="21">
        <v>20.048892709943434</v>
      </c>
      <c r="F23" s="21">
        <v>1.1316642210761265</v>
      </c>
      <c r="G23" s="21">
        <v>1.7216163600000001</v>
      </c>
      <c r="H23" s="24">
        <v>3.627688</v>
      </c>
      <c r="I23" s="21">
        <v>110.71407569570262</v>
      </c>
      <c r="J23" s="21">
        <v>1.4604627096282912</v>
      </c>
      <c r="K23" s="16"/>
    </row>
    <row r="24" spans="1:11" x14ac:dyDescent="0.3">
      <c r="A24" s="14"/>
      <c r="B24" s="123" t="s">
        <v>424</v>
      </c>
      <c r="C24" s="21">
        <v>4.8459845900000005</v>
      </c>
      <c r="D24" s="24">
        <v>5.741544069999998</v>
      </c>
      <c r="E24" s="21">
        <v>18.480444239299509</v>
      </c>
      <c r="F24" s="21">
        <v>1.2597115101372922</v>
      </c>
      <c r="G24" s="21">
        <v>2.0572946200000004</v>
      </c>
      <c r="H24" s="24">
        <v>3.3034810000000001</v>
      </c>
      <c r="I24" s="21">
        <v>60.574035817971449</v>
      </c>
      <c r="J24" s="21">
        <v>1.3299409465382848</v>
      </c>
      <c r="K24" s="16"/>
    </row>
    <row r="25" spans="1:11" x14ac:dyDescent="0.3">
      <c r="A25" s="14"/>
      <c r="B25" s="123" t="s">
        <v>426</v>
      </c>
      <c r="C25" s="21">
        <v>4.7812147200000013</v>
      </c>
      <c r="D25" s="24">
        <v>5.3805038799999982</v>
      </c>
      <c r="E25" s="21">
        <v>12.534244853993858</v>
      </c>
      <c r="F25" s="21">
        <v>1.1804982397312436</v>
      </c>
      <c r="G25" s="21">
        <v>2.0757311800000005</v>
      </c>
      <c r="H25" s="24">
        <v>3.1416659999999998</v>
      </c>
      <c r="I25" s="21">
        <v>51.352257472954619</v>
      </c>
      <c r="J25" s="21">
        <v>1.2647962115559759</v>
      </c>
      <c r="K25" s="16"/>
    </row>
    <row r="26" spans="1:11" x14ac:dyDescent="0.3">
      <c r="A26" s="14"/>
      <c r="B26" s="123" t="s">
        <v>409</v>
      </c>
      <c r="C26" s="21">
        <v>1.3281721899999996</v>
      </c>
      <c r="D26" s="24">
        <v>2.3393085599999979</v>
      </c>
      <c r="E26" s="21">
        <v>76.129915805570249</v>
      </c>
      <c r="F26" s="21">
        <v>0.51325111901382536</v>
      </c>
      <c r="G26" s="21">
        <v>0.54020019999999946</v>
      </c>
      <c r="H26" s="24">
        <v>0.87659900000000002</v>
      </c>
      <c r="I26" s="21">
        <v>62.27298694076768</v>
      </c>
      <c r="J26" s="21">
        <v>0.35290800939812089</v>
      </c>
      <c r="K26" s="16"/>
    </row>
    <row r="27" spans="1:11" s="142" customFormat="1" x14ac:dyDescent="0.3">
      <c r="A27" s="102"/>
      <c r="B27" s="123" t="s">
        <v>429</v>
      </c>
      <c r="C27" s="21">
        <v>8.7937299999999996E-2</v>
      </c>
      <c r="D27" s="24">
        <v>0.45259638000000002</v>
      </c>
      <c r="E27" s="21">
        <v>414.68077823631165</v>
      </c>
      <c r="F27" s="21">
        <v>9.930096545134974E-2</v>
      </c>
      <c r="G27" s="21">
        <v>3.2256349999999996E-2</v>
      </c>
      <c r="H27" s="24">
        <v>0.42644399999999999</v>
      </c>
      <c r="I27" s="21">
        <v>1222.0466667803396</v>
      </c>
      <c r="J27" s="21">
        <v>0.17168112575963729</v>
      </c>
      <c r="K27" s="104"/>
    </row>
    <row r="28" spans="1:11" s="142" customFormat="1" x14ac:dyDescent="0.3">
      <c r="A28" s="102"/>
      <c r="B28" s="123" t="s">
        <v>428</v>
      </c>
      <c r="C28" s="21">
        <v>0.33986926999999995</v>
      </c>
      <c r="D28" s="24">
        <v>0.87361953000000003</v>
      </c>
      <c r="E28" s="21">
        <v>157.04575468091016</v>
      </c>
      <c r="F28" s="21">
        <v>0.19167467217955741</v>
      </c>
      <c r="G28" s="21">
        <v>9.3139669999999994E-2</v>
      </c>
      <c r="H28" s="24">
        <v>0.38986199999999999</v>
      </c>
      <c r="I28" s="21">
        <v>318.57781974104051</v>
      </c>
      <c r="J28" s="21">
        <v>0.15695366109243816</v>
      </c>
      <c r="K28" s="104"/>
    </row>
    <row r="29" spans="1:11" s="142" customFormat="1" x14ac:dyDescent="0.3">
      <c r="A29" s="102"/>
      <c r="B29" s="123" t="s">
        <v>431</v>
      </c>
      <c r="C29" s="21">
        <v>7.990388000000001E-2</v>
      </c>
      <c r="D29" s="24">
        <v>0.32599125000000001</v>
      </c>
      <c r="E29" s="21">
        <v>307.97924956835641</v>
      </c>
      <c r="F29" s="21">
        <v>7.1523430774440386E-2</v>
      </c>
      <c r="G29" s="21">
        <v>6.0548280000000003E-2</v>
      </c>
      <c r="H29" s="24">
        <v>0.29242000000000001</v>
      </c>
      <c r="I29" s="21">
        <v>382.95343814886235</v>
      </c>
      <c r="J29" s="21">
        <v>0.11772470663119457</v>
      </c>
      <c r="K29" s="104"/>
    </row>
    <row r="30" spans="1:11" s="142" customFormat="1" x14ac:dyDescent="0.3">
      <c r="A30" s="102"/>
      <c r="B30" s="123" t="s">
        <v>433</v>
      </c>
      <c r="C30" s="21">
        <v>7.2915419999999981E-2</v>
      </c>
      <c r="D30" s="24">
        <v>0.2889314</v>
      </c>
      <c r="E30" s="21">
        <v>296.25555198063739</v>
      </c>
      <c r="F30" s="21">
        <v>6.3392391625425981E-2</v>
      </c>
      <c r="G30" s="21">
        <v>7.0904519999999985E-2</v>
      </c>
      <c r="H30" s="24">
        <v>0.287024</v>
      </c>
      <c r="I30" s="21">
        <v>304.80353015576452</v>
      </c>
      <c r="J30" s="21">
        <v>0.11555234319168314</v>
      </c>
      <c r="K30" s="104"/>
    </row>
    <row r="31" spans="1:11" s="142" customFormat="1" x14ac:dyDescent="0.3">
      <c r="A31" s="102"/>
      <c r="B31" s="123" t="s">
        <v>430</v>
      </c>
      <c r="C31" s="21">
        <v>6.7199999999999996E-4</v>
      </c>
      <c r="D31" s="24">
        <v>0.274314</v>
      </c>
      <c r="E31" s="21">
        <v>40720.535714285717</v>
      </c>
      <c r="F31" s="21">
        <v>6.0185291444049008E-2</v>
      </c>
      <c r="G31" s="21">
        <v>1.6799999999999999E-4</v>
      </c>
      <c r="H31" s="24">
        <v>0.274314</v>
      </c>
      <c r="I31" s="21">
        <v>163182.14285714287</v>
      </c>
      <c r="J31" s="21">
        <v>0.11043545302930546</v>
      </c>
      <c r="K31" s="104"/>
    </row>
    <row r="32" spans="1:11" s="142" customFormat="1" x14ac:dyDescent="0.3">
      <c r="A32" s="102"/>
      <c r="B32" s="123" t="s">
        <v>432</v>
      </c>
      <c r="C32" s="21">
        <v>0.21453331000000003</v>
      </c>
      <c r="D32" s="24">
        <v>0.44127955000000002</v>
      </c>
      <c r="E32" s="21">
        <v>105.69278961854454</v>
      </c>
      <c r="F32" s="21">
        <v>9.6818019951766213E-2</v>
      </c>
      <c r="G32" s="21">
        <v>8.838538999999998E-2</v>
      </c>
      <c r="H32" s="24">
        <v>0.25886500000000001</v>
      </c>
      <c r="I32" s="21">
        <v>192.88211547179918</v>
      </c>
      <c r="J32" s="21">
        <v>0.10421587504987409</v>
      </c>
      <c r="K32" s="104"/>
    </row>
    <row r="33" spans="1:13" s="142" customFormat="1" x14ac:dyDescent="0.3">
      <c r="A33" s="102"/>
      <c r="B33" s="123" t="s">
        <v>381</v>
      </c>
      <c r="C33" s="21">
        <v>0.64091743000000001</v>
      </c>
      <c r="D33" s="24">
        <v>1.0701580700000004</v>
      </c>
      <c r="E33" s="21">
        <v>66.972845472465977</v>
      </c>
      <c r="F33" s="21">
        <v>0.23479580092212216</v>
      </c>
      <c r="G33" s="21">
        <v>0.16606645</v>
      </c>
      <c r="H33" s="24">
        <v>0.164996</v>
      </c>
      <c r="I33" s="21">
        <v>-0.64459136688957974</v>
      </c>
      <c r="J33" s="21">
        <v>6.6425366579989667E-2</v>
      </c>
      <c r="K33" s="104"/>
    </row>
    <row r="34" spans="1:13" s="142" customFormat="1" x14ac:dyDescent="0.3">
      <c r="A34" s="102"/>
      <c r="B34" s="123" t="s">
        <v>434</v>
      </c>
      <c r="C34" s="21">
        <v>9.7283100000000022E-3</v>
      </c>
      <c r="D34" s="24">
        <v>0.14402599999999999</v>
      </c>
      <c r="E34" s="21">
        <v>1380.4832494030306</v>
      </c>
      <c r="F34" s="21">
        <v>3.1599724350636862E-2</v>
      </c>
      <c r="G34" s="21">
        <v>7.4043100000000008E-3</v>
      </c>
      <c r="H34" s="24">
        <v>0.14402599999999999</v>
      </c>
      <c r="I34" s="21">
        <v>1845.1643704815165</v>
      </c>
      <c r="J34" s="21">
        <v>5.7983101693674939E-2</v>
      </c>
      <c r="K34" s="104"/>
    </row>
    <row r="35" spans="1:13" s="142" customFormat="1" x14ac:dyDescent="0.3">
      <c r="A35" s="102"/>
      <c r="B35" s="123" t="s">
        <v>436</v>
      </c>
      <c r="C35" s="21">
        <v>0</v>
      </c>
      <c r="D35" s="24">
        <v>1.621E-3</v>
      </c>
      <c r="E35" s="21" t="s">
        <v>104</v>
      </c>
      <c r="F35" s="21">
        <v>3.5565212650759143E-4</v>
      </c>
      <c r="G35" s="21">
        <v>0</v>
      </c>
      <c r="H35" s="24">
        <v>1.621E-3</v>
      </c>
      <c r="I35" s="21" t="s">
        <v>104</v>
      </c>
      <c r="J35" s="21">
        <v>6.5259472487916824E-4</v>
      </c>
      <c r="K35" s="104"/>
    </row>
    <row r="36" spans="1:13" s="142" customFormat="1" x14ac:dyDescent="0.3">
      <c r="A36" s="102"/>
      <c r="B36" s="123" t="s">
        <v>435</v>
      </c>
      <c r="C36" s="21">
        <v>0</v>
      </c>
      <c r="D36" s="24">
        <v>5.5241999999999999E-3</v>
      </c>
      <c r="E36" s="21" t="s">
        <v>104</v>
      </c>
      <c r="F36" s="21">
        <v>1.2120255874480178E-3</v>
      </c>
      <c r="G36" s="21">
        <v>0</v>
      </c>
      <c r="H36" s="24">
        <v>0</v>
      </c>
      <c r="I36" s="21" t="s">
        <v>104</v>
      </c>
      <c r="J36" s="21">
        <v>0</v>
      </c>
      <c r="K36" s="104"/>
    </row>
    <row r="37" spans="1:13" s="142" customFormat="1" x14ac:dyDescent="0.3">
      <c r="A37" s="102"/>
      <c r="B37" s="123" t="s">
        <v>2</v>
      </c>
      <c r="C37" s="21">
        <v>21.697387779999985</v>
      </c>
      <c r="D37" s="24">
        <v>29.885933279999978</v>
      </c>
      <c r="E37" s="21">
        <v>37.739775787885186</v>
      </c>
      <c r="F37" s="21">
        <v>6.5570609029586615</v>
      </c>
      <c r="G37" s="21">
        <v>11.674019590000031</v>
      </c>
      <c r="H37" s="24">
        <v>13.771138000000001</v>
      </c>
      <c r="I37" s="21">
        <v>17.963978849207706</v>
      </c>
      <c r="J37" s="21">
        <v>5.5440913105385929</v>
      </c>
      <c r="K37" s="104"/>
    </row>
    <row r="38" spans="1:13" x14ac:dyDescent="0.3">
      <c r="A38" s="14"/>
      <c r="B38" s="10" t="s">
        <v>28</v>
      </c>
      <c r="C38" s="24">
        <v>177.69821987000003</v>
      </c>
      <c r="D38" s="24">
        <v>246.41668953000013</v>
      </c>
      <c r="E38" s="24">
        <v>38.671445167133896</v>
      </c>
      <c r="F38" s="24">
        <v>54.064540184025603</v>
      </c>
      <c r="G38" s="24">
        <v>93.609246980000066</v>
      </c>
      <c r="H38" s="24">
        <v>135.458474</v>
      </c>
      <c r="I38" s="24">
        <v>44.706295980504109</v>
      </c>
      <c r="J38" s="24">
        <v>54.533920772721757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104</v>
      </c>
    </row>
    <row r="40" spans="1:13" x14ac:dyDescent="0.3">
      <c r="A40" s="17"/>
      <c r="B40" s="37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A17:N36">
    <sortCondition descending="1" ref="J17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28" style="96" customWidth="1"/>
    <col min="3" max="4" width="12.88671875" style="96" customWidth="1"/>
    <col min="5" max="5" width="11.6640625" style="96" customWidth="1"/>
    <col min="6" max="6" width="9.44140625" style="96" customWidth="1"/>
    <col min="7" max="7" width="7.6640625" style="96" customWidth="1"/>
    <col min="8" max="8" width="7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6"/>
      <c r="C2" s="116"/>
      <c r="D2" s="116"/>
      <c r="E2" s="116"/>
      <c r="F2" s="116"/>
      <c r="G2" s="116"/>
      <c r="H2" s="116"/>
      <c r="I2" s="123"/>
      <c r="J2" s="116"/>
      <c r="K2" s="103"/>
      <c r="L2" s="107"/>
    </row>
    <row r="3" spans="1:14" ht="15.75" x14ac:dyDescent="0.25">
      <c r="A3" s="102"/>
      <c r="B3" s="116"/>
      <c r="C3" s="116"/>
      <c r="D3" s="116"/>
      <c r="E3" s="116"/>
      <c r="F3" s="116"/>
      <c r="G3" s="116"/>
      <c r="H3" s="116"/>
      <c r="I3" s="123"/>
      <c r="J3" s="116"/>
      <c r="K3" s="103"/>
      <c r="L3" s="107"/>
    </row>
    <row r="4" spans="1:14" ht="15.75" x14ac:dyDescent="0.25">
      <c r="A4" s="102"/>
      <c r="B4" s="116"/>
      <c r="C4" s="116"/>
      <c r="D4" s="116"/>
      <c r="E4" s="116"/>
      <c r="F4" s="116"/>
      <c r="G4" s="116"/>
      <c r="H4" s="116"/>
      <c r="I4" s="123"/>
      <c r="J4" s="116"/>
      <c r="K4" s="104"/>
    </row>
    <row r="5" spans="1:14" ht="15.75" x14ac:dyDescent="0.25">
      <c r="A5" s="102"/>
      <c r="B5" s="116"/>
      <c r="C5" s="116"/>
      <c r="D5" s="116"/>
      <c r="E5" s="116"/>
      <c r="F5" s="116"/>
      <c r="G5" s="116"/>
      <c r="H5" s="116"/>
      <c r="I5" s="116"/>
      <c r="J5" s="116"/>
      <c r="K5" s="104"/>
    </row>
    <row r="6" spans="1:14" ht="15.75" x14ac:dyDescent="0.25">
      <c r="A6" s="102"/>
      <c r="B6" s="116"/>
      <c r="C6" s="116"/>
      <c r="D6" s="116"/>
      <c r="E6" s="116"/>
      <c r="F6" s="116"/>
      <c r="G6" s="116"/>
      <c r="H6" s="116"/>
      <c r="I6" s="116"/>
      <c r="J6" s="116"/>
      <c r="K6" s="104"/>
    </row>
    <row r="7" spans="1:14" x14ac:dyDescent="0.3">
      <c r="A7" s="102"/>
      <c r="B7" s="116"/>
      <c r="C7" s="175" t="s">
        <v>110</v>
      </c>
      <c r="D7" s="175"/>
      <c r="E7" s="175"/>
      <c r="F7" s="175"/>
      <c r="G7" s="175"/>
      <c r="H7" s="175"/>
      <c r="I7" s="175"/>
      <c r="J7" s="175"/>
      <c r="K7" s="104"/>
    </row>
    <row r="8" spans="1:14" x14ac:dyDescent="0.3">
      <c r="A8" s="102"/>
      <c r="B8" s="116"/>
      <c r="C8" s="175" t="s">
        <v>60</v>
      </c>
      <c r="D8" s="175"/>
      <c r="E8" s="175"/>
      <c r="F8" s="175"/>
      <c r="G8" s="175"/>
      <c r="H8" s="175"/>
      <c r="I8" s="175"/>
      <c r="J8" s="175"/>
      <c r="K8" s="104"/>
    </row>
    <row r="9" spans="1:14" ht="15.75" x14ac:dyDescent="0.25">
      <c r="A9" s="102"/>
      <c r="B9" s="116"/>
      <c r="C9" s="129"/>
      <c r="D9" s="129"/>
      <c r="E9" s="129"/>
      <c r="F9" s="129"/>
      <c r="G9" s="129"/>
      <c r="H9" s="129"/>
      <c r="I9" s="116"/>
      <c r="J9" s="116"/>
      <c r="K9" s="104"/>
    </row>
    <row r="10" spans="1:14" ht="15.75" customHeight="1" x14ac:dyDescent="0.3">
      <c r="A10" s="102"/>
      <c r="B10" s="123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04"/>
    </row>
    <row r="11" spans="1:14" x14ac:dyDescent="0.3">
      <c r="A11" s="102"/>
      <c r="B11" s="123"/>
      <c r="C11" s="129">
        <v>2013</v>
      </c>
      <c r="D11" s="129">
        <v>2014</v>
      </c>
      <c r="E11" s="176"/>
      <c r="F11" s="176"/>
      <c r="G11" s="129">
        <v>2013</v>
      </c>
      <c r="H11" s="129">
        <v>2014</v>
      </c>
      <c r="I11" s="176"/>
      <c r="J11" s="176"/>
      <c r="K11" s="104"/>
      <c r="N11" s="95"/>
    </row>
    <row r="12" spans="1:14" ht="15.75" x14ac:dyDescent="0.25">
      <c r="A12" s="102"/>
      <c r="B12" s="123"/>
      <c r="C12" s="129"/>
      <c r="D12" s="129"/>
      <c r="E12" s="129"/>
      <c r="F12" s="129"/>
      <c r="G12" s="129"/>
      <c r="H12" s="129"/>
      <c r="I12" s="129"/>
      <c r="J12" s="129"/>
      <c r="K12" s="104"/>
    </row>
    <row r="13" spans="1:14" ht="15.75" x14ac:dyDescent="0.25">
      <c r="A13" s="102"/>
      <c r="B13" s="124" t="s">
        <v>24</v>
      </c>
      <c r="C13" s="24">
        <v>443.70212568000056</v>
      </c>
      <c r="D13" s="24">
        <v>455.78245683999853</v>
      </c>
      <c r="E13" s="24">
        <v>2.7226218809486502</v>
      </c>
      <c r="F13" s="22">
        <v>100</v>
      </c>
      <c r="G13" s="24">
        <v>238.26693388999996</v>
      </c>
      <c r="H13" s="24">
        <v>248.39305899999999</v>
      </c>
      <c r="I13" s="24">
        <v>4.2499078427201908</v>
      </c>
      <c r="J13" s="22">
        <v>100</v>
      </c>
      <c r="K13" s="104"/>
    </row>
    <row r="14" spans="1:14" x14ac:dyDescent="0.3">
      <c r="A14" s="102"/>
      <c r="B14" s="123" t="s">
        <v>403</v>
      </c>
      <c r="C14" s="21">
        <v>23.812380319999985</v>
      </c>
      <c r="D14" s="24">
        <v>21.873461329999959</v>
      </c>
      <c r="E14" s="21">
        <v>-8.1424828763193009</v>
      </c>
      <c r="F14" s="21">
        <v>4.7991011943837476</v>
      </c>
      <c r="G14" s="21">
        <v>13.979245670000003</v>
      </c>
      <c r="H14" s="24">
        <v>12.168346000000003</v>
      </c>
      <c r="I14" s="21">
        <v>-12.954201626817818</v>
      </c>
      <c r="J14" s="21">
        <v>4.8988269032106908</v>
      </c>
      <c r="K14" s="104"/>
    </row>
    <row r="15" spans="1:14" x14ac:dyDescent="0.3">
      <c r="A15" s="102"/>
      <c r="B15" s="123" t="s">
        <v>404</v>
      </c>
      <c r="C15" s="21">
        <v>17.418106160000029</v>
      </c>
      <c r="D15" s="24">
        <v>15.647345289999988</v>
      </c>
      <c r="E15" s="21">
        <v>-10.166207816935469</v>
      </c>
      <c r="F15" s="21">
        <v>3.4330731811147692</v>
      </c>
      <c r="G15" s="21">
        <v>9.2659913499999984</v>
      </c>
      <c r="H15" s="24">
        <v>7.3835209999999858</v>
      </c>
      <c r="I15" s="21">
        <v>-20.315908777532076</v>
      </c>
      <c r="J15" s="21">
        <v>2.9725150250675831</v>
      </c>
      <c r="K15" s="104"/>
    </row>
    <row r="16" spans="1:14" x14ac:dyDescent="0.3">
      <c r="A16" s="102" t="s">
        <v>66</v>
      </c>
      <c r="B16" s="123" t="s">
        <v>406</v>
      </c>
      <c r="C16" s="21">
        <v>6.0037563999999968</v>
      </c>
      <c r="D16" s="24">
        <v>6.0074836499999966</v>
      </c>
      <c r="E16" s="21">
        <v>6.2081965883886703E-2</v>
      </c>
      <c r="F16" s="21">
        <v>1.318059429415229</v>
      </c>
      <c r="G16" s="21">
        <v>3.0826367399999999</v>
      </c>
      <c r="H16" s="24">
        <v>3.7548979999999954</v>
      </c>
      <c r="I16" s="21">
        <v>21.807994801229658</v>
      </c>
      <c r="J16" s="21">
        <v>1.5116758959033536</v>
      </c>
      <c r="K16" s="104"/>
    </row>
    <row r="17" spans="1:11" x14ac:dyDescent="0.3">
      <c r="A17" s="102" t="s">
        <v>66</v>
      </c>
      <c r="B17" s="123" t="s">
        <v>405</v>
      </c>
      <c r="C17" s="21">
        <v>7.7017600099999983</v>
      </c>
      <c r="D17" s="24">
        <v>6.4298345400000043</v>
      </c>
      <c r="E17" s="21">
        <v>-16.514737778748245</v>
      </c>
      <c r="F17" s="21">
        <v>1.410724446170859</v>
      </c>
      <c r="G17" s="21">
        <v>4.6379978800000048</v>
      </c>
      <c r="H17" s="24">
        <v>3.504651999999997</v>
      </c>
      <c r="I17" s="21">
        <v>-24.436101725859494</v>
      </c>
      <c r="J17" s="21">
        <v>1.4109299245757092</v>
      </c>
      <c r="K17" s="104"/>
    </row>
    <row r="18" spans="1:11" x14ac:dyDescent="0.3">
      <c r="A18" s="102" t="s">
        <v>66</v>
      </c>
      <c r="B18" s="123" t="s">
        <v>407</v>
      </c>
      <c r="C18" s="21">
        <v>4.9942811299999992</v>
      </c>
      <c r="D18" s="24">
        <v>5.2716541199999991</v>
      </c>
      <c r="E18" s="21">
        <v>5.55381210588759</v>
      </c>
      <c r="F18" s="21">
        <v>1.1566162850033963</v>
      </c>
      <c r="G18" s="21">
        <v>2.8835310200000013</v>
      </c>
      <c r="H18" s="24">
        <v>2.8380209999999995</v>
      </c>
      <c r="I18" s="21">
        <v>-1.578273987147949</v>
      </c>
      <c r="J18" s="21">
        <v>1.1425524575547819</v>
      </c>
      <c r="K18" s="104"/>
    </row>
    <row r="19" spans="1:11" x14ac:dyDescent="0.3">
      <c r="A19" s="102"/>
      <c r="B19" s="123" t="s">
        <v>408</v>
      </c>
      <c r="C19" s="21">
        <v>2.077944239999999</v>
      </c>
      <c r="D19" s="24">
        <v>3.0506073299999978</v>
      </c>
      <c r="E19" s="21">
        <v>46.808911965799396</v>
      </c>
      <c r="F19" s="21">
        <v>0.66931214315493215</v>
      </c>
      <c r="G19" s="21">
        <v>1.0698225299999995</v>
      </c>
      <c r="H19" s="24">
        <v>1.6461059999999996</v>
      </c>
      <c r="I19" s="21">
        <v>53.867202628458429</v>
      </c>
      <c r="J19" s="21">
        <v>0.66270209265388513</v>
      </c>
      <c r="K19" s="104"/>
    </row>
    <row r="20" spans="1:11" x14ac:dyDescent="0.3">
      <c r="A20" s="102" t="s">
        <v>66</v>
      </c>
      <c r="B20" s="123" t="s">
        <v>410</v>
      </c>
      <c r="C20" s="21">
        <v>1.9163264399999982</v>
      </c>
      <c r="D20" s="24">
        <v>2.1382310500000017</v>
      </c>
      <c r="E20" s="21">
        <v>11.579687331350685</v>
      </c>
      <c r="F20" s="21">
        <v>0.46913412701854451</v>
      </c>
      <c r="G20" s="21">
        <v>1.0896379499999995</v>
      </c>
      <c r="H20" s="24">
        <v>1.0622909999999997</v>
      </c>
      <c r="I20" s="21">
        <v>-2.5097281165730179</v>
      </c>
      <c r="J20" s="21">
        <v>0.42766533182394589</v>
      </c>
      <c r="K20" s="104"/>
    </row>
    <row r="21" spans="1:11" x14ac:dyDescent="0.3">
      <c r="A21" s="102" t="s">
        <v>66</v>
      </c>
      <c r="B21" s="123" t="s">
        <v>409</v>
      </c>
      <c r="C21" s="21">
        <v>1.3281721899999999</v>
      </c>
      <c r="D21" s="24">
        <v>2.3393085599999996</v>
      </c>
      <c r="E21" s="21">
        <v>76.129915805570363</v>
      </c>
      <c r="F21" s="21">
        <v>0.5132511190138257</v>
      </c>
      <c r="G21" s="21">
        <v>0.54020019999999969</v>
      </c>
      <c r="H21" s="24">
        <v>0.87659900000000002</v>
      </c>
      <c r="I21" s="21">
        <v>62.272986940767616</v>
      </c>
      <c r="J21" s="21">
        <v>0.35290800939812089</v>
      </c>
      <c r="K21" s="104"/>
    </row>
    <row r="22" spans="1:11" x14ac:dyDescent="0.3">
      <c r="A22" s="102" t="s">
        <v>66</v>
      </c>
      <c r="B22" s="123" t="s">
        <v>412</v>
      </c>
      <c r="C22" s="21">
        <v>0.57129391999999979</v>
      </c>
      <c r="D22" s="24">
        <v>0.51650449999999981</v>
      </c>
      <c r="E22" s="21">
        <v>-9.5904083838315621</v>
      </c>
      <c r="F22" s="21">
        <v>0.11332259332248007</v>
      </c>
      <c r="G22" s="21">
        <v>0.31951091999999998</v>
      </c>
      <c r="H22" s="24">
        <v>0.36976200000000004</v>
      </c>
      <c r="I22" s="21">
        <v>15.72750001783978</v>
      </c>
      <c r="J22" s="21">
        <v>0.14886164753903211</v>
      </c>
      <c r="K22" s="104"/>
    </row>
    <row r="23" spans="1:11" x14ac:dyDescent="0.3">
      <c r="A23" s="102" t="s">
        <v>66</v>
      </c>
      <c r="B23" s="123" t="s">
        <v>411</v>
      </c>
      <c r="C23" s="21">
        <v>0.42923141999999975</v>
      </c>
      <c r="D23" s="24">
        <v>0.52412455999999996</v>
      </c>
      <c r="E23" s="21">
        <v>22.107687270424027</v>
      </c>
      <c r="F23" s="21">
        <v>0.11499445670503126</v>
      </c>
      <c r="G23" s="21">
        <v>0.21276814999999999</v>
      </c>
      <c r="H23" s="24">
        <v>0.17592099999999999</v>
      </c>
      <c r="I23" s="21">
        <v>-17.31798203819509</v>
      </c>
      <c r="J23" s="21">
        <v>7.0823637628296202E-2</v>
      </c>
      <c r="K23" s="104"/>
    </row>
    <row r="24" spans="1:11" x14ac:dyDescent="0.3">
      <c r="A24" s="102" t="s">
        <v>66</v>
      </c>
      <c r="B24" s="123" t="s">
        <v>414</v>
      </c>
      <c r="C24" s="21">
        <v>7.8393650000000009E-2</v>
      </c>
      <c r="D24" s="24">
        <v>0.15019849999999998</v>
      </c>
      <c r="E24" s="21">
        <v>91.595237624475928</v>
      </c>
      <c r="F24" s="21">
        <v>3.2953988848396343E-2</v>
      </c>
      <c r="G24" s="21">
        <v>8.6653500000000005E-3</v>
      </c>
      <c r="H24" s="24">
        <v>8.859800000000001E-2</v>
      </c>
      <c r="I24" s="21">
        <v>922.43994760742498</v>
      </c>
      <c r="J24" s="21">
        <v>3.5668468497744944E-2</v>
      </c>
      <c r="K24" s="104"/>
    </row>
    <row r="25" spans="1:11" x14ac:dyDescent="0.3">
      <c r="A25" s="102" t="s">
        <v>66</v>
      </c>
      <c r="B25" s="123" t="s">
        <v>416</v>
      </c>
      <c r="C25" s="21">
        <v>0.20425089000000002</v>
      </c>
      <c r="D25" s="24">
        <v>8.1574250000000001E-2</v>
      </c>
      <c r="E25" s="21">
        <v>-60.061740734642576</v>
      </c>
      <c r="F25" s="21">
        <v>1.7897628303986363E-2</v>
      </c>
      <c r="G25" s="21">
        <v>0.11697389</v>
      </c>
      <c r="H25" s="24">
        <v>3.8379999999999997E-2</v>
      </c>
      <c r="I25" s="21">
        <v>-67.189259073114528</v>
      </c>
      <c r="J25" s="21">
        <v>1.5451317421876913E-2</v>
      </c>
      <c r="K25" s="104"/>
    </row>
    <row r="26" spans="1:11" x14ac:dyDescent="0.3">
      <c r="A26" s="102" t="s">
        <v>66</v>
      </c>
      <c r="B26" s="123" t="s">
        <v>418</v>
      </c>
      <c r="C26" s="21">
        <v>0.10043004000000001</v>
      </c>
      <c r="D26" s="24">
        <v>2.1052000000000001E-2</v>
      </c>
      <c r="E26" s="21">
        <v>-79.038144363977153</v>
      </c>
      <c r="F26" s="21">
        <v>4.6188701833669438E-3</v>
      </c>
      <c r="G26" s="21">
        <v>0</v>
      </c>
      <c r="H26" s="24">
        <v>2.1052000000000001E-2</v>
      </c>
      <c r="I26" s="21" t="s">
        <v>104</v>
      </c>
      <c r="J26" s="21">
        <v>8.4752770809107033E-3</v>
      </c>
      <c r="K26" s="104"/>
    </row>
    <row r="27" spans="1:11" x14ac:dyDescent="0.3">
      <c r="A27" s="102" t="s">
        <v>66</v>
      </c>
      <c r="B27" s="123" t="s">
        <v>415</v>
      </c>
      <c r="C27" s="21">
        <v>0.17889536000000003</v>
      </c>
      <c r="D27" s="24">
        <v>0.14218560999999999</v>
      </c>
      <c r="E27" s="21">
        <v>-20.5202359636382</v>
      </c>
      <c r="F27" s="21">
        <v>3.1195937418432487E-2</v>
      </c>
      <c r="G27" s="21">
        <v>0.13445172999999999</v>
      </c>
      <c r="H27" s="24">
        <v>8.0299999999999989E-3</v>
      </c>
      <c r="I27" s="21">
        <v>-94.027596372318897</v>
      </c>
      <c r="J27" s="21">
        <v>3.232779543972684E-3</v>
      </c>
      <c r="K27" s="104"/>
    </row>
    <row r="28" spans="1:11" x14ac:dyDescent="0.3">
      <c r="A28" s="102" t="s">
        <v>66</v>
      </c>
      <c r="B28" s="123" t="s">
        <v>413</v>
      </c>
      <c r="C28" s="21">
        <v>0.13179881000000004</v>
      </c>
      <c r="D28" s="24">
        <v>0.17332286999999999</v>
      </c>
      <c r="E28" s="21">
        <v>31.505641060036837</v>
      </c>
      <c r="F28" s="21">
        <v>3.8027543052374352E-2</v>
      </c>
      <c r="G28" s="21">
        <v>0.1056492</v>
      </c>
      <c r="H28" s="24">
        <v>6.8500000000000002E-3</v>
      </c>
      <c r="I28" s="21">
        <v>-93.516278400593663</v>
      </c>
      <c r="J28" s="21">
        <v>2.7577260119816798E-3</v>
      </c>
      <c r="K28" s="104"/>
    </row>
    <row r="29" spans="1:11" x14ac:dyDescent="0.3">
      <c r="A29" s="102" t="s">
        <v>66</v>
      </c>
      <c r="B29" s="123" t="s">
        <v>417</v>
      </c>
      <c r="C29" s="21">
        <v>1.9806239999999999E-2</v>
      </c>
      <c r="D29" s="24">
        <v>2.3367889999999999E-2</v>
      </c>
      <c r="E29" s="21">
        <v>17.982464112320162</v>
      </c>
      <c r="F29" s="21">
        <v>5.1269832020329927E-3</v>
      </c>
      <c r="G29" s="21">
        <v>0</v>
      </c>
      <c r="H29" s="24">
        <v>0</v>
      </c>
      <c r="I29" s="21" t="s">
        <v>104</v>
      </c>
      <c r="J29" s="21">
        <v>0</v>
      </c>
      <c r="K29" s="104"/>
    </row>
    <row r="30" spans="1:11" x14ac:dyDescent="0.3">
      <c r="A30" s="102" t="s">
        <v>66</v>
      </c>
      <c r="B30" s="123" t="s">
        <v>419</v>
      </c>
      <c r="C30" s="21">
        <v>8.0000000000000004E-4</v>
      </c>
      <c r="D30" s="24">
        <v>0</v>
      </c>
      <c r="E30" s="21" t="s">
        <v>104</v>
      </c>
      <c r="F30" s="21">
        <v>0</v>
      </c>
      <c r="G30" s="21">
        <v>0</v>
      </c>
      <c r="H30" s="24">
        <v>0</v>
      </c>
      <c r="I30" s="21" t="s">
        <v>104</v>
      </c>
      <c r="J30" s="21">
        <v>0</v>
      </c>
      <c r="K30" s="104"/>
    </row>
    <row r="31" spans="1:11" x14ac:dyDescent="0.3">
      <c r="A31" s="102"/>
      <c r="B31" s="123" t="s">
        <v>420</v>
      </c>
      <c r="C31" s="21">
        <v>2.043683E-2</v>
      </c>
      <c r="D31" s="24">
        <v>0</v>
      </c>
      <c r="E31" s="21" t="s">
        <v>104</v>
      </c>
      <c r="F31" s="21">
        <v>0</v>
      </c>
      <c r="G31" s="21">
        <v>0</v>
      </c>
      <c r="H31" s="24">
        <v>0</v>
      </c>
      <c r="I31" s="21" t="s">
        <v>104</v>
      </c>
      <c r="J31" s="21">
        <v>0</v>
      </c>
      <c r="K31" s="104"/>
    </row>
    <row r="32" spans="1:11" x14ac:dyDescent="0.3">
      <c r="A32" s="102"/>
      <c r="B32" s="123" t="s">
        <v>2</v>
      </c>
      <c r="C32" s="21">
        <v>376.71406163000057</v>
      </c>
      <c r="D32" s="24">
        <v>391.39220078999858</v>
      </c>
      <c r="E32" s="21">
        <v>3.8963608357190926</v>
      </c>
      <c r="F32" s="21">
        <v>85.872590073688599</v>
      </c>
      <c r="G32" s="21">
        <v>200.81985130999996</v>
      </c>
      <c r="H32" s="24">
        <v>214.45003200000002</v>
      </c>
      <c r="I32" s="21">
        <v>6.787267593859303</v>
      </c>
      <c r="J32" s="21">
        <v>86.334953506088112</v>
      </c>
      <c r="K32" s="104"/>
    </row>
    <row r="33" spans="1:11" x14ac:dyDescent="0.3">
      <c r="A33" s="102"/>
      <c r="B33" s="123"/>
      <c r="C33" s="120"/>
      <c r="D33" s="120"/>
      <c r="E33" s="120"/>
      <c r="F33" s="121"/>
      <c r="G33" s="121"/>
      <c r="H33" s="121"/>
      <c r="I33" s="122"/>
      <c r="J33" s="122"/>
      <c r="K33" s="104"/>
    </row>
    <row r="34" spans="1:11" x14ac:dyDescent="0.3">
      <c r="A34" s="105"/>
      <c r="B34" s="119" t="s">
        <v>107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106"/>
      <c r="C35" s="106"/>
      <c r="D35" s="109"/>
      <c r="E35" s="106"/>
    </row>
    <row r="36" spans="1:11" x14ac:dyDescent="0.3">
      <c r="B36" s="106"/>
      <c r="C36" s="106"/>
      <c r="D36" s="109"/>
      <c r="E36" s="106"/>
    </row>
    <row r="37" spans="1:11" x14ac:dyDescent="0.3">
      <c r="C37" s="106"/>
      <c r="D37" s="109"/>
    </row>
    <row r="38" spans="1:11" x14ac:dyDescent="0.3">
      <c r="C38" s="106"/>
      <c r="D38" s="109"/>
    </row>
    <row r="39" spans="1:11" x14ac:dyDescent="0.3">
      <c r="C39" s="106"/>
      <c r="D39" s="109"/>
      <c r="E39" s="109"/>
    </row>
    <row r="40" spans="1:11" x14ac:dyDescent="0.3">
      <c r="C40" s="106"/>
      <c r="D40" s="109"/>
    </row>
  </sheetData>
  <sortState ref="A14:N31">
    <sortCondition descending="1" ref="J14:J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61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443.70212568000056</v>
      </c>
      <c r="D13" s="24">
        <v>455.78245683999853</v>
      </c>
      <c r="E13" s="24">
        <v>2.7226218809486502</v>
      </c>
      <c r="F13" s="22">
        <v>100</v>
      </c>
      <c r="G13" s="24">
        <v>238.26693388999996</v>
      </c>
      <c r="H13" s="24">
        <v>248.39305899999999</v>
      </c>
      <c r="I13" s="24">
        <v>4.2499078427201908</v>
      </c>
      <c r="J13" s="22">
        <v>100</v>
      </c>
      <c r="K13" s="16"/>
    </row>
    <row r="14" spans="1:14" ht="15.75" x14ac:dyDescent="0.25">
      <c r="A14" s="14"/>
      <c r="B14" s="10" t="s">
        <v>47</v>
      </c>
      <c r="C14" s="21">
        <v>187.34155600000003</v>
      </c>
      <c r="D14" s="24">
        <v>174.57123200000001</v>
      </c>
      <c r="E14" s="21">
        <v>-6.8165997297470966</v>
      </c>
      <c r="F14" s="21">
        <v>38.301437315145037</v>
      </c>
      <c r="G14" s="21">
        <v>98.599366000000003</v>
      </c>
      <c r="H14" s="24">
        <v>96.190359999999998</v>
      </c>
      <c r="I14" s="21">
        <v>-2.4432266633438671</v>
      </c>
      <c r="J14" s="21">
        <v>38.725059543632419</v>
      </c>
      <c r="K14" s="16"/>
    </row>
    <row r="15" spans="1:14" ht="15.75" x14ac:dyDescent="0.25">
      <c r="A15" s="14"/>
      <c r="B15" s="10" t="s">
        <v>57</v>
      </c>
      <c r="C15" s="21">
        <v>96.652535</v>
      </c>
      <c r="D15" s="24">
        <v>89.704879000000005</v>
      </c>
      <c r="E15" s="21">
        <v>-7.1882811971770817</v>
      </c>
      <c r="F15" s="21">
        <v>19.681512013853293</v>
      </c>
      <c r="G15" s="21">
        <v>52.342789000000003</v>
      </c>
      <c r="H15" s="24">
        <v>49.299852000000001</v>
      </c>
      <c r="I15" s="21">
        <v>-5.813478911106551</v>
      </c>
      <c r="J15" s="21">
        <v>19.847515948503215</v>
      </c>
      <c r="K15" s="16"/>
    </row>
    <row r="16" spans="1:14" ht="15.75" x14ac:dyDescent="0.25">
      <c r="A16" s="14" t="s">
        <v>66</v>
      </c>
      <c r="B16" s="9" t="s">
        <v>356</v>
      </c>
      <c r="C16" s="21">
        <v>6.3475979999999996</v>
      </c>
      <c r="D16" s="24">
        <v>2.7322250000000001</v>
      </c>
      <c r="E16" s="21">
        <v>-56.956552699146975</v>
      </c>
      <c r="F16" s="21">
        <v>0.59945813161456141</v>
      </c>
      <c r="G16" s="21">
        <v>4.0584519999999999</v>
      </c>
      <c r="H16" s="24">
        <v>1.1456360000000001</v>
      </c>
      <c r="I16" s="21">
        <v>-71.771601586023436</v>
      </c>
      <c r="J16" s="21">
        <v>0.46121900692885309</v>
      </c>
      <c r="K16" s="16"/>
    </row>
    <row r="17" spans="1:11" x14ac:dyDescent="0.3">
      <c r="A17" s="14" t="s">
        <v>66</v>
      </c>
      <c r="B17" s="9" t="s">
        <v>357</v>
      </c>
      <c r="C17" s="21">
        <v>66.300054000000003</v>
      </c>
      <c r="D17" s="24">
        <v>63.196944999999999</v>
      </c>
      <c r="E17" s="21">
        <v>-4.6804019194313202</v>
      </c>
      <c r="F17" s="21">
        <v>13.865594002488155</v>
      </c>
      <c r="G17" s="21">
        <v>35.024523000000002</v>
      </c>
      <c r="H17" s="24">
        <v>35.171798000000003</v>
      </c>
      <c r="I17" s="21">
        <v>0.42049109419706188</v>
      </c>
      <c r="J17" s="21">
        <v>14.159734632520472</v>
      </c>
      <c r="K17" s="16"/>
    </row>
    <row r="18" spans="1:11" x14ac:dyDescent="0.3">
      <c r="A18" s="14" t="s">
        <v>66</v>
      </c>
      <c r="B18" s="9" t="s">
        <v>358</v>
      </c>
      <c r="C18" s="21">
        <v>24.004883</v>
      </c>
      <c r="D18" s="24">
        <v>23.775708999999999</v>
      </c>
      <c r="E18" s="21">
        <v>-0.95469742551963499</v>
      </c>
      <c r="F18" s="21">
        <v>5.2164598797505741</v>
      </c>
      <c r="G18" s="21">
        <v>13.259814</v>
      </c>
      <c r="H18" s="24">
        <v>12.982417999999999</v>
      </c>
      <c r="I18" s="21">
        <v>-2.0920052121394916</v>
      </c>
      <c r="J18" s="21">
        <v>5.2265623090538931</v>
      </c>
      <c r="K18" s="16"/>
    </row>
    <row r="19" spans="1:11" x14ac:dyDescent="0.3">
      <c r="A19" s="14"/>
      <c r="B19" s="10" t="s">
        <v>58</v>
      </c>
      <c r="C19" s="21">
        <v>90.689021000000011</v>
      </c>
      <c r="D19" s="24">
        <v>84.866353000000004</v>
      </c>
      <c r="E19" s="21">
        <v>-6.4204772923946436</v>
      </c>
      <c r="F19" s="21">
        <v>18.619925301291744</v>
      </c>
      <c r="G19" s="21">
        <v>46.256576999999993</v>
      </c>
      <c r="H19" s="24">
        <v>46.890507999999997</v>
      </c>
      <c r="I19" s="21">
        <v>1.3704667338441556</v>
      </c>
      <c r="J19" s="21">
        <v>18.8775435951292</v>
      </c>
      <c r="K19" s="16"/>
    </row>
    <row r="20" spans="1:11" x14ac:dyDescent="0.3">
      <c r="A20" s="14" t="s">
        <v>66</v>
      </c>
      <c r="B20" s="9" t="s">
        <v>359</v>
      </c>
      <c r="C20" s="21">
        <v>4.2965220000000004</v>
      </c>
      <c r="D20" s="24">
        <v>5.1579269999999999</v>
      </c>
      <c r="E20" s="21">
        <v>20.048890707414024</v>
      </c>
      <c r="F20" s="21">
        <v>1.1316642232701553</v>
      </c>
      <c r="G20" s="21">
        <v>1.721616</v>
      </c>
      <c r="H20" s="24">
        <v>3.627688</v>
      </c>
      <c r="I20" s="21">
        <v>110.71411975725134</v>
      </c>
      <c r="J20" s="21">
        <v>1.4604627096282912</v>
      </c>
      <c r="K20" s="16"/>
    </row>
    <row r="21" spans="1:11" x14ac:dyDescent="0.3">
      <c r="A21" s="14" t="s">
        <v>66</v>
      </c>
      <c r="B21" s="9" t="s">
        <v>360</v>
      </c>
      <c r="C21" s="21">
        <v>8.5530589999999993</v>
      </c>
      <c r="D21" s="24">
        <v>9.7455470000000002</v>
      </c>
      <c r="E21" s="21">
        <v>13.942239846585892</v>
      </c>
      <c r="F21" s="21">
        <v>2.1382014278406407</v>
      </c>
      <c r="G21" s="21">
        <v>3.6524480000000001</v>
      </c>
      <c r="H21" s="24">
        <v>5.4420609999999998</v>
      </c>
      <c r="I21" s="21">
        <v>48.997631177774451</v>
      </c>
      <c r="J21" s="21">
        <v>2.1909070333563547</v>
      </c>
      <c r="K21" s="16"/>
    </row>
    <row r="22" spans="1:11" x14ac:dyDescent="0.3">
      <c r="A22" s="14" t="s">
        <v>66</v>
      </c>
      <c r="B22" s="9" t="s">
        <v>361</v>
      </c>
      <c r="C22" s="21">
        <v>1.3281719999999999</v>
      </c>
      <c r="D22" s="24">
        <v>2.3393090000000001</v>
      </c>
      <c r="E22" s="21">
        <v>76.129974129856691</v>
      </c>
      <c r="F22" s="21">
        <v>0.51325121555110875</v>
      </c>
      <c r="G22" s="21">
        <v>5.4019999999999997E-3</v>
      </c>
      <c r="H22" s="24">
        <v>0.87659900000000002</v>
      </c>
      <c r="I22" s="21">
        <v>16127.304701962237</v>
      </c>
      <c r="J22" s="21">
        <v>0.35290800939812089</v>
      </c>
      <c r="K22" s="16"/>
    </row>
    <row r="23" spans="1:11" x14ac:dyDescent="0.3">
      <c r="A23" s="14" t="s">
        <v>66</v>
      </c>
      <c r="B23" s="9" t="s">
        <v>362</v>
      </c>
      <c r="C23" s="21">
        <v>10.629246999999999</v>
      </c>
      <c r="D23" s="24">
        <v>12.134421</v>
      </c>
      <c r="E23" s="21">
        <v>14.160683254420569</v>
      </c>
      <c r="F23" s="21">
        <v>2.6623273489132475</v>
      </c>
      <c r="G23" s="21">
        <v>5.576613</v>
      </c>
      <c r="H23" s="24">
        <v>7.4320740000000001</v>
      </c>
      <c r="I23" s="21">
        <v>33.272185105905685</v>
      </c>
      <c r="J23" s="21">
        <v>2.9920618675580624</v>
      </c>
      <c r="K23" s="16"/>
    </row>
    <row r="24" spans="1:11" x14ac:dyDescent="0.3">
      <c r="A24" s="14" t="s">
        <v>66</v>
      </c>
      <c r="B24" s="9" t="s">
        <v>363</v>
      </c>
      <c r="C24" s="21">
        <v>23.812380000000001</v>
      </c>
      <c r="D24" s="24">
        <v>21.873460999999999</v>
      </c>
      <c r="E24" s="21">
        <v>-8.1424830277360023</v>
      </c>
      <c r="F24" s="21">
        <v>4.7991011219807946</v>
      </c>
      <c r="G24" s="21">
        <v>13.979246</v>
      </c>
      <c r="H24" s="24">
        <v>12.168346</v>
      </c>
      <c r="I24" s="21">
        <v>-12.954203681657795</v>
      </c>
      <c r="J24" s="21">
        <v>4.898826903210689</v>
      </c>
      <c r="K24" s="16"/>
    </row>
    <row r="25" spans="1:11" x14ac:dyDescent="0.3">
      <c r="A25" s="14" t="s">
        <v>66</v>
      </c>
      <c r="B25" s="9" t="s">
        <v>364</v>
      </c>
      <c r="C25" s="21">
        <v>0.33986899999999998</v>
      </c>
      <c r="D25" s="24">
        <v>8.7361999999999995E-2</v>
      </c>
      <c r="E25" s="21">
        <v>-74.295390282726586</v>
      </c>
      <c r="F25" s="21">
        <v>1.9167477529892785E-2</v>
      </c>
      <c r="G25" s="21">
        <v>9.3139999999999994E-3</v>
      </c>
      <c r="H25" s="24">
        <v>0.38986199999999999</v>
      </c>
      <c r="I25" s="21">
        <v>4085.7633669744473</v>
      </c>
      <c r="J25" s="21">
        <v>0.15695366109243816</v>
      </c>
      <c r="K25" s="16"/>
    </row>
    <row r="26" spans="1:11" x14ac:dyDescent="0.3">
      <c r="A26" s="14" t="s">
        <v>66</v>
      </c>
      <c r="B26" s="9" t="s">
        <v>365</v>
      </c>
      <c r="C26" s="21">
        <v>0.43679899999999999</v>
      </c>
      <c r="D26" s="24">
        <v>0.23966299999999999</v>
      </c>
      <c r="E26" s="21">
        <v>-45.131971455978615</v>
      </c>
      <c r="F26" s="21">
        <v>5.258276100875317E-2</v>
      </c>
      <c r="G26" s="21">
        <v>0.18499299999999999</v>
      </c>
      <c r="H26" s="24">
        <v>0.105929</v>
      </c>
      <c r="I26" s="21">
        <v>-42.738914445411446</v>
      </c>
      <c r="J26" s="21">
        <v>4.2645716601928077E-2</v>
      </c>
      <c r="K26" s="16"/>
    </row>
    <row r="27" spans="1:11" x14ac:dyDescent="0.3">
      <c r="A27" s="14" t="s">
        <v>66</v>
      </c>
      <c r="B27" s="9" t="s">
        <v>366</v>
      </c>
      <c r="C27" s="21">
        <v>41.292973000000003</v>
      </c>
      <c r="D27" s="24">
        <v>33.288663</v>
      </c>
      <c r="E27" s="21">
        <v>-19.384194012865098</v>
      </c>
      <c r="F27" s="21">
        <v>7.3036297251971485</v>
      </c>
      <c r="G27" s="21">
        <v>21.126944999999999</v>
      </c>
      <c r="H27" s="24">
        <v>16.847949</v>
      </c>
      <c r="I27" s="21">
        <v>-20.25373758487088</v>
      </c>
      <c r="J27" s="21">
        <v>6.7827776942833182</v>
      </c>
      <c r="K27" s="16"/>
    </row>
    <row r="28" spans="1:11" x14ac:dyDescent="0.3">
      <c r="A28" s="14" t="s">
        <v>66</v>
      </c>
      <c r="B28" s="9" t="s">
        <v>367</v>
      </c>
      <c r="C28" s="21">
        <v>4.7812150000000004</v>
      </c>
      <c r="D28" s="24">
        <v>5.3805040000000002</v>
      </c>
      <c r="E28" s="21">
        <v>12.534240773527227</v>
      </c>
      <c r="F28" s="21">
        <v>1.1804982660595942</v>
      </c>
      <c r="G28" s="21">
        <v>2.0757310000000002</v>
      </c>
      <c r="H28" s="24">
        <v>3.1416659999999998</v>
      </c>
      <c r="I28" s="21">
        <v>51.352270597683393</v>
      </c>
      <c r="J28" s="21">
        <v>1.2647962115559759</v>
      </c>
      <c r="K28" s="16"/>
    </row>
    <row r="29" spans="1:11" x14ac:dyDescent="0.3">
      <c r="A29" s="14" t="s">
        <v>66</v>
      </c>
      <c r="B29" s="9" t="s">
        <v>368</v>
      </c>
      <c r="C29" s="21">
        <v>100.758432</v>
      </c>
      <c r="D29" s="24">
        <v>150.60826800000001</v>
      </c>
      <c r="E29" s="21">
        <v>49.474604765584296</v>
      </c>
      <c r="F29" s="21">
        <v>33.043893142396819</v>
      </c>
      <c r="G29" s="21">
        <v>55.375100000000003</v>
      </c>
      <c r="H29" s="24">
        <v>81.855807999999996</v>
      </c>
      <c r="I29" s="21">
        <v>47.820605290103302</v>
      </c>
      <c r="J29" s="21">
        <v>32.954144664726719</v>
      </c>
      <c r="K29" s="16"/>
    </row>
    <row r="30" spans="1:11" x14ac:dyDescent="0.3">
      <c r="A30" s="14" t="s">
        <v>66</v>
      </c>
      <c r="B30" s="9" t="s">
        <v>369</v>
      </c>
      <c r="C30" s="21">
        <v>3.9522140000000001</v>
      </c>
      <c r="D30" s="24">
        <v>2.6593439999999999</v>
      </c>
      <c r="E30" s="21">
        <v>-32.712550484361422</v>
      </c>
      <c r="F30" s="21">
        <v>0.58346782770833083</v>
      </c>
      <c r="G30" s="21">
        <v>2.173943</v>
      </c>
      <c r="H30" s="24">
        <v>1.3027299999999999</v>
      </c>
      <c r="I30" s="21">
        <v>-40.075245763113386</v>
      </c>
      <c r="J30" s="21">
        <v>0.5244631251954589</v>
      </c>
      <c r="K30" s="16"/>
    </row>
    <row r="31" spans="1:11" x14ac:dyDescent="0.3">
      <c r="A31" s="14"/>
      <c r="B31" s="10" t="s">
        <v>48</v>
      </c>
      <c r="C31" s="21">
        <v>47.16913000000001</v>
      </c>
      <c r="D31" s="24">
        <v>44.994230999999999</v>
      </c>
      <c r="E31" s="21">
        <v>-4.6108524791532268</v>
      </c>
      <c r="F31" s="21">
        <v>9.8718654754619326</v>
      </c>
      <c r="G31" s="21">
        <v>26.748681000000001</v>
      </c>
      <c r="H31" s="24">
        <v>29.156210000000002</v>
      </c>
      <c r="I31" s="21">
        <v>9.0005522141446868</v>
      </c>
      <c r="J31" s="21">
        <v>11.737932660992755</v>
      </c>
      <c r="K31" s="16"/>
    </row>
    <row r="32" spans="1:11" x14ac:dyDescent="0.3">
      <c r="A32" s="14" t="s">
        <v>66</v>
      </c>
      <c r="B32" s="9" t="s">
        <v>370</v>
      </c>
      <c r="C32" s="21">
        <v>8.0888259999999992</v>
      </c>
      <c r="D32" s="24">
        <v>7.5540339999999997</v>
      </c>
      <c r="E32" s="21">
        <v>-6.6114909629654495</v>
      </c>
      <c r="F32" s="21">
        <v>1.657377085632725</v>
      </c>
      <c r="G32" s="21">
        <v>4.6158000000000001</v>
      </c>
      <c r="H32" s="24">
        <v>4.9566619999999997</v>
      </c>
      <c r="I32" s="21">
        <v>7.3846787122492152</v>
      </c>
      <c r="J32" s="21">
        <v>1.995491347445421</v>
      </c>
      <c r="K32" s="16"/>
    </row>
    <row r="33" spans="1:11" x14ac:dyDescent="0.3">
      <c r="A33" s="14" t="s">
        <v>66</v>
      </c>
      <c r="B33" s="9" t="s">
        <v>371</v>
      </c>
      <c r="C33" s="21">
        <v>6.769971</v>
      </c>
      <c r="D33" s="24">
        <v>7.3416300000000003</v>
      </c>
      <c r="E33" s="21">
        <v>8.4440391251306757</v>
      </c>
      <c r="F33" s="21">
        <v>1.610775028705693</v>
      </c>
      <c r="G33" s="21">
        <v>4.1222279999999998</v>
      </c>
      <c r="H33" s="24">
        <v>6.3343170000000004</v>
      </c>
      <c r="I33" s="21">
        <v>53.662461173908895</v>
      </c>
      <c r="J33" s="21">
        <v>2.5501183589836143</v>
      </c>
      <c r="K33" s="16"/>
    </row>
    <row r="34" spans="1:11" x14ac:dyDescent="0.3">
      <c r="A34" s="14" t="s">
        <v>66</v>
      </c>
      <c r="B34" s="9" t="s">
        <v>372</v>
      </c>
      <c r="C34" s="21">
        <v>6.1649260000000004</v>
      </c>
      <c r="D34" s="24">
        <v>4.7921719999999999</v>
      </c>
      <c r="E34" s="21">
        <v>-22.267161033238693</v>
      </c>
      <c r="F34" s="21">
        <v>1.0514165098026758</v>
      </c>
      <c r="G34" s="21">
        <v>3.4739550000000001</v>
      </c>
      <c r="H34" s="24">
        <v>2.4157980000000001</v>
      </c>
      <c r="I34" s="21">
        <v>-30.45972098084172</v>
      </c>
      <c r="J34" s="21">
        <v>0.97257065464136028</v>
      </c>
      <c r="K34" s="16"/>
    </row>
    <row r="35" spans="1:11" x14ac:dyDescent="0.3">
      <c r="A35" s="14" t="s">
        <v>66</v>
      </c>
      <c r="B35" s="9" t="s">
        <v>402</v>
      </c>
      <c r="C35" s="21">
        <v>8.7937000000000001E-2</v>
      </c>
      <c r="D35" s="24">
        <v>0.452596</v>
      </c>
      <c r="E35" s="21">
        <v>414.68210195935723</v>
      </c>
      <c r="F35" s="21">
        <v>9.930088207824174E-2</v>
      </c>
      <c r="G35" s="21">
        <v>3.2256E-2</v>
      </c>
      <c r="H35" s="24">
        <v>0.42644399999999999</v>
      </c>
      <c r="I35" s="21">
        <v>1222.0610119047619</v>
      </c>
      <c r="J35" s="21">
        <v>0.17168112575963729</v>
      </c>
      <c r="K35" s="16"/>
    </row>
    <row r="36" spans="1:11" x14ac:dyDescent="0.3">
      <c r="A36" s="14" t="s">
        <v>66</v>
      </c>
      <c r="B36" s="9" t="s">
        <v>373</v>
      </c>
      <c r="C36" s="21">
        <v>7.1879650000000002</v>
      </c>
      <c r="D36" s="24">
        <v>3.9372660000000002</v>
      </c>
      <c r="E36" s="21">
        <v>-45.224190713226896</v>
      </c>
      <c r="F36" s="21">
        <v>0.86384764066998065</v>
      </c>
      <c r="G36" s="21">
        <v>5.5843319999999999</v>
      </c>
      <c r="H36" s="24">
        <v>2.5597020000000001</v>
      </c>
      <c r="I36" s="21">
        <v>-54.162789748173992</v>
      </c>
      <c r="J36" s="21">
        <v>1.0305046406308802</v>
      </c>
      <c r="K36" s="16"/>
    </row>
    <row r="37" spans="1:11" x14ac:dyDescent="0.3">
      <c r="A37" s="14" t="s">
        <v>66</v>
      </c>
      <c r="B37" s="9" t="s">
        <v>375</v>
      </c>
      <c r="C37" s="21">
        <v>4.89133</v>
      </c>
      <c r="D37" s="24">
        <v>4.573385</v>
      </c>
      <c r="E37" s="21">
        <v>-6.5001747990832692</v>
      </c>
      <c r="F37" s="21">
        <v>1.0034140040641093</v>
      </c>
      <c r="G37" s="21">
        <v>2.4098999999999999</v>
      </c>
      <c r="H37" s="24">
        <v>3.1646510000000001</v>
      </c>
      <c r="I37" s="21">
        <v>31.318768413627129</v>
      </c>
      <c r="J37" s="21">
        <v>1.2740496907363261</v>
      </c>
      <c r="K37" s="16"/>
    </row>
    <row r="38" spans="1:11" x14ac:dyDescent="0.3">
      <c r="A38" s="14" t="s">
        <v>66</v>
      </c>
      <c r="B38" s="7" t="s">
        <v>376</v>
      </c>
      <c r="C38" s="21">
        <v>6.5879960000000004</v>
      </c>
      <c r="D38" s="24">
        <v>8.1960619999999995</v>
      </c>
      <c r="E38" s="21">
        <v>24.40903121374085</v>
      </c>
      <c r="F38" s="21">
        <v>1.7982399008563004</v>
      </c>
      <c r="G38" s="21">
        <v>3.2124860000000002</v>
      </c>
      <c r="H38" s="24">
        <v>3.6791719999999999</v>
      </c>
      <c r="I38" s="21">
        <v>14.527253970912234</v>
      </c>
      <c r="J38" s="21">
        <v>1.4811895367817021</v>
      </c>
      <c r="K38" s="16"/>
    </row>
    <row r="39" spans="1:11" x14ac:dyDescent="0.3">
      <c r="A39" s="14" t="s">
        <v>66</v>
      </c>
      <c r="B39" s="7" t="s">
        <v>384</v>
      </c>
      <c r="C39" s="21">
        <v>0.214533</v>
      </c>
      <c r="D39" s="24">
        <v>4.4128000000000001E-2</v>
      </c>
      <c r="E39" s="21">
        <v>-79.430670339761249</v>
      </c>
      <c r="F39" s="21">
        <v>9.6818118683078321E-3</v>
      </c>
      <c r="G39" s="21">
        <v>8.8385000000000005E-2</v>
      </c>
      <c r="H39" s="24">
        <v>0.25886500000000001</v>
      </c>
      <c r="I39" s="21">
        <v>192.88340781806866</v>
      </c>
      <c r="J39" s="21">
        <v>0.10421587504987409</v>
      </c>
      <c r="K39" s="16"/>
    </row>
    <row r="40" spans="1:11" x14ac:dyDescent="0.3">
      <c r="A40" s="14" t="s">
        <v>66</v>
      </c>
      <c r="B40" s="7" t="s">
        <v>377</v>
      </c>
      <c r="C40" s="21">
        <v>4.8459849999999998</v>
      </c>
      <c r="D40" s="24">
        <v>5.7415440000000002</v>
      </c>
      <c r="E40" s="21">
        <v>18.480432770633847</v>
      </c>
      <c r="F40" s="21">
        <v>1.2597114947790886</v>
      </c>
      <c r="G40" s="21">
        <v>2.0572949999999999</v>
      </c>
      <c r="H40" s="24">
        <v>3.3034810000000001</v>
      </c>
      <c r="I40" s="21">
        <v>60.574006158572317</v>
      </c>
      <c r="J40" s="21">
        <v>1.3299409465382848</v>
      </c>
      <c r="K40" s="16"/>
    </row>
    <row r="41" spans="1:11" x14ac:dyDescent="0.3">
      <c r="A41" s="14" t="s">
        <v>66</v>
      </c>
      <c r="B41" s="9" t="s">
        <v>379</v>
      </c>
      <c r="C41" s="21">
        <v>0.93115300000000001</v>
      </c>
      <c r="D41" s="24">
        <v>0.69049400000000005</v>
      </c>
      <c r="E41" s="21">
        <v>-25.84526925220667</v>
      </c>
      <c r="F41" s="21">
        <v>0.15149639694061251</v>
      </c>
      <c r="G41" s="21">
        <v>0.417263</v>
      </c>
      <c r="H41" s="24">
        <v>0.63994499999999999</v>
      </c>
      <c r="I41" s="21">
        <v>53.367300719210675</v>
      </c>
      <c r="J41" s="21">
        <v>0.25763401061863006</v>
      </c>
      <c r="K41" s="16"/>
    </row>
    <row r="42" spans="1:11" x14ac:dyDescent="0.3">
      <c r="A42" s="14" t="s">
        <v>66</v>
      </c>
      <c r="B42" s="9" t="s">
        <v>380</v>
      </c>
      <c r="C42" s="21">
        <v>1.3985080000000001</v>
      </c>
      <c r="D42" s="24">
        <v>1.67092</v>
      </c>
      <c r="E42" s="21">
        <v>19.478758791512085</v>
      </c>
      <c r="F42" s="21">
        <v>0.36660472006419781</v>
      </c>
      <c r="G42" s="21">
        <v>0.73478100000000002</v>
      </c>
      <c r="H42" s="24">
        <v>1.417173</v>
      </c>
      <c r="I42" s="21">
        <v>92.870120484879166</v>
      </c>
      <c r="J42" s="21">
        <v>0.57053647380702377</v>
      </c>
      <c r="K42" s="16"/>
    </row>
    <row r="43" spans="1:11" x14ac:dyDescent="0.3">
      <c r="A43" s="14"/>
      <c r="B43" s="9" t="s">
        <v>381</v>
      </c>
      <c r="C43" s="21">
        <v>0.64091699999999996</v>
      </c>
      <c r="D43" s="24">
        <v>1.0701579999999999</v>
      </c>
      <c r="E43" s="21">
        <v>66.972946574985542</v>
      </c>
      <c r="F43" s="21">
        <v>0.23479578556391797</v>
      </c>
      <c r="G43" s="21">
        <v>0.16606599999999999</v>
      </c>
      <c r="H43" s="24">
        <v>0.164996</v>
      </c>
      <c r="I43" s="21">
        <v>-0.64432213698167873</v>
      </c>
      <c r="J43" s="21">
        <v>6.6425366579989667E-2</v>
      </c>
      <c r="K43" s="16"/>
    </row>
    <row r="44" spans="1:11" x14ac:dyDescent="0.3">
      <c r="A44" s="14"/>
      <c r="B44" s="9" t="s">
        <v>2</v>
      </c>
      <c r="C44" s="21">
        <v>99.05866168000054</v>
      </c>
      <c r="D44" s="24">
        <v>76.4987198399985</v>
      </c>
      <c r="E44" s="21">
        <v>-22.774325291088381</v>
      </c>
      <c r="F44" s="21">
        <v>16.784042187664369</v>
      </c>
      <c r="G44" s="21">
        <v>53.128046889999943</v>
      </c>
      <c r="H44" s="24">
        <v>36.581288999999998</v>
      </c>
      <c r="I44" s="21">
        <v>-31.145052112040783</v>
      </c>
      <c r="J44" s="21">
        <v>14.727178427316682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68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113.64629440000003</v>
      </c>
      <c r="D13" s="24">
        <v>163.45710981000022</v>
      </c>
      <c r="E13" s="24">
        <v>43.829687252873754</v>
      </c>
      <c r="F13" s="22">
        <v>100</v>
      </c>
      <c r="G13" s="24">
        <v>62.802673599999977</v>
      </c>
      <c r="H13" s="24">
        <v>94.855149999999995</v>
      </c>
      <c r="I13" s="24">
        <v>51.036802356771041</v>
      </c>
      <c r="J13" s="22">
        <v>100</v>
      </c>
      <c r="K13" s="16"/>
    </row>
    <row r="14" spans="1:14" ht="15.75" x14ac:dyDescent="0.25">
      <c r="A14" s="14"/>
      <c r="B14" s="10" t="s">
        <v>47</v>
      </c>
      <c r="C14" s="21">
        <v>2.71016192</v>
      </c>
      <c r="D14" s="24">
        <v>4.9516760000000009</v>
      </c>
      <c r="E14" s="21">
        <v>82.707754966906208</v>
      </c>
      <c r="F14" s="21">
        <v>3.0293426855251173</v>
      </c>
      <c r="G14" s="21">
        <v>1.711665</v>
      </c>
      <c r="H14" s="24">
        <v>3.2559440000000004</v>
      </c>
      <c r="I14" s="21">
        <v>90.220866816812901</v>
      </c>
      <c r="J14" s="21">
        <v>3.4325431987614805</v>
      </c>
      <c r="K14" s="16"/>
    </row>
    <row r="15" spans="1:14" ht="15.75" x14ac:dyDescent="0.25">
      <c r="A15" s="14"/>
      <c r="B15" s="10" t="s">
        <v>57</v>
      </c>
      <c r="C15" s="21">
        <v>1.3110810000000002</v>
      </c>
      <c r="D15" s="24">
        <v>1.1613419999999999</v>
      </c>
      <c r="E15" s="21">
        <v>-11.42103348305713</v>
      </c>
      <c r="F15" s="21">
        <v>0.71048729623931572</v>
      </c>
      <c r="G15" s="21">
        <v>0.99121700000000013</v>
      </c>
      <c r="H15" s="24">
        <v>0.651146</v>
      </c>
      <c r="I15" s="21">
        <v>-34.308430949025293</v>
      </c>
      <c r="J15" s="21">
        <v>0.68646351832241059</v>
      </c>
      <c r="K15" s="16"/>
    </row>
    <row r="16" spans="1:14" ht="15.75" x14ac:dyDescent="0.25">
      <c r="A16" s="14" t="s">
        <v>66</v>
      </c>
      <c r="B16" s="9" t="s">
        <v>356</v>
      </c>
      <c r="C16" s="21">
        <v>0.101393</v>
      </c>
      <c r="D16" s="24">
        <v>6.0766000000000001E-2</v>
      </c>
      <c r="E16" s="21">
        <v>-40.068841044253546</v>
      </c>
      <c r="F16" s="21">
        <v>3.7175501310792398E-2</v>
      </c>
      <c r="G16" s="21">
        <v>9.9898000000000001E-2</v>
      </c>
      <c r="H16" s="24">
        <v>2.8679E-2</v>
      </c>
      <c r="I16" s="21">
        <v>-71.291717551902934</v>
      </c>
      <c r="J16" s="21">
        <v>3.0234520740307722E-2</v>
      </c>
      <c r="K16" s="16"/>
    </row>
    <row r="17" spans="1:11" x14ac:dyDescent="0.3">
      <c r="A17" s="14" t="s">
        <v>66</v>
      </c>
      <c r="B17" s="9" t="s">
        <v>357</v>
      </c>
      <c r="C17" s="21">
        <v>1.051007</v>
      </c>
      <c r="D17" s="24">
        <v>0.79222899999999996</v>
      </c>
      <c r="E17" s="21">
        <v>-24.621910225145982</v>
      </c>
      <c r="F17" s="21">
        <v>0.48467087232906148</v>
      </c>
      <c r="G17" s="21">
        <v>0.79517400000000005</v>
      </c>
      <c r="H17" s="24">
        <v>0.484485</v>
      </c>
      <c r="I17" s="21">
        <v>-39.071825789072591</v>
      </c>
      <c r="J17" s="21">
        <v>0.51076298967425604</v>
      </c>
      <c r="K17" s="16"/>
    </row>
    <row r="18" spans="1:11" x14ac:dyDescent="0.3">
      <c r="A18" s="14" t="s">
        <v>66</v>
      </c>
      <c r="B18" s="9" t="s">
        <v>358</v>
      </c>
      <c r="C18" s="21">
        <v>0.15868099999999999</v>
      </c>
      <c r="D18" s="24">
        <v>0.30834699999999998</v>
      </c>
      <c r="E18" s="21">
        <v>94.318790529426977</v>
      </c>
      <c r="F18" s="21">
        <v>0.18864092259946191</v>
      </c>
      <c r="G18" s="21">
        <v>9.6144999999999994E-2</v>
      </c>
      <c r="H18" s="24">
        <v>0.13798199999999999</v>
      </c>
      <c r="I18" s="21">
        <v>43.51448333246659</v>
      </c>
      <c r="J18" s="21">
        <v>0.14546600790784686</v>
      </c>
      <c r="K18" s="16"/>
    </row>
    <row r="19" spans="1:11" x14ac:dyDescent="0.3">
      <c r="A19" s="14"/>
      <c r="B19" s="10" t="s">
        <v>58</v>
      </c>
      <c r="C19" s="21">
        <v>1.3990809200000001</v>
      </c>
      <c r="D19" s="24">
        <v>3.7903340000000005</v>
      </c>
      <c r="E19" s="21">
        <v>170.91599533785367</v>
      </c>
      <c r="F19" s="21">
        <v>2.3188553892858015</v>
      </c>
      <c r="G19" s="21">
        <v>0.72044799999999998</v>
      </c>
      <c r="H19" s="24">
        <v>2.6047980000000002</v>
      </c>
      <c r="I19" s="21">
        <v>261.55253397885764</v>
      </c>
      <c r="J19" s="21">
        <v>2.7460796804390699</v>
      </c>
      <c r="K19" s="16"/>
    </row>
    <row r="20" spans="1:11" x14ac:dyDescent="0.3">
      <c r="A20" s="14" t="s">
        <v>66</v>
      </c>
      <c r="B20" s="9" t="s">
        <v>359</v>
      </c>
      <c r="C20" s="21">
        <v>0.73806099999999997</v>
      </c>
      <c r="D20" s="24">
        <v>0.49329200000000001</v>
      </c>
      <c r="E20" s="21">
        <v>-33.163789984838644</v>
      </c>
      <c r="F20" s="21">
        <v>0.30178681158219078</v>
      </c>
      <c r="G20" s="21">
        <v>0.34721200000000002</v>
      </c>
      <c r="H20" s="24">
        <v>0.36487700000000001</v>
      </c>
      <c r="I20" s="21">
        <v>5.0876697809983495</v>
      </c>
      <c r="J20" s="21">
        <v>0.3846675694466774</v>
      </c>
      <c r="K20" s="16"/>
    </row>
    <row r="21" spans="1:11" x14ac:dyDescent="0.3">
      <c r="A21" s="14" t="s">
        <v>66</v>
      </c>
      <c r="B21" s="9" t="s">
        <v>360</v>
      </c>
      <c r="C21" s="21">
        <v>0.57255299999999998</v>
      </c>
      <c r="D21" s="24">
        <v>0.48779800000000001</v>
      </c>
      <c r="E21" s="21">
        <v>-14.802996403826363</v>
      </c>
      <c r="F21" s="21">
        <v>0.29842568522532187</v>
      </c>
      <c r="G21" s="21">
        <v>4.5627000000000001E-2</v>
      </c>
      <c r="H21" s="24">
        <v>0.26181199999999999</v>
      </c>
      <c r="I21" s="21">
        <v>473.80936726061316</v>
      </c>
      <c r="J21" s="21">
        <v>0.27601242526104275</v>
      </c>
      <c r="K21" s="16"/>
    </row>
    <row r="22" spans="1:11" x14ac:dyDescent="0.3">
      <c r="A22" s="14" t="s">
        <v>66</v>
      </c>
      <c r="B22" s="9" t="s">
        <v>361</v>
      </c>
      <c r="C22" s="21">
        <v>4.1765999999999998E-2</v>
      </c>
      <c r="D22" s="24">
        <v>6.1579000000000002E-2</v>
      </c>
      <c r="E22" s="21">
        <v>47.438107551597007</v>
      </c>
      <c r="F22" s="21">
        <v>3.7672879492105536E-2</v>
      </c>
      <c r="G22" s="21">
        <v>4.1765999999999998E-2</v>
      </c>
      <c r="H22" s="24">
        <v>6.1579000000000002E-2</v>
      </c>
      <c r="I22" s="21">
        <v>47.438107551597007</v>
      </c>
      <c r="J22" s="21">
        <v>6.4918984367216756E-2</v>
      </c>
      <c r="K22" s="16"/>
    </row>
    <row r="23" spans="1:11" x14ac:dyDescent="0.3">
      <c r="A23" s="14" t="s">
        <v>66</v>
      </c>
      <c r="B23" s="9" t="s">
        <v>362</v>
      </c>
      <c r="C23" s="21">
        <v>4.0692000000000001E-4</v>
      </c>
      <c r="D23" s="24">
        <v>1.982172</v>
      </c>
      <c r="E23" s="21">
        <v>487015.89501621941</v>
      </c>
      <c r="F23" s="21">
        <v>1.2126557249813381</v>
      </c>
      <c r="G23" s="21">
        <v>0.246529</v>
      </c>
      <c r="H23" s="24">
        <v>1.5728340000000001</v>
      </c>
      <c r="I23" s="21">
        <v>537.99147361973644</v>
      </c>
      <c r="J23" s="21">
        <v>1.658142968515679</v>
      </c>
      <c r="K23" s="16"/>
    </row>
    <row r="24" spans="1:11" x14ac:dyDescent="0.3">
      <c r="A24" s="14" t="s">
        <v>66</v>
      </c>
      <c r="B24" s="9" t="s">
        <v>363</v>
      </c>
      <c r="C24" s="21">
        <v>4.6294000000000002E-2</v>
      </c>
      <c r="D24" s="24">
        <v>0.76549299999999998</v>
      </c>
      <c r="E24" s="21">
        <v>1553.5468959260377</v>
      </c>
      <c r="F24" s="21">
        <v>0.46831428800484487</v>
      </c>
      <c r="G24" s="21">
        <v>3.9314000000000002E-2</v>
      </c>
      <c r="H24" s="24">
        <v>0.343696</v>
      </c>
      <c r="I24" s="21">
        <v>774.23309762425595</v>
      </c>
      <c r="J24" s="21">
        <v>0.36233773284845372</v>
      </c>
      <c r="K24" s="16"/>
    </row>
    <row r="25" spans="1:11" s="142" customFormat="1" x14ac:dyDescent="0.3">
      <c r="A25" s="102"/>
      <c r="B25" s="164" t="s">
        <v>387</v>
      </c>
      <c r="C25" s="21">
        <v>6.6213999999999995E-2</v>
      </c>
      <c r="D25" s="24">
        <v>6.0140000000000002E-3</v>
      </c>
      <c r="E25" s="21">
        <v>-90.917328661612345</v>
      </c>
      <c r="F25" s="21">
        <v>3.6792526228994092E-3</v>
      </c>
      <c r="G25" s="21">
        <v>6.6213999999999995E-2</v>
      </c>
      <c r="H25" s="24">
        <v>6.0140000000000002E-3</v>
      </c>
      <c r="I25" s="21">
        <v>-90.917328661612345</v>
      </c>
      <c r="J25" s="21">
        <v>6.3401934423170502E-3</v>
      </c>
      <c r="K25" s="104"/>
    </row>
    <row r="26" spans="1:11" s="142" customFormat="1" x14ac:dyDescent="0.3">
      <c r="A26" s="102"/>
      <c r="B26" s="164" t="s">
        <v>388</v>
      </c>
      <c r="C26" s="21">
        <v>6.6500000000000004E-5</v>
      </c>
      <c r="D26" s="24">
        <v>2.7734200000000002</v>
      </c>
      <c r="E26" s="21">
        <v>4170456.3909774437</v>
      </c>
      <c r="F26" s="21">
        <v>1.6967264398739075</v>
      </c>
      <c r="G26" s="21">
        <v>2.8E-5</v>
      </c>
      <c r="H26" s="24">
        <v>0.66263799999999995</v>
      </c>
      <c r="I26" s="21">
        <v>2366464.2857142854</v>
      </c>
      <c r="J26" s="21">
        <v>0.69857883309446034</v>
      </c>
      <c r="K26" s="104"/>
    </row>
    <row r="27" spans="1:11" s="142" customFormat="1" x14ac:dyDescent="0.3">
      <c r="A27" s="102"/>
      <c r="B27" s="170" t="s">
        <v>367</v>
      </c>
      <c r="C27" s="21">
        <v>2.8413919999999999</v>
      </c>
      <c r="D27" s="24">
        <v>3.1615609999999998</v>
      </c>
      <c r="E27" s="21">
        <v>11.268033414608048</v>
      </c>
      <c r="F27" s="21">
        <v>1.9341838379957561</v>
      </c>
      <c r="G27" s="21">
        <v>1.0840749999999999</v>
      </c>
      <c r="H27" s="24">
        <v>2.1032920000000002</v>
      </c>
      <c r="I27" s="21">
        <v>94.017203606761555</v>
      </c>
      <c r="J27" s="21">
        <v>2.2173724884732144</v>
      </c>
      <c r="K27" s="104"/>
    </row>
    <row r="28" spans="1:11" x14ac:dyDescent="0.3">
      <c r="A28" s="14" t="s">
        <v>66</v>
      </c>
      <c r="B28" s="170" t="s">
        <v>389</v>
      </c>
      <c r="C28" s="21">
        <v>54.116836999999997</v>
      </c>
      <c r="D28" s="24">
        <v>104.827259</v>
      </c>
      <c r="E28" s="21">
        <v>93.705443280064586</v>
      </c>
      <c r="F28" s="21">
        <v>64.131354776705294</v>
      </c>
      <c r="G28" s="21">
        <v>29.133009999999999</v>
      </c>
      <c r="H28" s="24">
        <v>58.635038999999999</v>
      </c>
      <c r="I28" s="21">
        <v>101.26666966441161</v>
      </c>
      <c r="J28" s="21">
        <v>61.815345819388831</v>
      </c>
      <c r="K28" s="16"/>
    </row>
    <row r="29" spans="1:11" x14ac:dyDescent="0.3">
      <c r="A29" s="14" t="s">
        <v>66</v>
      </c>
      <c r="B29" s="170" t="s">
        <v>390</v>
      </c>
      <c r="C29" s="21">
        <v>0.35666100000000001</v>
      </c>
      <c r="D29" s="24">
        <v>0.41771399999999997</v>
      </c>
      <c r="E29" s="21">
        <v>17.11793551860168</v>
      </c>
      <c r="F29" s="21">
        <v>0.25554960593977444</v>
      </c>
      <c r="G29" s="21">
        <v>0.113926</v>
      </c>
      <c r="H29" s="24">
        <v>0.10799499999999999</v>
      </c>
      <c r="I29" s="21">
        <v>-5.2060109193687198</v>
      </c>
      <c r="J29" s="21">
        <v>0.11385254253459089</v>
      </c>
      <c r="K29" s="16"/>
    </row>
    <row r="30" spans="1:11" s="96" customFormat="1" x14ac:dyDescent="0.3">
      <c r="A30" s="102" t="s">
        <v>66</v>
      </c>
      <c r="B30" s="124" t="s">
        <v>48</v>
      </c>
      <c r="C30" s="21">
        <v>24.599495000000001</v>
      </c>
      <c r="D30" s="24">
        <v>27.783795910000002</v>
      </c>
      <c r="E30" s="21">
        <v>12.944578374474759</v>
      </c>
      <c r="F30" s="21">
        <v>16.997606248082704</v>
      </c>
      <c r="G30" s="21">
        <v>13.867702</v>
      </c>
      <c r="H30" s="24">
        <v>20.235175000000002</v>
      </c>
      <c r="I30" s="21">
        <v>45.915848206141163</v>
      </c>
      <c r="J30" s="21">
        <v>21.332710980900881</v>
      </c>
      <c r="K30" s="104"/>
    </row>
    <row r="31" spans="1:11" s="96" customFormat="1" x14ac:dyDescent="0.3">
      <c r="A31" s="102" t="s">
        <v>66</v>
      </c>
      <c r="B31" s="164" t="s">
        <v>391</v>
      </c>
      <c r="C31" s="21">
        <v>4.499568</v>
      </c>
      <c r="D31" s="24">
        <v>5.11876</v>
      </c>
      <c r="E31" s="21">
        <v>13.761143291978261</v>
      </c>
      <c r="F31" s="21">
        <v>3.1315615490509776</v>
      </c>
      <c r="G31" s="21">
        <v>3.2006139999999998</v>
      </c>
      <c r="H31" s="24">
        <v>3.6458300000000001</v>
      </c>
      <c r="I31" s="21">
        <v>13.910330955247963</v>
      </c>
      <c r="J31" s="21">
        <v>3.8435762317596884</v>
      </c>
      <c r="K31" s="104"/>
    </row>
    <row r="32" spans="1:11" x14ac:dyDescent="0.3">
      <c r="A32" s="14"/>
      <c r="B32" s="164" t="s">
        <v>392</v>
      </c>
      <c r="C32" s="21">
        <v>4.4708800000000002</v>
      </c>
      <c r="D32" s="24">
        <v>6.9376990000000003</v>
      </c>
      <c r="E32" s="21">
        <v>55.175245141895999</v>
      </c>
      <c r="F32" s="21">
        <v>4.2443543802189243</v>
      </c>
      <c r="G32" s="21">
        <v>3.1013630000000001</v>
      </c>
      <c r="H32" s="24">
        <v>6.1101380000000001</v>
      </c>
      <c r="I32" s="21">
        <v>97.014602934258249</v>
      </c>
      <c r="J32" s="21">
        <v>6.441545872838744</v>
      </c>
      <c r="K32" s="16"/>
    </row>
    <row r="33" spans="1:11" x14ac:dyDescent="0.3">
      <c r="A33" s="14" t="s">
        <v>66</v>
      </c>
      <c r="B33" s="164" t="s">
        <v>393</v>
      </c>
      <c r="C33" s="21">
        <v>2.9810089999999998</v>
      </c>
      <c r="D33" s="24">
        <v>1.9826269999999999</v>
      </c>
      <c r="E33" s="21">
        <v>-33.491411800501105</v>
      </c>
      <c r="F33" s="21">
        <v>1.2129340854641146</v>
      </c>
      <c r="G33" s="21">
        <v>1.3769</v>
      </c>
      <c r="H33" s="24">
        <v>1.0039659999999999</v>
      </c>
      <c r="I33" s="21">
        <v>-27.08504611809137</v>
      </c>
      <c r="J33" s="21">
        <v>1.0584201279529895</v>
      </c>
      <c r="K33" s="16"/>
    </row>
    <row r="34" spans="1:11" x14ac:dyDescent="0.3">
      <c r="A34" s="14" t="s">
        <v>66</v>
      </c>
      <c r="B34" s="164" t="s">
        <v>394</v>
      </c>
      <c r="C34" s="21">
        <v>7.3927000000000007E-2</v>
      </c>
      <c r="D34" s="24">
        <v>4.3591000000000002E-4</v>
      </c>
      <c r="E34" s="21">
        <v>-99.410350751416942</v>
      </c>
      <c r="F34" s="21">
        <v>2.6668157812572021E-4</v>
      </c>
      <c r="G34" s="21">
        <v>2.8256E-2</v>
      </c>
      <c r="H34" s="24">
        <v>0.42644399999999999</v>
      </c>
      <c r="I34" s="21">
        <v>1409.2157417893543</v>
      </c>
      <c r="J34" s="21">
        <v>0.44957390294570199</v>
      </c>
      <c r="K34" s="16"/>
    </row>
    <row r="35" spans="1:11" x14ac:dyDescent="0.3">
      <c r="A35" s="14" t="s">
        <v>66</v>
      </c>
      <c r="B35" s="164" t="s">
        <v>395</v>
      </c>
      <c r="C35" s="21">
        <v>1.8578190000000001</v>
      </c>
      <c r="D35" s="24">
        <v>1.556487</v>
      </c>
      <c r="E35" s="21">
        <v>-16.219664025397527</v>
      </c>
      <c r="F35" s="21">
        <v>0.95222961045208376</v>
      </c>
      <c r="G35" s="21">
        <v>1.215022</v>
      </c>
      <c r="H35" s="24">
        <v>1.2986960000000001</v>
      </c>
      <c r="I35" s="21">
        <v>6.8866242751160156</v>
      </c>
      <c r="J35" s="21">
        <v>1.3691359931432296</v>
      </c>
      <c r="K35" s="16"/>
    </row>
    <row r="36" spans="1:11" x14ac:dyDescent="0.3">
      <c r="A36" s="14" t="s">
        <v>66</v>
      </c>
      <c r="B36" s="164" t="s">
        <v>396</v>
      </c>
      <c r="C36" s="21">
        <v>2.15158</v>
      </c>
      <c r="D36" s="24">
        <v>2.0556459999999999</v>
      </c>
      <c r="E36" s="21">
        <v>-4.4587698342613447</v>
      </c>
      <c r="F36" s="21">
        <v>1.2576057428088923</v>
      </c>
      <c r="G36" s="21">
        <v>1.189575</v>
      </c>
      <c r="H36" s="24">
        <v>1.857621</v>
      </c>
      <c r="I36" s="21">
        <v>56.158375890549131</v>
      </c>
      <c r="J36" s="21">
        <v>1.9583765351696771</v>
      </c>
      <c r="K36" s="16"/>
    </row>
    <row r="37" spans="1:11" x14ac:dyDescent="0.3">
      <c r="A37" s="14" t="s">
        <v>66</v>
      </c>
      <c r="B37" s="164" t="s">
        <v>397</v>
      </c>
      <c r="C37" s="21">
        <v>3.4292579999999999</v>
      </c>
      <c r="D37" s="24">
        <v>3.8460649999999998</v>
      </c>
      <c r="E37" s="21">
        <v>12.154436907342635</v>
      </c>
      <c r="F37" s="21">
        <v>2.3529505718476247</v>
      </c>
      <c r="G37" s="21">
        <v>1.4067559999999999</v>
      </c>
      <c r="H37" s="24">
        <v>1.9082969999999999</v>
      </c>
      <c r="I37" s="21">
        <v>35.652309284623641</v>
      </c>
      <c r="J37" s="21">
        <v>2.0118011515452774</v>
      </c>
      <c r="K37" s="16"/>
    </row>
    <row r="38" spans="1:11" x14ac:dyDescent="0.3">
      <c r="A38" s="14" t="s">
        <v>66</v>
      </c>
      <c r="B38" s="164" t="s">
        <v>398</v>
      </c>
      <c r="C38" s="21">
        <v>0.205535</v>
      </c>
      <c r="D38" s="24">
        <v>0.38717400000000002</v>
      </c>
      <c r="E38" s="21">
        <v>88.373756294548372</v>
      </c>
      <c r="F38" s="21">
        <v>0.23686580562328829</v>
      </c>
      <c r="G38" s="21">
        <v>8.8385000000000005E-2</v>
      </c>
      <c r="H38" s="24">
        <v>0.25886500000000001</v>
      </c>
      <c r="I38" s="21">
        <v>192.88340781806866</v>
      </c>
      <c r="J38" s="21">
        <v>0.27290558288084515</v>
      </c>
      <c r="K38" s="16"/>
    </row>
    <row r="39" spans="1:11" x14ac:dyDescent="0.3">
      <c r="A39" s="14" t="s">
        <v>66</v>
      </c>
      <c r="B39" s="164" t="s">
        <v>386</v>
      </c>
      <c r="C39" s="21">
        <v>3.581372</v>
      </c>
      <c r="D39" s="24">
        <v>4.039364</v>
      </c>
      <c r="E39" s="21">
        <v>12.788171683924476</v>
      </c>
      <c r="F39" s="21">
        <v>2.4712072816503903</v>
      </c>
      <c r="G39" s="21">
        <v>1.391181</v>
      </c>
      <c r="H39" s="24">
        <v>2.0902240000000001</v>
      </c>
      <c r="I39" s="21">
        <v>50.248170439360521</v>
      </c>
      <c r="J39" s="21">
        <v>2.2035956930119243</v>
      </c>
      <c r="K39" s="16"/>
    </row>
    <row r="40" spans="1:11" x14ac:dyDescent="0.3">
      <c r="A40" s="14" t="s">
        <v>66</v>
      </c>
      <c r="B40" s="164" t="s">
        <v>399</v>
      </c>
      <c r="C40" s="21">
        <v>0.34370699999999998</v>
      </c>
      <c r="D40" s="24">
        <v>0.65824899999999997</v>
      </c>
      <c r="E40" s="21">
        <v>91.514574914098361</v>
      </c>
      <c r="F40" s="21">
        <v>0.40270441632373011</v>
      </c>
      <c r="G40" s="21">
        <v>0.27896799999999999</v>
      </c>
      <c r="H40" s="24">
        <v>0.60804899999999995</v>
      </c>
      <c r="I40" s="21">
        <v>117.96370909925153</v>
      </c>
      <c r="J40" s="21">
        <v>0.64102897944919168</v>
      </c>
      <c r="K40" s="16"/>
    </row>
    <row r="41" spans="1:11" x14ac:dyDescent="0.3">
      <c r="A41" s="14" t="s">
        <v>66</v>
      </c>
      <c r="B41" s="164" t="s">
        <v>400</v>
      </c>
      <c r="C41" s="21">
        <v>1.00484</v>
      </c>
      <c r="D41" s="24">
        <v>1.2012890000000001</v>
      </c>
      <c r="E41" s="21">
        <v>19.550276660960964</v>
      </c>
      <c r="F41" s="21">
        <v>0.73492612306455074</v>
      </c>
      <c r="G41" s="21">
        <v>0.59068200000000004</v>
      </c>
      <c r="H41" s="24">
        <v>1.027045</v>
      </c>
      <c r="I41" s="21">
        <v>73.874436668122584</v>
      </c>
      <c r="J41" s="21">
        <v>1.0827509102036104</v>
      </c>
      <c r="K41" s="16"/>
    </row>
    <row r="42" spans="1:11" s="96" customFormat="1" x14ac:dyDescent="0.3">
      <c r="A42" s="102" t="s">
        <v>66</v>
      </c>
      <c r="B42" s="123" t="s">
        <v>401</v>
      </c>
      <c r="C42" s="21">
        <v>0.38054300000000002</v>
      </c>
      <c r="D42" s="24">
        <v>0.396926</v>
      </c>
      <c r="E42" s="21">
        <v>4.3051639367955641</v>
      </c>
      <c r="F42" s="21">
        <v>0.24283189667392266</v>
      </c>
      <c r="G42" s="21">
        <v>0</v>
      </c>
      <c r="H42" s="24">
        <v>0.132605</v>
      </c>
      <c r="I42" s="21" t="s">
        <v>104</v>
      </c>
      <c r="J42" s="21">
        <v>0.13979736471873169</v>
      </c>
      <c r="K42" s="104"/>
    </row>
    <row r="43" spans="1:11" x14ac:dyDescent="0.3">
      <c r="A43" s="14"/>
      <c r="B43" s="9" t="s">
        <v>2</v>
      </c>
      <c r="C43" s="21">
        <v>28.641204480000024</v>
      </c>
      <c r="D43" s="24">
        <v>21.918177900000213</v>
      </c>
      <c r="E43" s="21">
        <v>-23.47326762983889</v>
      </c>
      <c r="F43" s="21">
        <v>13.409130949077428</v>
      </c>
      <c r="G43" s="21">
        <v>16.892295599999983</v>
      </c>
      <c r="H43" s="24">
        <v>10.385099999999998</v>
      </c>
      <c r="I43" s="21">
        <v>-38.521677302402821</v>
      </c>
      <c r="J43" s="21">
        <v>10.948377605222277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80"/>
      <c r="E46" s="20"/>
    </row>
    <row r="47" spans="1:11" x14ac:dyDescent="0.3">
      <c r="B47" s="20"/>
      <c r="C47" s="20"/>
      <c r="D47" s="80"/>
      <c r="E47" s="20"/>
    </row>
    <row r="48" spans="1:11" x14ac:dyDescent="0.3">
      <c r="C48" s="20"/>
      <c r="D48" s="80"/>
    </row>
    <row r="49" spans="3:5" x14ac:dyDescent="0.3">
      <c r="C49" s="20"/>
      <c r="D49" s="80"/>
    </row>
    <row r="50" spans="3:5" x14ac:dyDescent="0.3">
      <c r="C50" s="20"/>
      <c r="D50" s="80"/>
      <c r="E50" s="80"/>
    </row>
    <row r="51" spans="3:5" x14ac:dyDescent="0.3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69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313.50757127000014</v>
      </c>
      <c r="D13" s="24">
        <v>280.80426362000026</v>
      </c>
      <c r="E13" s="24">
        <v>-10.431425154270046</v>
      </c>
      <c r="F13" s="22">
        <v>100</v>
      </c>
      <c r="G13" s="24">
        <v>167.94888676999989</v>
      </c>
      <c r="H13" s="24">
        <v>147.88511600000001</v>
      </c>
      <c r="I13" s="24">
        <v>-11.946355320280578</v>
      </c>
      <c r="J13" s="22">
        <v>100</v>
      </c>
      <c r="K13" s="16"/>
    </row>
    <row r="14" spans="1:14" ht="15.75" x14ac:dyDescent="0.25">
      <c r="A14" s="14"/>
      <c r="B14" s="10" t="s">
        <v>47</v>
      </c>
      <c r="C14" s="21">
        <v>174.50383622999999</v>
      </c>
      <c r="D14" s="24">
        <v>161.20981399999999</v>
      </c>
      <c r="E14" s="21">
        <v>-7.6181833690338934</v>
      </c>
      <c r="F14" s="21">
        <v>57.410030717396076</v>
      </c>
      <c r="G14" s="21">
        <v>93.539802429999995</v>
      </c>
      <c r="H14" s="24">
        <v>88.847331999999994</v>
      </c>
      <c r="I14" s="21">
        <v>-5.0165494346768424</v>
      </c>
      <c r="J14" s="21">
        <v>60.078616701358897</v>
      </c>
      <c r="K14" s="16"/>
    </row>
    <row r="15" spans="1:14" ht="15.75" x14ac:dyDescent="0.25">
      <c r="A15" s="14"/>
      <c r="B15" s="10" t="s">
        <v>57</v>
      </c>
      <c r="C15" s="21">
        <v>92.687734000000006</v>
      </c>
      <c r="D15" s="24">
        <v>86.590603999999999</v>
      </c>
      <c r="E15" s="21">
        <v>-6.5781411810110768</v>
      </c>
      <c r="F15" s="21">
        <v>30.836641468228969</v>
      </c>
      <c r="G15" s="21">
        <v>50.209981999999997</v>
      </c>
      <c r="H15" s="24">
        <v>47.611080999999999</v>
      </c>
      <c r="I15" s="21">
        <v>-5.1760643929328554</v>
      </c>
      <c r="J15" s="21">
        <v>32.194640196245302</v>
      </c>
      <c r="K15" s="16"/>
    </row>
    <row r="16" spans="1:14" ht="15.75" x14ac:dyDescent="0.25">
      <c r="A16" s="14" t="s">
        <v>66</v>
      </c>
      <c r="B16" s="9" t="s">
        <v>356</v>
      </c>
      <c r="C16" s="21">
        <v>6.1191610000000001</v>
      </c>
      <c r="D16" s="24">
        <v>2.5812810000000002</v>
      </c>
      <c r="E16" s="21">
        <v>-57.816422872351289</v>
      </c>
      <c r="F16" s="21">
        <v>0.91924565771306499</v>
      </c>
      <c r="G16" s="21">
        <v>3.8604159999999998</v>
      </c>
      <c r="H16" s="24">
        <v>1.066041</v>
      </c>
      <c r="I16" s="21">
        <v>-72.385333601352812</v>
      </c>
      <c r="J16" s="21">
        <v>0.7208575337628973</v>
      </c>
      <c r="K16" s="16"/>
    </row>
    <row r="17" spans="1:11" x14ac:dyDescent="0.3">
      <c r="A17" s="14" t="s">
        <v>66</v>
      </c>
      <c r="B17" s="9" t="s">
        <v>357</v>
      </c>
      <c r="C17" s="21">
        <v>63.601314000000002</v>
      </c>
      <c r="D17" s="24">
        <v>61.380817</v>
      </c>
      <c r="E17" s="21">
        <v>-3.4912753532104768</v>
      </c>
      <c r="F17" s="21">
        <v>21.858933411019674</v>
      </c>
      <c r="G17" s="21">
        <v>33.707101999999999</v>
      </c>
      <c r="H17" s="24">
        <v>34.154330000000002</v>
      </c>
      <c r="I17" s="21">
        <v>1.3268064397823354</v>
      </c>
      <c r="J17" s="21">
        <v>23.095177475466837</v>
      </c>
      <c r="K17" s="16"/>
    </row>
    <row r="18" spans="1:11" x14ac:dyDescent="0.3">
      <c r="A18" s="14" t="s">
        <v>66</v>
      </c>
      <c r="B18" s="9" t="s">
        <v>358</v>
      </c>
      <c r="C18" s="21">
        <v>22.967258999999999</v>
      </c>
      <c r="D18" s="24">
        <v>22.628506000000002</v>
      </c>
      <c r="E18" s="21">
        <v>-1.4749387377918977</v>
      </c>
      <c r="F18" s="21">
        <v>8.0584623994962321</v>
      </c>
      <c r="G18" s="21">
        <v>12.642464</v>
      </c>
      <c r="H18" s="24">
        <v>12.39071</v>
      </c>
      <c r="I18" s="21">
        <v>-1.9913364989609605</v>
      </c>
      <c r="J18" s="21">
        <v>8.3786051870155731</v>
      </c>
      <c r="K18" s="16"/>
    </row>
    <row r="19" spans="1:11" x14ac:dyDescent="0.3">
      <c r="A19" s="14"/>
      <c r="B19" s="10" t="s">
        <v>58</v>
      </c>
      <c r="C19" s="21">
        <v>81.816102229999998</v>
      </c>
      <c r="D19" s="24">
        <v>74.61921000000001</v>
      </c>
      <c r="E19" s="21">
        <v>-8.7964251948451597</v>
      </c>
      <c r="F19" s="21">
        <v>26.573389249167107</v>
      </c>
      <c r="G19" s="21">
        <v>43.329820429999998</v>
      </c>
      <c r="H19" s="24">
        <v>41.236251000000003</v>
      </c>
      <c r="I19" s="21">
        <v>-4.8317057611216967</v>
      </c>
      <c r="J19" s="21">
        <v>27.883976505113605</v>
      </c>
      <c r="K19" s="16"/>
    </row>
    <row r="20" spans="1:11" x14ac:dyDescent="0.3">
      <c r="A20" s="14" t="s">
        <v>66</v>
      </c>
      <c r="B20" s="9" t="s">
        <v>359</v>
      </c>
      <c r="C20" s="21">
        <v>3.3212999999999999</v>
      </c>
      <c r="D20" s="24">
        <v>4.5216260000000004</v>
      </c>
      <c r="E20" s="21">
        <v>36.140246289103686</v>
      </c>
      <c r="F20" s="21">
        <v>1.6102412198836527</v>
      </c>
      <c r="G20" s="21">
        <v>1.2191160000000001</v>
      </c>
      <c r="H20" s="24">
        <v>3.23543</v>
      </c>
      <c r="I20" s="21">
        <v>165.3914803841472</v>
      </c>
      <c r="J20" s="21">
        <v>2.1877996160208575</v>
      </c>
      <c r="K20" s="16"/>
    </row>
    <row r="21" spans="1:11" x14ac:dyDescent="0.3">
      <c r="A21" s="14" t="s">
        <v>66</v>
      </c>
      <c r="B21" s="9" t="s">
        <v>360</v>
      </c>
      <c r="C21" s="21">
        <v>7.800834</v>
      </c>
      <c r="D21" s="24">
        <v>9.1020040000000009</v>
      </c>
      <c r="E21" s="21">
        <v>16.67988320223197</v>
      </c>
      <c r="F21" s="21">
        <v>3.2414051990027235</v>
      </c>
      <c r="G21" s="21">
        <v>3.5515530000000002</v>
      </c>
      <c r="H21" s="24">
        <v>5.0863889999999996</v>
      </c>
      <c r="I21" s="21">
        <v>43.215911461830899</v>
      </c>
      <c r="J21" s="21">
        <v>3.4394191502003486</v>
      </c>
      <c r="K21" s="16"/>
    </row>
    <row r="22" spans="1:11" x14ac:dyDescent="0.3">
      <c r="A22" s="14" t="s">
        <v>66</v>
      </c>
      <c r="B22" s="9" t="s">
        <v>361</v>
      </c>
      <c r="C22" s="21">
        <v>1.2567870000000001</v>
      </c>
      <c r="D22" s="24">
        <v>2.0454219999999999</v>
      </c>
      <c r="E22" s="21">
        <v>62.750092099934164</v>
      </c>
      <c r="F22" s="21">
        <v>0.72841557803694079</v>
      </c>
      <c r="G22" s="21">
        <v>0.47859600000000002</v>
      </c>
      <c r="H22" s="24">
        <v>0.77157200000000004</v>
      </c>
      <c r="I22" s="21">
        <v>61.215722655433801</v>
      </c>
      <c r="J22" s="21">
        <v>0.52173742758534258</v>
      </c>
      <c r="K22" s="16"/>
    </row>
    <row r="23" spans="1:11" x14ac:dyDescent="0.3">
      <c r="A23" s="14" t="s">
        <v>66</v>
      </c>
      <c r="B23" s="9" t="s">
        <v>362</v>
      </c>
      <c r="C23" s="21">
        <v>9.8485449999999997</v>
      </c>
      <c r="D23" s="24">
        <v>9.7623259999999998</v>
      </c>
      <c r="E23" s="21">
        <v>-0.87544911456464147</v>
      </c>
      <c r="F23" s="21">
        <v>3.4765590358737981</v>
      </c>
      <c r="G23" s="21">
        <v>5.2010800000000001</v>
      </c>
      <c r="H23" s="24">
        <v>5.6339090000000001</v>
      </c>
      <c r="I23" s="21">
        <v>8.3219062194774818</v>
      </c>
      <c r="J23" s="21">
        <v>3.8096524872726203</v>
      </c>
      <c r="K23" s="16"/>
    </row>
    <row r="24" spans="1:11" x14ac:dyDescent="0.3">
      <c r="A24" s="14" t="s">
        <v>66</v>
      </c>
      <c r="B24" s="9" t="s">
        <v>363</v>
      </c>
      <c r="C24" s="21">
        <v>21.445091000000001</v>
      </c>
      <c r="D24" s="24">
        <v>19.097804</v>
      </c>
      <c r="E24" s="21">
        <v>-10.945567915752852</v>
      </c>
      <c r="F24" s="21">
        <v>6.8011089838166408</v>
      </c>
      <c r="G24" s="21">
        <v>13.147669</v>
      </c>
      <c r="H24" s="24">
        <v>10.611457</v>
      </c>
      <c r="I24" s="21">
        <v>-19.290202696767011</v>
      </c>
      <c r="J24" s="21">
        <v>7.1754732910376182</v>
      </c>
      <c r="K24" s="16"/>
    </row>
    <row r="25" spans="1:11" x14ac:dyDescent="0.3">
      <c r="A25" s="14" t="s">
        <v>66</v>
      </c>
      <c r="B25" s="9" t="s">
        <v>364</v>
      </c>
      <c r="C25" s="21">
        <v>0.28506799999999999</v>
      </c>
      <c r="D25" s="24">
        <v>0.81069199999999997</v>
      </c>
      <c r="E25" s="21">
        <v>184.38547995565969</v>
      </c>
      <c r="F25" s="21">
        <v>0.28870359358114056</v>
      </c>
      <c r="G25" s="21">
        <v>8.6652000000000007E-2</v>
      </c>
      <c r="H25" s="24">
        <v>0.33396700000000001</v>
      </c>
      <c r="I25" s="21">
        <v>285.41176199049067</v>
      </c>
      <c r="J25" s="21">
        <v>0.22582867636253534</v>
      </c>
      <c r="K25" s="16"/>
    </row>
    <row r="26" spans="1:11" x14ac:dyDescent="0.3">
      <c r="A26" s="14" t="s">
        <v>66</v>
      </c>
      <c r="B26" s="9" t="s">
        <v>365</v>
      </c>
      <c r="C26" s="21">
        <v>2.7823000000000002E-4</v>
      </c>
      <c r="D26" s="24">
        <v>0.18316299999999999</v>
      </c>
      <c r="E26" s="21">
        <v>65731.506307731004</v>
      </c>
      <c r="F26" s="21">
        <v>6.5227998193028228E-2</v>
      </c>
      <c r="G26" s="21">
        <v>9.9430000000000002E-5</v>
      </c>
      <c r="H26" s="24">
        <v>9.3365000000000004E-2</v>
      </c>
      <c r="I26" s="21">
        <v>93800.231318515551</v>
      </c>
      <c r="J26" s="21">
        <v>6.3133466386164239E-2</v>
      </c>
      <c r="K26" s="16"/>
    </row>
    <row r="27" spans="1:11" x14ac:dyDescent="0.3">
      <c r="A27" s="14" t="s">
        <v>66</v>
      </c>
      <c r="B27" s="9" t="s">
        <v>366</v>
      </c>
      <c r="C27" s="21">
        <v>37.858198999999999</v>
      </c>
      <c r="D27" s="24">
        <v>29.096173</v>
      </c>
      <c r="E27" s="21">
        <v>-23.144328656521662</v>
      </c>
      <c r="F27" s="21">
        <v>10.361727640779179</v>
      </c>
      <c r="G27" s="21">
        <v>19.645054999999999</v>
      </c>
      <c r="H27" s="24">
        <v>15.470162</v>
      </c>
      <c r="I27" s="21">
        <v>-21.251622863870821</v>
      </c>
      <c r="J27" s="21">
        <v>10.460932390248116</v>
      </c>
      <c r="K27" s="16"/>
    </row>
    <row r="28" spans="1:11" x14ac:dyDescent="0.3">
      <c r="A28" s="14" t="s">
        <v>66</v>
      </c>
      <c r="B28" s="9" t="s">
        <v>367</v>
      </c>
      <c r="C28" s="21">
        <v>1.918903</v>
      </c>
      <c r="D28" s="24">
        <v>2.2119059999999999</v>
      </c>
      <c r="E28" s="21">
        <v>15.269297093182921</v>
      </c>
      <c r="F28" s="21">
        <v>0.78770385160293455</v>
      </c>
      <c r="G28" s="21">
        <v>0.98603399999999997</v>
      </c>
      <c r="H28" s="24">
        <v>1.0380739999999999</v>
      </c>
      <c r="I28" s="21">
        <v>5.2777084765839755</v>
      </c>
      <c r="J28" s="21">
        <v>0.70194623237134957</v>
      </c>
      <c r="K28" s="16"/>
    </row>
    <row r="29" spans="1:11" x14ac:dyDescent="0.3">
      <c r="A29" s="14" t="s">
        <v>66</v>
      </c>
      <c r="B29" s="9" t="s">
        <v>368</v>
      </c>
      <c r="C29" s="21">
        <v>45.377498000000003</v>
      </c>
      <c r="D29" s="24">
        <v>44.62068</v>
      </c>
      <c r="E29" s="21">
        <v>-1.6678266395383945</v>
      </c>
      <c r="F29" s="21">
        <v>15.89031427969454</v>
      </c>
      <c r="G29" s="21">
        <v>25.684363999999999</v>
      </c>
      <c r="H29" s="24">
        <v>22.671192999999999</v>
      </c>
      <c r="I29" s="21">
        <v>-11.731538300889987</v>
      </c>
      <c r="J29" s="21">
        <v>15.330273670002056</v>
      </c>
      <c r="K29" s="16"/>
    </row>
    <row r="30" spans="1:11" x14ac:dyDescent="0.3">
      <c r="A30" s="14" t="s">
        <v>66</v>
      </c>
      <c r="B30" s="9" t="s">
        <v>369</v>
      </c>
      <c r="C30" s="21">
        <v>3.1919369999999998</v>
      </c>
      <c r="D30" s="24">
        <v>1.5814319999999999</v>
      </c>
      <c r="E30" s="21">
        <v>-50.455413123755257</v>
      </c>
      <c r="F30" s="21">
        <v>0.56317948296542986</v>
      </c>
      <c r="G30" s="21">
        <v>1.890163</v>
      </c>
      <c r="H30" s="24">
        <v>0.80217799999999995</v>
      </c>
      <c r="I30" s="21">
        <v>-57.560379713283979</v>
      </c>
      <c r="J30" s="21">
        <v>0.5424332222858721</v>
      </c>
      <c r="K30" s="16"/>
    </row>
    <row r="31" spans="1:11" x14ac:dyDescent="0.3">
      <c r="A31" s="14"/>
      <c r="B31" s="10" t="s">
        <v>48</v>
      </c>
      <c r="C31" s="21">
        <v>21.953797000000002</v>
      </c>
      <c r="D31" s="24">
        <v>16.584283000000003</v>
      </c>
      <c r="E31" s="21">
        <v>-24.458247473090864</v>
      </c>
      <c r="F31" s="21">
        <v>5.905994013838324</v>
      </c>
      <c r="G31" s="21">
        <v>12.812264000000001</v>
      </c>
      <c r="H31" s="24">
        <v>8.6699520000000003</v>
      </c>
      <c r="I31" s="21">
        <v>-32.330835518219104</v>
      </c>
      <c r="J31" s="21">
        <v>5.8626264998838691</v>
      </c>
      <c r="K31" s="16"/>
    </row>
    <row r="32" spans="1:11" x14ac:dyDescent="0.3">
      <c r="A32" s="14" t="s">
        <v>66</v>
      </c>
      <c r="B32" s="9" t="s">
        <v>370</v>
      </c>
      <c r="C32" s="21">
        <v>3.5865049999999998</v>
      </c>
      <c r="D32" s="24">
        <v>2.4312740000000002</v>
      </c>
      <c r="E32" s="21">
        <v>-32.210494618019482</v>
      </c>
      <c r="F32" s="21">
        <v>0.86582517254443592</v>
      </c>
      <c r="G32" s="21">
        <v>1.414436</v>
      </c>
      <c r="H32" s="24">
        <v>1.306832</v>
      </c>
      <c r="I32" s="21">
        <v>-7.6075552375646556</v>
      </c>
      <c r="J32" s="21">
        <v>0.88368054564733878</v>
      </c>
      <c r="K32" s="16"/>
    </row>
    <row r="33" spans="1:11" x14ac:dyDescent="0.3">
      <c r="A33" s="14" t="s">
        <v>66</v>
      </c>
      <c r="B33" s="9" t="s">
        <v>382</v>
      </c>
      <c r="C33" s="21">
        <v>0.24451300000000001</v>
      </c>
      <c r="D33" s="24">
        <v>7.1825E-2</v>
      </c>
      <c r="E33" s="21">
        <v>-70.625283727245588</v>
      </c>
      <c r="F33" s="21">
        <v>2.5578315326863249E-2</v>
      </c>
      <c r="G33" s="21">
        <v>6.6946000000000006E-2</v>
      </c>
      <c r="H33" s="24">
        <v>4.8908E-2</v>
      </c>
      <c r="I33" s="21">
        <v>-26.944104203387809</v>
      </c>
      <c r="J33" s="21">
        <v>3.3071617565624385E-2</v>
      </c>
      <c r="K33" s="16"/>
    </row>
    <row r="34" spans="1:11" x14ac:dyDescent="0.3">
      <c r="A34" s="14" t="s">
        <v>66</v>
      </c>
      <c r="B34" s="9" t="s">
        <v>371</v>
      </c>
      <c r="C34" s="21">
        <v>2.2930920000000001</v>
      </c>
      <c r="D34" s="24">
        <v>0.393181</v>
      </c>
      <c r="E34" s="21">
        <v>-82.853675299551881</v>
      </c>
      <c r="F34" s="21">
        <v>0.14001959761268942</v>
      </c>
      <c r="G34" s="21">
        <v>1.014866</v>
      </c>
      <c r="H34" s="24">
        <v>0.21417900000000001</v>
      </c>
      <c r="I34" s="21">
        <v>-78.895834523966712</v>
      </c>
      <c r="J34" s="21">
        <v>0.14482796226768349</v>
      </c>
      <c r="K34" s="16"/>
    </row>
    <row r="35" spans="1:11" x14ac:dyDescent="0.3">
      <c r="A35" s="14" t="s">
        <v>66</v>
      </c>
      <c r="B35" s="9" t="s">
        <v>372</v>
      </c>
      <c r="C35" s="21">
        <v>3.1386120000000002</v>
      </c>
      <c r="D35" s="24">
        <v>2.7587700000000002</v>
      </c>
      <c r="E35" s="21">
        <v>-12.102228628451051</v>
      </c>
      <c r="F35" s="21">
        <v>0.98245303131626205</v>
      </c>
      <c r="G35" s="21">
        <v>2.0716770000000002</v>
      </c>
      <c r="H35" s="24">
        <v>1.374827</v>
      </c>
      <c r="I35" s="21">
        <v>-33.637000362508253</v>
      </c>
      <c r="J35" s="21">
        <v>0.92965880352692143</v>
      </c>
      <c r="K35" s="16"/>
    </row>
    <row r="36" spans="1:11" x14ac:dyDescent="0.3">
      <c r="A36" s="14" t="s">
        <v>66</v>
      </c>
      <c r="B36" s="9" t="s">
        <v>373</v>
      </c>
      <c r="C36" s="21">
        <v>5.3143890000000003</v>
      </c>
      <c r="D36" s="24">
        <v>2.3805800000000001</v>
      </c>
      <c r="E36" s="21">
        <v>-55.205010397244159</v>
      </c>
      <c r="F36" s="21">
        <v>0.84777202785693162</v>
      </c>
      <c r="G36" s="21">
        <v>4.3536429999999999</v>
      </c>
      <c r="H36" s="24">
        <v>1.2608220000000001</v>
      </c>
      <c r="I36" s="21">
        <v>-71.039839509119133</v>
      </c>
      <c r="J36" s="21">
        <v>0.85256855733879278</v>
      </c>
      <c r="K36" s="16"/>
    </row>
    <row r="37" spans="1:11" x14ac:dyDescent="0.3">
      <c r="A37" s="14" t="s">
        <v>66</v>
      </c>
      <c r="B37" s="7" t="s">
        <v>375</v>
      </c>
      <c r="C37" s="21">
        <v>2.2531370000000002</v>
      </c>
      <c r="D37" s="24">
        <v>2.1800329999999999</v>
      </c>
      <c r="E37" s="21">
        <v>-3.244543052641724</v>
      </c>
      <c r="F37" s="21">
        <v>0.77635324047292253</v>
      </c>
      <c r="G37" s="21">
        <v>1.2133259999999999</v>
      </c>
      <c r="H37" s="24">
        <v>1.11503</v>
      </c>
      <c r="I37" s="21">
        <v>-8.1013676456286206</v>
      </c>
      <c r="J37" s="21">
        <v>0.75398392357483757</v>
      </c>
      <c r="K37" s="16"/>
    </row>
    <row r="38" spans="1:11" x14ac:dyDescent="0.3">
      <c r="A38" s="14" t="s">
        <v>66</v>
      </c>
      <c r="B38" s="7" t="s">
        <v>376</v>
      </c>
      <c r="C38" s="21">
        <v>3.1502379999999999</v>
      </c>
      <c r="D38" s="24">
        <v>4.3499970000000001</v>
      </c>
      <c r="E38" s="21">
        <v>38.084709790180952</v>
      </c>
      <c r="F38" s="21">
        <v>1.5491207091807746</v>
      </c>
      <c r="G38" s="21">
        <v>1.797229</v>
      </c>
      <c r="H38" s="24">
        <v>1.770875</v>
      </c>
      <c r="I38" s="21">
        <v>-1.4663685039580376</v>
      </c>
      <c r="J38" s="21">
        <v>1.1974666875874107</v>
      </c>
      <c r="K38" s="16"/>
    </row>
    <row r="39" spans="1:11" x14ac:dyDescent="0.3">
      <c r="A39" s="14" t="s">
        <v>66</v>
      </c>
      <c r="B39" s="7" t="s">
        <v>385</v>
      </c>
      <c r="C39" s="21">
        <v>4.7621999999999998E-2</v>
      </c>
      <c r="D39" s="24">
        <v>0.27853699999999998</v>
      </c>
      <c r="E39" s="21">
        <v>484.89143673092263</v>
      </c>
      <c r="F39" s="21">
        <v>9.919258219559357E-2</v>
      </c>
      <c r="G39" s="21">
        <v>4.7376000000000001E-2</v>
      </c>
      <c r="H39" s="24">
        <v>0.27853699999999998</v>
      </c>
      <c r="I39" s="21">
        <v>487.92848699763584</v>
      </c>
      <c r="J39" s="21">
        <v>0.18834687866762734</v>
      </c>
      <c r="K39" s="16"/>
    </row>
    <row r="40" spans="1:11" x14ac:dyDescent="0.3">
      <c r="A40" s="14" t="s">
        <v>66</v>
      </c>
      <c r="B40" s="9" t="s">
        <v>377</v>
      </c>
      <c r="C40" s="21">
        <v>1.2307429999999999</v>
      </c>
      <c r="D40" s="24">
        <v>1.6615789999999999</v>
      </c>
      <c r="E40" s="21">
        <v>35.006171069020908</v>
      </c>
      <c r="F40" s="21">
        <v>0.59172142850670517</v>
      </c>
      <c r="G40" s="21">
        <v>0.66431399999999996</v>
      </c>
      <c r="H40" s="24">
        <v>1.205363</v>
      </c>
      <c r="I40" s="21">
        <v>81.444768588348282</v>
      </c>
      <c r="J40" s="21">
        <v>0.81506714982730233</v>
      </c>
      <c r="K40" s="16"/>
    </row>
    <row r="41" spans="1:11" x14ac:dyDescent="0.3">
      <c r="A41" s="14" t="s">
        <v>66</v>
      </c>
      <c r="B41" s="9" t="s">
        <v>378</v>
      </c>
      <c r="C41" s="21">
        <v>2.8261999999999999E-2</v>
      </c>
      <c r="D41" s="24">
        <v>6.3085000000000002E-2</v>
      </c>
      <c r="E41" s="21">
        <v>123.21491755714389</v>
      </c>
      <c r="F41" s="21">
        <v>2.2465826973827607E-2</v>
      </c>
      <c r="G41" s="21">
        <v>1.6383999999999999E-2</v>
      </c>
      <c r="H41" s="24">
        <v>2.2967000000000001E-2</v>
      </c>
      <c r="I41" s="21">
        <v>40.179443359375021</v>
      </c>
      <c r="J41" s="21">
        <v>1.5530298532544682E-2</v>
      </c>
      <c r="K41" s="16"/>
    </row>
    <row r="42" spans="1:11" x14ac:dyDescent="0.3">
      <c r="A42" s="14" t="s">
        <v>66</v>
      </c>
      <c r="B42" s="9" t="s">
        <v>380</v>
      </c>
      <c r="C42" s="21">
        <v>0.66668400000000005</v>
      </c>
      <c r="D42" s="24">
        <v>1.5422E-2</v>
      </c>
      <c r="E42" s="21">
        <v>-97.686760144236246</v>
      </c>
      <c r="F42" s="21">
        <v>5.4920818513175774E-3</v>
      </c>
      <c r="G42" s="21">
        <v>0.15206700000000001</v>
      </c>
      <c r="H42" s="24">
        <v>7.1611999999999995E-2</v>
      </c>
      <c r="I42" s="21">
        <v>-52.907599939500358</v>
      </c>
      <c r="J42" s="21">
        <v>4.8424075347785499E-2</v>
      </c>
      <c r="K42" s="16"/>
    </row>
    <row r="43" spans="1:11" x14ac:dyDescent="0.3">
      <c r="A43" s="14"/>
      <c r="B43" s="9" t="s">
        <v>381</v>
      </c>
      <c r="C43" s="21">
        <v>1.8377000000000001E-4</v>
      </c>
      <c r="D43" s="24">
        <v>0.66313200000000005</v>
      </c>
      <c r="E43" s="21">
        <v>360748.88719595148</v>
      </c>
      <c r="F43" s="21">
        <v>0.23615453392737182</v>
      </c>
      <c r="G43" s="21">
        <v>2.235E-3</v>
      </c>
      <c r="H43" s="24">
        <v>2.2290999999999998E-2</v>
      </c>
      <c r="I43" s="21">
        <v>897.3601789709171</v>
      </c>
      <c r="J43" s="21">
        <v>1.5073186946007466E-2</v>
      </c>
      <c r="K43" s="16"/>
    </row>
    <row r="44" spans="1:11" x14ac:dyDescent="0.3">
      <c r="A44" s="14"/>
      <c r="B44" s="9" t="s">
        <v>2</v>
      </c>
      <c r="C44" s="21">
        <v>66.561416270000137</v>
      </c>
      <c r="D44" s="24">
        <v>53.933016620000259</v>
      </c>
      <c r="E44" s="21">
        <v>-18.972552505153971</v>
      </c>
      <c r="F44" s="21">
        <v>19.206623120575326</v>
      </c>
      <c r="G44" s="21">
        <v>33.034024339999903</v>
      </c>
      <c r="H44" s="24">
        <v>25.834096000000009</v>
      </c>
      <c r="I44" s="21">
        <v>-21.79549262873709</v>
      </c>
      <c r="J44" s="21">
        <v>17.469030487151937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71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71.029025060000038</v>
      </c>
      <c r="D13" s="24">
        <v>59.77793431999995</v>
      </c>
      <c r="E13" s="24">
        <v>-15.840131172427052</v>
      </c>
      <c r="F13" s="22">
        <v>100</v>
      </c>
      <c r="G13" s="24">
        <v>39.092034449999993</v>
      </c>
      <c r="H13" s="24">
        <v>31.403852000000001</v>
      </c>
      <c r="I13" s="24">
        <v>-19.666877301649343</v>
      </c>
      <c r="J13" s="22">
        <v>100</v>
      </c>
      <c r="K13" s="16"/>
    </row>
    <row r="14" spans="1:14" ht="15.75" x14ac:dyDescent="0.25">
      <c r="A14" s="14"/>
      <c r="B14" s="10" t="s">
        <v>47</v>
      </c>
      <c r="C14" s="21">
        <v>27.301839999999999</v>
      </c>
      <c r="D14" s="24">
        <v>28.115162000000002</v>
      </c>
      <c r="E14" s="21">
        <v>2.9790006827378868</v>
      </c>
      <c r="F14" s="21">
        <v>47.032675718594533</v>
      </c>
      <c r="G14" s="21">
        <v>16.106892999999999</v>
      </c>
      <c r="H14" s="24">
        <v>15.06354</v>
      </c>
      <c r="I14" s="21">
        <v>-6.4776800839243194</v>
      </c>
      <c r="J14" s="21">
        <v>47.96717294426174</v>
      </c>
      <c r="K14" s="16"/>
      <c r="L14" s="23"/>
    </row>
    <row r="15" spans="1:14" ht="15.75" x14ac:dyDescent="0.25">
      <c r="A15" s="14"/>
      <c r="B15" s="10" t="s">
        <v>57</v>
      </c>
      <c r="C15" s="21">
        <v>13.495764999999999</v>
      </c>
      <c r="D15" s="24">
        <v>17.121762</v>
      </c>
      <c r="E15" s="21">
        <v>26.86766552322155</v>
      </c>
      <c r="F15" s="21">
        <v>28.642277781538461</v>
      </c>
      <c r="G15" s="21">
        <v>8.1529710000000009</v>
      </c>
      <c r="H15" s="24">
        <v>9.6146840000000005</v>
      </c>
      <c r="I15" s="21">
        <v>17.92859314720976</v>
      </c>
      <c r="J15" s="21">
        <v>30.616256884664978</v>
      </c>
      <c r="K15" s="16"/>
      <c r="L15" s="23"/>
    </row>
    <row r="16" spans="1:14" ht="15.75" x14ac:dyDescent="0.25">
      <c r="A16" s="14" t="s">
        <v>66</v>
      </c>
      <c r="B16" s="9" t="s">
        <v>356</v>
      </c>
      <c r="C16" s="21">
        <v>0.67207300000000003</v>
      </c>
      <c r="D16" s="24">
        <v>0.311608</v>
      </c>
      <c r="E16" s="21">
        <v>-53.634798600747246</v>
      </c>
      <c r="F16" s="21">
        <v>0.52127595833592577</v>
      </c>
      <c r="G16" s="21">
        <v>0.38321499999999997</v>
      </c>
      <c r="H16" s="24">
        <v>0.25506499999999999</v>
      </c>
      <c r="I16" s="21">
        <v>-33.440757799146695</v>
      </c>
      <c r="J16" s="21">
        <v>0.81220927929478193</v>
      </c>
      <c r="K16" s="16"/>
      <c r="L16" s="23"/>
    </row>
    <row r="17" spans="1:12" x14ac:dyDescent="0.3">
      <c r="A17" s="14" t="s">
        <v>66</v>
      </c>
      <c r="B17" s="9" t="s">
        <v>357</v>
      </c>
      <c r="C17" s="21">
        <v>8.6799850000000003</v>
      </c>
      <c r="D17" s="24">
        <v>11.505317</v>
      </c>
      <c r="E17" s="21">
        <v>32.549964084039317</v>
      </c>
      <c r="F17" s="21">
        <v>19.24676242308804</v>
      </c>
      <c r="G17" s="21">
        <v>5.542516</v>
      </c>
      <c r="H17" s="24">
        <v>6.7745680000000004</v>
      </c>
      <c r="I17" s="21">
        <v>22.229110389577599</v>
      </c>
      <c r="J17" s="21">
        <v>21.572410925895333</v>
      </c>
      <c r="K17" s="16"/>
      <c r="L17" s="23"/>
    </row>
    <row r="18" spans="1:12" x14ac:dyDescent="0.3">
      <c r="A18" s="14" t="s">
        <v>66</v>
      </c>
      <c r="B18" s="9" t="s">
        <v>358</v>
      </c>
      <c r="C18" s="21">
        <v>4.143707</v>
      </c>
      <c r="D18" s="24">
        <v>5.304837</v>
      </c>
      <c r="E18" s="21">
        <v>28.021527583875994</v>
      </c>
      <c r="F18" s="21">
        <v>8.8742394001144955</v>
      </c>
      <c r="G18" s="21">
        <v>2.2272400000000001</v>
      </c>
      <c r="H18" s="24">
        <v>2.585051</v>
      </c>
      <c r="I18" s="21">
        <v>16.065219733840983</v>
      </c>
      <c r="J18" s="21">
        <v>8.2316366794748621</v>
      </c>
      <c r="K18" s="16"/>
      <c r="L18" s="23"/>
    </row>
    <row r="19" spans="1:12" x14ac:dyDescent="0.3">
      <c r="A19" s="14"/>
      <c r="B19" s="10" t="s">
        <v>58</v>
      </c>
      <c r="C19" s="21">
        <v>13.806075</v>
      </c>
      <c r="D19" s="24">
        <v>10.993400000000001</v>
      </c>
      <c r="E19" s="21">
        <v>-20.372734466530119</v>
      </c>
      <c r="F19" s="21">
        <v>18.390397937056065</v>
      </c>
      <c r="G19" s="21">
        <v>7.9539220000000004</v>
      </c>
      <c r="H19" s="24">
        <v>5.4488560000000001</v>
      </c>
      <c r="I19" s="21">
        <v>-31.494726752412205</v>
      </c>
      <c r="J19" s="21">
        <v>17.350916059596766</v>
      </c>
      <c r="K19" s="16"/>
      <c r="L19" s="23"/>
    </row>
    <row r="20" spans="1:12" x14ac:dyDescent="0.3">
      <c r="A20" s="14" t="s">
        <v>66</v>
      </c>
      <c r="B20" s="9" t="s">
        <v>359</v>
      </c>
      <c r="C20" s="21">
        <v>0.52103299999999997</v>
      </c>
      <c r="D20" s="24">
        <v>0.39237899999999998</v>
      </c>
      <c r="E20" s="21">
        <v>-24.692102035763575</v>
      </c>
      <c r="F20" s="21">
        <v>0.65639437773064946</v>
      </c>
      <c r="G20" s="21">
        <v>0.18998100000000001</v>
      </c>
      <c r="H20" s="24">
        <v>0.22708700000000001</v>
      </c>
      <c r="I20" s="21">
        <v>19.531426826893217</v>
      </c>
      <c r="J20" s="21">
        <v>0.72311829771710812</v>
      </c>
      <c r="K20" s="16"/>
      <c r="L20" s="23"/>
    </row>
    <row r="21" spans="1:12" x14ac:dyDescent="0.3">
      <c r="A21" s="14" t="s">
        <v>66</v>
      </c>
      <c r="B21" s="9" t="s">
        <v>360</v>
      </c>
      <c r="C21" s="21">
        <v>1.434858</v>
      </c>
      <c r="D21" s="24">
        <v>1.276826</v>
      </c>
      <c r="E21" s="21">
        <v>-11.013772791453924</v>
      </c>
      <c r="F21" s="21">
        <v>2.1359486816071049</v>
      </c>
      <c r="G21" s="21">
        <v>0.72661399999999998</v>
      </c>
      <c r="H21" s="24">
        <v>0.79361499999999996</v>
      </c>
      <c r="I21" s="21">
        <v>9.220989411159163</v>
      </c>
      <c r="J21" s="21">
        <v>2.5271262901124358</v>
      </c>
      <c r="K21" s="16"/>
      <c r="L21" s="23"/>
    </row>
    <row r="22" spans="1:12" x14ac:dyDescent="0.3">
      <c r="A22" s="14" t="s">
        <v>66</v>
      </c>
      <c r="B22" s="9" t="s">
        <v>361</v>
      </c>
      <c r="C22" s="21">
        <v>5.8576999999999997E-2</v>
      </c>
      <c r="D22" s="24">
        <v>3.0287000000000001E-2</v>
      </c>
      <c r="E22" s="21">
        <v>-48.295406046741896</v>
      </c>
      <c r="F22" s="21">
        <v>5.0665852449616772E-2</v>
      </c>
      <c r="G22" s="21">
        <v>4.1378999999999999E-2</v>
      </c>
      <c r="H22" s="24">
        <v>3.0054000000000001E-2</v>
      </c>
      <c r="I22" s="21">
        <v>-27.368955267164495</v>
      </c>
      <c r="J22" s="21">
        <v>9.5701635582794112E-2</v>
      </c>
      <c r="K22" s="16"/>
      <c r="L22" s="23"/>
    </row>
    <row r="23" spans="1:12" x14ac:dyDescent="0.3">
      <c r="A23" s="14" t="s">
        <v>66</v>
      </c>
      <c r="B23" s="9" t="s">
        <v>362</v>
      </c>
      <c r="C23" s="21">
        <v>1.6745380000000001</v>
      </c>
      <c r="D23" s="24">
        <v>1.705775</v>
      </c>
      <c r="E23" s="21">
        <v>1.8654100414562169</v>
      </c>
      <c r="F23" s="21">
        <v>2.8535194790585088</v>
      </c>
      <c r="G23" s="21">
        <v>1.1529430000000001</v>
      </c>
      <c r="H23" s="24">
        <v>0.88060899999999998</v>
      </c>
      <c r="I23" s="21">
        <v>-23.620768763069822</v>
      </c>
      <c r="J23" s="21">
        <v>2.8041432624252591</v>
      </c>
      <c r="K23" s="16"/>
      <c r="L23" s="23"/>
    </row>
    <row r="24" spans="1:12" x14ac:dyDescent="0.3">
      <c r="A24" s="14" t="s">
        <v>66</v>
      </c>
      <c r="B24" s="9" t="s">
        <v>363</v>
      </c>
      <c r="C24" s="21">
        <v>2.661975</v>
      </c>
      <c r="D24" s="24">
        <v>3.178658</v>
      </c>
      <c r="E24" s="21">
        <v>19.409761549225667</v>
      </c>
      <c r="F24" s="21">
        <v>5.3174436958362978</v>
      </c>
      <c r="G24" s="21">
        <v>1.7801720000000001</v>
      </c>
      <c r="H24" s="24">
        <v>1.450998</v>
      </c>
      <c r="I24" s="21">
        <v>-18.491134564525225</v>
      </c>
      <c r="J24" s="21">
        <v>4.6204459249139251</v>
      </c>
      <c r="K24" s="16"/>
      <c r="L24" s="23"/>
    </row>
    <row r="25" spans="1:12" x14ac:dyDescent="0.3">
      <c r="A25" s="14" t="s">
        <v>66</v>
      </c>
      <c r="B25" s="9" t="s">
        <v>364</v>
      </c>
      <c r="C25" s="21">
        <v>0</v>
      </c>
      <c r="D25" s="24">
        <v>0.56455299999999997</v>
      </c>
      <c r="E25" s="21" t="s">
        <v>104</v>
      </c>
      <c r="F25" s="21">
        <v>0.94441704354965816</v>
      </c>
      <c r="G25" s="21">
        <v>0</v>
      </c>
      <c r="H25" s="24">
        <v>2.2369999999999998E-3</v>
      </c>
      <c r="I25" s="21" t="s">
        <v>104</v>
      </c>
      <c r="J25" s="21">
        <v>7.1233299660181815E-3</v>
      </c>
      <c r="K25" s="16"/>
      <c r="L25" s="23"/>
    </row>
    <row r="26" spans="1:12" x14ac:dyDescent="0.3">
      <c r="A26" s="14" t="s">
        <v>66</v>
      </c>
      <c r="B26" s="9" t="s">
        <v>365</v>
      </c>
      <c r="C26" s="21">
        <v>2.9345E-2</v>
      </c>
      <c r="D26" s="24">
        <v>7.3227E-2</v>
      </c>
      <c r="E26" s="21">
        <v>149.53825183165787</v>
      </c>
      <c r="F26" s="21">
        <v>0.12249837809383851</v>
      </c>
      <c r="G26" s="21">
        <v>0</v>
      </c>
      <c r="H26" s="24">
        <v>7.3227E-2</v>
      </c>
      <c r="I26" s="21" t="s">
        <v>104</v>
      </c>
      <c r="J26" s="21">
        <v>0.23317840117193267</v>
      </c>
      <c r="K26" s="16"/>
      <c r="L26" s="23"/>
    </row>
    <row r="27" spans="1:12" x14ac:dyDescent="0.3">
      <c r="A27" s="14" t="s">
        <v>66</v>
      </c>
      <c r="B27" s="9" t="s">
        <v>366</v>
      </c>
      <c r="C27" s="21">
        <v>7.4257489999999997</v>
      </c>
      <c r="D27" s="24">
        <v>3.7716949999999998</v>
      </c>
      <c r="E27" s="21">
        <v>-49.207884618777179</v>
      </c>
      <c r="F27" s="21">
        <v>6.3095104287303903</v>
      </c>
      <c r="G27" s="21">
        <v>4.0628330000000004</v>
      </c>
      <c r="H27" s="24">
        <v>1.9910289999999999</v>
      </c>
      <c r="I27" s="21">
        <v>-50.994072362806939</v>
      </c>
      <c r="J27" s="21">
        <v>6.3400789177072925</v>
      </c>
      <c r="K27" s="16"/>
      <c r="L27" s="23"/>
    </row>
    <row r="28" spans="1:12" x14ac:dyDescent="0.3">
      <c r="A28" s="14" t="s">
        <v>66</v>
      </c>
      <c r="B28" s="9" t="s">
        <v>367</v>
      </c>
      <c r="C28" s="21">
        <v>0.87172099999999997</v>
      </c>
      <c r="D28" s="24">
        <v>0.119657</v>
      </c>
      <c r="E28" s="21">
        <v>-86.273475114170708</v>
      </c>
      <c r="F28" s="21">
        <v>0.20016917841198514</v>
      </c>
      <c r="G28" s="21">
        <v>0.39613799999999999</v>
      </c>
      <c r="H28" s="24">
        <v>7.2825000000000001E-2</v>
      </c>
      <c r="I28" s="21">
        <v>-81.616254941459786</v>
      </c>
      <c r="J28" s="21">
        <v>0.2318983034310568</v>
      </c>
      <c r="K28" s="16"/>
      <c r="L28" s="23"/>
    </row>
    <row r="29" spans="1:12" x14ac:dyDescent="0.3">
      <c r="A29" s="14" t="s">
        <v>66</v>
      </c>
      <c r="B29" s="9" t="s">
        <v>368</v>
      </c>
      <c r="C29" s="21">
        <v>9.7439029999999995</v>
      </c>
      <c r="D29" s="24">
        <v>10.769166</v>
      </c>
      <c r="E29" s="21">
        <v>10.522097767188377</v>
      </c>
      <c r="F29" s="21">
        <v>18.015286279969285</v>
      </c>
      <c r="G29" s="21">
        <v>4.9169409999999996</v>
      </c>
      <c r="H29" s="24">
        <v>5.9296759999999997</v>
      </c>
      <c r="I29" s="21">
        <v>20.596850765547114</v>
      </c>
      <c r="J29" s="21">
        <v>18.882002118720976</v>
      </c>
      <c r="K29" s="16"/>
      <c r="L29" s="23"/>
    </row>
    <row r="30" spans="1:12" s="96" customFormat="1" x14ac:dyDescent="0.3">
      <c r="A30" s="102" t="s">
        <v>66</v>
      </c>
      <c r="B30" s="123" t="s">
        <v>369</v>
      </c>
      <c r="C30" s="21">
        <v>2.016095</v>
      </c>
      <c r="D30" s="24">
        <v>1.044942</v>
      </c>
      <c r="E30" s="21">
        <v>-48.170001909632234</v>
      </c>
      <c r="F30" s="21">
        <v>1.7480396602637254</v>
      </c>
      <c r="G30" s="21">
        <v>1.511649</v>
      </c>
      <c r="H30" s="24">
        <v>0.55175399999999997</v>
      </c>
      <c r="I30" s="21">
        <v>-63.499860086567715</v>
      </c>
      <c r="J30" s="21">
        <v>1.7569628082567703</v>
      </c>
      <c r="K30" s="104"/>
      <c r="L30" s="107"/>
    </row>
    <row r="31" spans="1:12" x14ac:dyDescent="0.3">
      <c r="A31" s="14"/>
      <c r="B31" s="10" t="s">
        <v>48</v>
      </c>
      <c r="C31" s="21">
        <v>8.6142610000000008</v>
      </c>
      <c r="D31" s="24">
        <v>5.5930569999999999</v>
      </c>
      <c r="E31" s="21">
        <v>-35.072120522004155</v>
      </c>
      <c r="F31" s="21">
        <v>9.3563905538447596</v>
      </c>
      <c r="G31" s="21">
        <v>5.3884650000000001</v>
      </c>
      <c r="H31" s="24">
        <v>2.8892379999999998</v>
      </c>
      <c r="I31" s="21">
        <v>-46.38105657176952</v>
      </c>
      <c r="J31" s="21">
        <v>9.2002662603301015</v>
      </c>
      <c r="K31" s="16"/>
      <c r="L31" s="23"/>
    </row>
    <row r="32" spans="1:12" x14ac:dyDescent="0.3">
      <c r="A32" s="14" t="s">
        <v>66</v>
      </c>
      <c r="B32" s="9" t="s">
        <v>370</v>
      </c>
      <c r="C32" s="21">
        <v>0.40071400000000001</v>
      </c>
      <c r="D32" s="24">
        <v>0.34605900000000001</v>
      </c>
      <c r="E32" s="21">
        <v>-13.639403664458937</v>
      </c>
      <c r="F32" s="21">
        <v>0.57890759180050622</v>
      </c>
      <c r="G32" s="21">
        <v>2.2130000000000001E-3</v>
      </c>
      <c r="H32" s="24">
        <v>0.21249899999999999</v>
      </c>
      <c r="I32" s="21">
        <v>9502.3045639403517</v>
      </c>
      <c r="J32" s="21">
        <v>0.67666539760791122</v>
      </c>
      <c r="K32" s="16"/>
      <c r="L32" s="23"/>
    </row>
    <row r="33" spans="1:12" x14ac:dyDescent="0.3">
      <c r="A33" s="14" t="s">
        <v>66</v>
      </c>
      <c r="B33" s="9" t="s">
        <v>371</v>
      </c>
      <c r="C33" s="21">
        <v>2.2027950000000001</v>
      </c>
      <c r="D33" s="24">
        <v>0.313579</v>
      </c>
      <c r="E33" s="21">
        <v>-85.764494653383537</v>
      </c>
      <c r="F33" s="21">
        <v>0.52457316159733147</v>
      </c>
      <c r="G33" s="21">
        <v>0.97888399999999998</v>
      </c>
      <c r="H33" s="24">
        <v>0.151506</v>
      </c>
      <c r="I33" s="21">
        <v>-84.522578773378669</v>
      </c>
      <c r="J33" s="21">
        <v>0.48244400081875305</v>
      </c>
      <c r="K33" s="16"/>
      <c r="L33" s="23"/>
    </row>
    <row r="34" spans="1:12" x14ac:dyDescent="0.3">
      <c r="A34" s="14" t="s">
        <v>66</v>
      </c>
      <c r="B34" s="9" t="s">
        <v>372</v>
      </c>
      <c r="C34" s="21">
        <v>1.953646</v>
      </c>
      <c r="D34" s="24">
        <v>1.3246990000000001</v>
      </c>
      <c r="E34" s="21">
        <v>-32.193498719829485</v>
      </c>
      <c r="F34" s="21">
        <v>2.2160334161242412</v>
      </c>
      <c r="G34" s="21">
        <v>1.1695610000000001</v>
      </c>
      <c r="H34" s="24">
        <v>0.57086700000000001</v>
      </c>
      <c r="I34" s="21">
        <v>-51.189634401283904</v>
      </c>
      <c r="J34" s="21">
        <v>1.8178247687576672</v>
      </c>
      <c r="K34" s="16"/>
      <c r="L34" s="23"/>
    </row>
    <row r="35" spans="1:12" x14ac:dyDescent="0.3">
      <c r="A35" s="14" t="s">
        <v>66</v>
      </c>
      <c r="B35" s="9" t="s">
        <v>373</v>
      </c>
      <c r="C35" s="21">
        <v>3.4610799999999999</v>
      </c>
      <c r="D35" s="24">
        <v>2.1568489999999998</v>
      </c>
      <c r="E35" s="21">
        <v>-37.682775318686659</v>
      </c>
      <c r="F35" s="21">
        <v>3.6081022613696794</v>
      </c>
      <c r="G35" s="21">
        <v>2.7673589999999999</v>
      </c>
      <c r="H35" s="24">
        <v>1.0423309999999999</v>
      </c>
      <c r="I35" s="21">
        <v>-62.334810915389006</v>
      </c>
      <c r="J35" s="21">
        <v>3.3191183043404986</v>
      </c>
      <c r="K35" s="16"/>
      <c r="L35" s="23"/>
    </row>
    <row r="36" spans="1:12" x14ac:dyDescent="0.3">
      <c r="A36" s="14" t="s">
        <v>66</v>
      </c>
      <c r="B36" s="9" t="s">
        <v>375</v>
      </c>
      <c r="C36" s="21">
        <v>0.15195400000000001</v>
      </c>
      <c r="D36" s="24">
        <v>0.14823700000000001</v>
      </c>
      <c r="E36" s="21">
        <v>-2.4461350145438709</v>
      </c>
      <c r="F36" s="21">
        <v>0.24797946213140429</v>
      </c>
      <c r="G36" s="21">
        <v>0.149038</v>
      </c>
      <c r="H36" s="24">
        <v>0.14823700000000001</v>
      </c>
      <c r="I36" s="21">
        <v>-0.53744682564178525</v>
      </c>
      <c r="J36" s="21">
        <v>0.4720344497866058</v>
      </c>
      <c r="K36" s="16"/>
      <c r="L36" s="23"/>
    </row>
    <row r="37" spans="1:12" x14ac:dyDescent="0.3">
      <c r="A37" s="14" t="s">
        <v>66</v>
      </c>
      <c r="B37" s="7" t="s">
        <v>376</v>
      </c>
      <c r="C37" s="21">
        <v>0.39655600000000002</v>
      </c>
      <c r="D37" s="24">
        <v>1.168083</v>
      </c>
      <c r="E37" s="21">
        <v>194.55688477793802</v>
      </c>
      <c r="F37" s="21">
        <v>1.9540370762011987</v>
      </c>
      <c r="G37" s="21">
        <v>0.274034</v>
      </c>
      <c r="H37" s="24">
        <v>0.628247</v>
      </c>
      <c r="I37" s="21">
        <v>129.25877810782603</v>
      </c>
      <c r="J37" s="21">
        <v>2.0005412074926352</v>
      </c>
      <c r="K37" s="16"/>
      <c r="L37" s="23"/>
    </row>
    <row r="38" spans="1:12" x14ac:dyDescent="0.3">
      <c r="A38" s="14" t="s">
        <v>66</v>
      </c>
      <c r="B38" s="7" t="s">
        <v>384</v>
      </c>
      <c r="C38" s="21">
        <v>1.3999999999999999E-4</v>
      </c>
      <c r="D38" s="24">
        <v>0</v>
      </c>
      <c r="E38" s="21" t="s">
        <v>104</v>
      </c>
      <c r="F38" s="21">
        <v>0</v>
      </c>
      <c r="G38" s="21">
        <v>0</v>
      </c>
      <c r="H38" s="24">
        <v>0</v>
      </c>
      <c r="I38" s="21" t="s">
        <v>104</v>
      </c>
      <c r="J38" s="21">
        <v>0</v>
      </c>
      <c r="K38" s="16"/>
      <c r="L38" s="23"/>
    </row>
    <row r="39" spans="1:12" x14ac:dyDescent="0.3">
      <c r="A39" s="14" t="s">
        <v>66</v>
      </c>
      <c r="B39" s="7" t="s">
        <v>385</v>
      </c>
      <c r="C39" s="21">
        <v>4.7376000000000001E-2</v>
      </c>
      <c r="D39" s="24">
        <v>0.135551</v>
      </c>
      <c r="E39" s="21">
        <v>186.11744343127322</v>
      </c>
      <c r="F39" s="21">
        <v>0.22675758462039833</v>
      </c>
      <c r="G39" s="21">
        <v>4.7376000000000001E-2</v>
      </c>
      <c r="H39" s="24">
        <v>0.135551</v>
      </c>
      <c r="I39" s="21">
        <v>186.11744343127322</v>
      </c>
      <c r="J39" s="21">
        <v>0.4316381315260307</v>
      </c>
      <c r="K39" s="16"/>
      <c r="L39" s="23"/>
    </row>
    <row r="40" spans="1:12" s="142" customFormat="1" x14ac:dyDescent="0.3">
      <c r="A40" s="102"/>
      <c r="B40" s="171" t="s">
        <v>386</v>
      </c>
      <c r="C40" s="21">
        <v>0.186667</v>
      </c>
      <c r="D40" s="24">
        <v>0.33368199999999998</v>
      </c>
      <c r="E40" s="21">
        <v>78.757895075187349</v>
      </c>
      <c r="F40" s="21">
        <v>0.5582026274339823</v>
      </c>
      <c r="G40" s="21"/>
      <c r="H40" s="24"/>
      <c r="I40" s="21" t="s">
        <v>104</v>
      </c>
      <c r="J40" s="21">
        <v>0</v>
      </c>
      <c r="K40" s="104"/>
      <c r="L40" s="140"/>
    </row>
    <row r="41" spans="1:12" x14ac:dyDescent="0.3">
      <c r="A41" s="14" t="s">
        <v>66</v>
      </c>
      <c r="B41" s="142" t="s">
        <v>379</v>
      </c>
      <c r="C41" s="21">
        <v>1.1391E-2</v>
      </c>
      <c r="D41" s="24">
        <v>2.8121E-2</v>
      </c>
      <c r="E41" s="21">
        <v>146.87033623035731</v>
      </c>
      <c r="F41" s="21">
        <v>4.7042441864023288E-2</v>
      </c>
      <c r="G41" s="21">
        <v>0</v>
      </c>
      <c r="H41" s="24">
        <v>0</v>
      </c>
      <c r="I41" s="21" t="s">
        <v>104</v>
      </c>
      <c r="J41" s="21">
        <v>0</v>
      </c>
      <c r="K41" s="16"/>
      <c r="L41" s="23"/>
    </row>
    <row r="42" spans="1:12" s="142" customFormat="1" x14ac:dyDescent="0.3">
      <c r="A42" s="102"/>
      <c r="B42" s="142" t="s">
        <v>381</v>
      </c>
      <c r="C42" s="21">
        <v>6.6750000000000004E-3</v>
      </c>
      <c r="D42" s="24">
        <v>0</v>
      </c>
      <c r="E42" s="21" t="s">
        <v>104</v>
      </c>
      <c r="F42" s="21">
        <v>0</v>
      </c>
      <c r="G42" s="21">
        <v>0</v>
      </c>
      <c r="H42" s="24">
        <v>0</v>
      </c>
      <c r="I42" s="21" t="s">
        <v>104</v>
      </c>
      <c r="J42" s="21">
        <v>0</v>
      </c>
      <c r="K42" s="104"/>
      <c r="L42" s="140"/>
    </row>
    <row r="43" spans="1:12" x14ac:dyDescent="0.3">
      <c r="A43" s="14"/>
      <c r="B43" s="9" t="s">
        <v>2</v>
      </c>
      <c r="C43" s="21">
        <v>22.469814060000044</v>
      </c>
      <c r="D43" s="24">
        <v>14.107829319999951</v>
      </c>
      <c r="E43" s="21">
        <v>-37.214303232200741</v>
      </c>
      <c r="F43" s="21">
        <v>23.600396167051699</v>
      </c>
      <c r="G43" s="21">
        <v>10.771948449999993</v>
      </c>
      <c r="H43" s="24">
        <v>6.896818999999998</v>
      </c>
      <c r="I43" s="21">
        <v>-35.974266568273428</v>
      </c>
      <c r="J43" s="21">
        <v>21.961697564999344</v>
      </c>
      <c r="K43" s="16"/>
      <c r="L43" s="23"/>
    </row>
    <row r="44" spans="1:12" x14ac:dyDescent="0.3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 x14ac:dyDescent="0.3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3">
      <c r="B46" s="20"/>
      <c r="C46" s="20"/>
      <c r="D46" s="80"/>
      <c r="E46" s="20"/>
    </row>
    <row r="47" spans="1:12" x14ac:dyDescent="0.3">
      <c r="B47" s="20"/>
      <c r="C47" s="20"/>
      <c r="D47" s="80"/>
      <c r="E47" s="20"/>
    </row>
    <row r="48" spans="1:12" x14ac:dyDescent="0.3">
      <c r="C48" s="20"/>
      <c r="D48" s="80"/>
    </row>
    <row r="49" spans="3:5" x14ac:dyDescent="0.3">
      <c r="C49" s="20"/>
      <c r="D49" s="80"/>
    </row>
    <row r="50" spans="3:5" x14ac:dyDescent="0.3">
      <c r="C50" s="20"/>
      <c r="D50" s="80"/>
      <c r="E50" s="80"/>
    </row>
    <row r="51" spans="3:5" x14ac:dyDescent="0.3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70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99.411975980000008</v>
      </c>
      <c r="D13" s="24">
        <v>83.952498170000155</v>
      </c>
      <c r="E13" s="24">
        <v>-15.550920960579273</v>
      </c>
      <c r="F13" s="22">
        <v>100</v>
      </c>
      <c r="G13" s="24">
        <v>51.873527759999931</v>
      </c>
      <c r="H13" s="24">
        <v>43.398775999999998</v>
      </c>
      <c r="I13" s="24">
        <v>-16.337334524865067</v>
      </c>
      <c r="J13" s="22">
        <v>100</v>
      </c>
      <c r="K13" s="16"/>
    </row>
    <row r="14" spans="1:14" ht="15.75" x14ac:dyDescent="0.25">
      <c r="A14" s="14"/>
      <c r="B14" s="10" t="s">
        <v>47</v>
      </c>
      <c r="C14" s="21">
        <v>61.891020999999995</v>
      </c>
      <c r="D14" s="24">
        <v>49.049160780000001</v>
      </c>
      <c r="E14" s="21">
        <v>-20.749149089009201</v>
      </c>
      <c r="F14" s="21">
        <v>58.424897232572626</v>
      </c>
      <c r="G14" s="21">
        <v>31.928089880000002</v>
      </c>
      <c r="H14" s="24">
        <v>26.874857540000001</v>
      </c>
      <c r="I14" s="21">
        <v>-15.826917172284038</v>
      </c>
      <c r="J14" s="21">
        <v>61.925381351769005</v>
      </c>
      <c r="K14" s="16"/>
    </row>
    <row r="15" spans="1:14" ht="15.75" x14ac:dyDescent="0.25">
      <c r="A15" s="14"/>
      <c r="B15" s="10" t="s">
        <v>57</v>
      </c>
      <c r="C15" s="21">
        <v>29.567162</v>
      </c>
      <c r="D15" s="24">
        <v>25.246597999999999</v>
      </c>
      <c r="E15" s="21">
        <v>-14.61271122334975</v>
      </c>
      <c r="F15" s="21">
        <v>30.072479735953461</v>
      </c>
      <c r="G15" s="21">
        <v>14.89593</v>
      </c>
      <c r="H15" s="24">
        <v>13.637894999999999</v>
      </c>
      <c r="I15" s="21">
        <v>-8.4454948432222903</v>
      </c>
      <c r="J15" s="21">
        <v>31.424607458975341</v>
      </c>
      <c r="K15" s="16"/>
    </row>
    <row r="16" spans="1:14" ht="15.75" x14ac:dyDescent="0.25">
      <c r="A16" s="14" t="s">
        <v>66</v>
      </c>
      <c r="B16" s="9" t="s">
        <v>356</v>
      </c>
      <c r="C16" s="21">
        <v>1.1398999999999999</v>
      </c>
      <c r="D16" s="24">
        <v>1.080363</v>
      </c>
      <c r="E16" s="21">
        <v>-5.2230020177208463</v>
      </c>
      <c r="F16" s="21">
        <v>1.2868741533007295</v>
      </c>
      <c r="G16" s="21">
        <v>0.59099900000000005</v>
      </c>
      <c r="H16" s="24">
        <v>0.38983299999999999</v>
      </c>
      <c r="I16" s="21">
        <v>-34.038297865140223</v>
      </c>
      <c r="J16" s="21">
        <v>0.89825805225474553</v>
      </c>
      <c r="K16" s="16"/>
    </row>
    <row r="17" spans="1:11" x14ac:dyDescent="0.3">
      <c r="A17" s="14" t="s">
        <v>66</v>
      </c>
      <c r="B17" s="9" t="s">
        <v>357</v>
      </c>
      <c r="C17" s="21">
        <v>20.51756</v>
      </c>
      <c r="D17" s="24">
        <v>16.995284999999999</v>
      </c>
      <c r="E17" s="21">
        <v>-17.167124160962612</v>
      </c>
      <c r="F17" s="21">
        <v>20.243930044327314</v>
      </c>
      <c r="G17" s="21">
        <v>10.084193000000001</v>
      </c>
      <c r="H17" s="24">
        <v>9.4940479999999994</v>
      </c>
      <c r="I17" s="21">
        <v>-5.8521787514380303</v>
      </c>
      <c r="J17" s="21">
        <v>21.876303608193925</v>
      </c>
      <c r="K17" s="16"/>
    </row>
    <row r="18" spans="1:11" x14ac:dyDescent="0.3">
      <c r="A18" s="14" t="s">
        <v>66</v>
      </c>
      <c r="B18" s="9" t="s">
        <v>358</v>
      </c>
      <c r="C18" s="21">
        <v>7.9097020000000002</v>
      </c>
      <c r="D18" s="24">
        <v>7.1709500000000004</v>
      </c>
      <c r="E18" s="21">
        <v>-9.3398208933787927</v>
      </c>
      <c r="F18" s="21">
        <v>8.5416755383254213</v>
      </c>
      <c r="G18" s="21">
        <v>4.2207379999999999</v>
      </c>
      <c r="H18" s="24">
        <v>3.7540140000000002</v>
      </c>
      <c r="I18" s="21">
        <v>-11.057876608308781</v>
      </c>
      <c r="J18" s="21">
        <v>8.6500457985266692</v>
      </c>
      <c r="K18" s="16"/>
    </row>
    <row r="19" spans="1:11" x14ac:dyDescent="0.3">
      <c r="A19" s="14"/>
      <c r="B19" s="10" t="s">
        <v>58</v>
      </c>
      <c r="C19" s="21">
        <v>32.323858999999999</v>
      </c>
      <c r="D19" s="24">
        <v>23.802562780000002</v>
      </c>
      <c r="E19" s="21">
        <v>-26.362249074282861</v>
      </c>
      <c r="F19" s="21">
        <v>28.352417496619157</v>
      </c>
      <c r="G19" s="21">
        <v>17.032159880000002</v>
      </c>
      <c r="H19" s="24">
        <v>13.23696254</v>
      </c>
      <c r="I19" s="21">
        <v>-22.282537075385889</v>
      </c>
      <c r="J19" s="21">
        <v>30.50077389279366</v>
      </c>
      <c r="K19" s="16"/>
    </row>
    <row r="20" spans="1:11" x14ac:dyDescent="0.3">
      <c r="A20" s="14" t="s">
        <v>66</v>
      </c>
      <c r="B20" s="9" t="s">
        <v>359</v>
      </c>
      <c r="C20" s="21">
        <v>0.66966099999999995</v>
      </c>
      <c r="D20" s="24">
        <v>0.76320100000000002</v>
      </c>
      <c r="E20" s="21">
        <v>13.968261553233653</v>
      </c>
      <c r="F20" s="21">
        <v>0.90908670573989492</v>
      </c>
      <c r="G20" s="21">
        <v>9.488E-5</v>
      </c>
      <c r="H20" s="24">
        <v>0.37423899999999999</v>
      </c>
      <c r="I20" s="21">
        <v>394334.02192242834</v>
      </c>
      <c r="J20" s="21">
        <v>0.86232616330008927</v>
      </c>
      <c r="K20" s="16"/>
    </row>
    <row r="21" spans="1:11" x14ac:dyDescent="0.3">
      <c r="A21" s="14" t="s">
        <v>66</v>
      </c>
      <c r="B21" s="9" t="s">
        <v>360</v>
      </c>
      <c r="C21" s="21">
        <v>2.9855299999999998</v>
      </c>
      <c r="D21" s="24">
        <v>4.2945520000000004</v>
      </c>
      <c r="E21" s="21">
        <v>43.845548361597466</v>
      </c>
      <c r="F21" s="21">
        <v>5.1154546840330104</v>
      </c>
      <c r="G21" s="21">
        <v>0.96229299999999995</v>
      </c>
      <c r="H21" s="24">
        <v>1.9291720000000001</v>
      </c>
      <c r="I21" s="21">
        <v>100.47657002596924</v>
      </c>
      <c r="J21" s="21">
        <v>4.4452221417488831</v>
      </c>
      <c r="K21" s="16"/>
    </row>
    <row r="22" spans="1:11" x14ac:dyDescent="0.3">
      <c r="A22" s="14" t="s">
        <v>66</v>
      </c>
      <c r="B22" s="9" t="s">
        <v>361</v>
      </c>
      <c r="C22" s="21">
        <v>0.69119900000000001</v>
      </c>
      <c r="D22" s="24">
        <v>1.2005030000000001</v>
      </c>
      <c r="E22" s="21">
        <v>73.684134380981476</v>
      </c>
      <c r="F22" s="21">
        <v>1.4299788882625433</v>
      </c>
      <c r="G22" s="21">
        <v>0.39667599999999997</v>
      </c>
      <c r="H22" s="24">
        <v>0.42333900000000002</v>
      </c>
      <c r="I22" s="21">
        <v>6.7216065504341227</v>
      </c>
      <c r="J22" s="21">
        <v>0.97546299462454888</v>
      </c>
      <c r="K22" s="16"/>
    </row>
    <row r="23" spans="1:11" x14ac:dyDescent="0.3">
      <c r="A23" s="14" t="s">
        <v>66</v>
      </c>
      <c r="B23" s="9" t="s">
        <v>362</v>
      </c>
      <c r="C23" s="21">
        <v>3.2819250000000002</v>
      </c>
      <c r="D23" s="24">
        <v>3.1556169999999999</v>
      </c>
      <c r="E23" s="21">
        <v>-3.8485949557043542</v>
      </c>
      <c r="F23" s="21">
        <v>3.7588125056267088</v>
      </c>
      <c r="G23" s="21">
        <v>2.1621939999999999</v>
      </c>
      <c r="H23" s="24">
        <v>2.029417</v>
      </c>
      <c r="I23" s="21">
        <v>-6.1408458260452043</v>
      </c>
      <c r="J23" s="21">
        <v>4.6762079188592782</v>
      </c>
      <c r="K23" s="16"/>
    </row>
    <row r="24" spans="1:11" x14ac:dyDescent="0.3">
      <c r="A24" s="14" t="s">
        <v>66</v>
      </c>
      <c r="B24" s="9" t="s">
        <v>363</v>
      </c>
      <c r="C24" s="21">
        <v>7.722556</v>
      </c>
      <c r="D24" s="24">
        <v>5.5618220000000003</v>
      </c>
      <c r="E24" s="21">
        <v>-27.97951869821339</v>
      </c>
      <c r="F24" s="21">
        <v>6.6249630698750064</v>
      </c>
      <c r="G24" s="21">
        <v>4.6085799999999999</v>
      </c>
      <c r="H24" s="24">
        <v>3.1135809999999999</v>
      </c>
      <c r="I24" s="21">
        <v>-32.43947159428717</v>
      </c>
      <c r="J24" s="21">
        <v>7.1743521061515656</v>
      </c>
      <c r="K24" s="16"/>
    </row>
    <row r="25" spans="1:11" x14ac:dyDescent="0.3">
      <c r="A25" s="14" t="s">
        <v>66</v>
      </c>
      <c r="B25" s="9" t="s">
        <v>364</v>
      </c>
      <c r="C25" s="21">
        <v>9.4416E-2</v>
      </c>
      <c r="D25" s="24">
        <v>1.1335E-2</v>
      </c>
      <c r="E25" s="21">
        <v>-87.994619556007464</v>
      </c>
      <c r="F25" s="21">
        <v>1.3501682793342394E-2</v>
      </c>
      <c r="G25" s="21">
        <v>5.5339999999999999E-3</v>
      </c>
      <c r="H25" s="24">
        <v>1.1335E-2</v>
      </c>
      <c r="I25" s="21">
        <v>104.82471991326348</v>
      </c>
      <c r="J25" s="21">
        <v>2.611824812755088E-2</v>
      </c>
      <c r="K25" s="16"/>
    </row>
    <row r="26" spans="1:11" x14ac:dyDescent="0.3">
      <c r="A26" s="14" t="s">
        <v>66</v>
      </c>
      <c r="B26" s="9" t="s">
        <v>365</v>
      </c>
      <c r="C26" s="21">
        <v>6.6179000000000002E-2</v>
      </c>
      <c r="D26" s="24">
        <v>4.3780000000000004E-5</v>
      </c>
      <c r="E26" s="21">
        <v>-99.933846084105227</v>
      </c>
      <c r="F26" s="21">
        <v>5.214853751147156E-5</v>
      </c>
      <c r="G26" s="21">
        <v>0</v>
      </c>
      <c r="H26" s="24">
        <v>1.154E-5</v>
      </c>
      <c r="I26" s="21" t="s">
        <v>104</v>
      </c>
      <c r="J26" s="21">
        <v>2.6590611679923876E-5</v>
      </c>
      <c r="K26" s="16"/>
    </row>
    <row r="27" spans="1:11" x14ac:dyDescent="0.3">
      <c r="A27" s="14" t="s">
        <v>66</v>
      </c>
      <c r="B27" s="9" t="s">
        <v>366</v>
      </c>
      <c r="C27" s="21">
        <v>16.812393</v>
      </c>
      <c r="D27" s="24">
        <v>8.8154889999999995</v>
      </c>
      <c r="E27" s="21">
        <v>-47.565530974680406</v>
      </c>
      <c r="F27" s="21">
        <v>10.500567811751138</v>
      </c>
      <c r="G27" s="21">
        <v>8.8967880000000008</v>
      </c>
      <c r="H27" s="24">
        <v>5.3558680000000001</v>
      </c>
      <c r="I27" s="21">
        <v>-39.799981746221228</v>
      </c>
      <c r="J27" s="21">
        <v>12.341057729370064</v>
      </c>
      <c r="K27" s="16"/>
    </row>
    <row r="28" spans="1:11" x14ac:dyDescent="0.3">
      <c r="A28" s="14" t="s">
        <v>66</v>
      </c>
      <c r="B28" s="9" t="s">
        <v>367</v>
      </c>
      <c r="C28" s="21">
        <v>0.34725099999999998</v>
      </c>
      <c r="D28" s="24">
        <v>0.35355700000000001</v>
      </c>
      <c r="E28" s="21">
        <v>1.815977491785481</v>
      </c>
      <c r="F28" s="21">
        <v>0.42113934392287228</v>
      </c>
      <c r="G28" s="21">
        <v>0.22000800000000001</v>
      </c>
      <c r="H28" s="24">
        <v>0.118738</v>
      </c>
      <c r="I28" s="21">
        <v>-46.03014435838697</v>
      </c>
      <c r="J28" s="21">
        <v>0.27359757795934153</v>
      </c>
      <c r="K28" s="16"/>
    </row>
    <row r="29" spans="1:11" x14ac:dyDescent="0.3">
      <c r="A29" s="14" t="s">
        <v>66</v>
      </c>
      <c r="B29" s="9" t="s">
        <v>368</v>
      </c>
      <c r="C29" s="21">
        <v>14.807024999999999</v>
      </c>
      <c r="D29" s="24">
        <v>13.797867999999999</v>
      </c>
      <c r="E29" s="21">
        <v>-6.8153933690258572</v>
      </c>
      <c r="F29" s="21">
        <v>16.435327477760005</v>
      </c>
      <c r="G29" s="21">
        <v>8.3024380000000004</v>
      </c>
      <c r="H29" s="24">
        <v>6.693867</v>
      </c>
      <c r="I29" s="21">
        <v>-19.374682472786908</v>
      </c>
      <c r="J29" s="21">
        <v>15.424091684060398</v>
      </c>
      <c r="K29" s="16"/>
    </row>
    <row r="30" spans="1:11" x14ac:dyDescent="0.3">
      <c r="A30" s="14" t="s">
        <v>66</v>
      </c>
      <c r="B30" s="9" t="s">
        <v>369</v>
      </c>
      <c r="C30" s="21">
        <v>1.1258030000000001</v>
      </c>
      <c r="D30" s="24">
        <v>0.48064299999999999</v>
      </c>
      <c r="E30" s="21">
        <v>-57.306651341309276</v>
      </c>
      <c r="F30" s="21">
        <v>0.57251780527926499</v>
      </c>
      <c r="G30" s="21">
        <v>0.37271199999999999</v>
      </c>
      <c r="H30" s="24">
        <v>0.24096899999999999</v>
      </c>
      <c r="I30" s="21">
        <v>-35.347131297087294</v>
      </c>
      <c r="J30" s="21">
        <v>0.55524377000862879</v>
      </c>
      <c r="K30" s="16"/>
    </row>
    <row r="31" spans="1:11" x14ac:dyDescent="0.3">
      <c r="A31" s="14"/>
      <c r="B31" s="10" t="s">
        <v>48</v>
      </c>
      <c r="C31" s="21">
        <v>4.8585829999999994</v>
      </c>
      <c r="D31" s="24">
        <v>4.34859756</v>
      </c>
      <c r="E31" s="21">
        <v>-10.496587996953011</v>
      </c>
      <c r="F31" s="21">
        <v>5.1798310411136059</v>
      </c>
      <c r="G31" s="21">
        <v>2.07374481</v>
      </c>
      <c r="H31" s="24">
        <v>2.2748645599999997</v>
      </c>
      <c r="I31" s="21">
        <v>9.6983847303757642</v>
      </c>
      <c r="J31" s="21">
        <v>5.2417712425806657</v>
      </c>
      <c r="K31" s="16"/>
    </row>
    <row r="32" spans="1:11" x14ac:dyDescent="0.3">
      <c r="A32" s="14" t="s">
        <v>66</v>
      </c>
      <c r="B32" s="9" t="s">
        <v>370</v>
      </c>
      <c r="C32" s="21">
        <v>0.27037299999999997</v>
      </c>
      <c r="D32" s="24">
        <v>0.39668700000000001</v>
      </c>
      <c r="E32" s="21">
        <v>46.718422327673267</v>
      </c>
      <c r="F32" s="21">
        <v>0.47251363407521968</v>
      </c>
      <c r="G32" s="21">
        <v>7.0250999999999994E-2</v>
      </c>
      <c r="H32" s="24">
        <v>0.163796</v>
      </c>
      <c r="I32" s="21">
        <v>133.15824685769599</v>
      </c>
      <c r="J32" s="21">
        <v>0.37742078255847583</v>
      </c>
      <c r="K32" s="16"/>
    </row>
    <row r="33" spans="1:11" x14ac:dyDescent="0.3">
      <c r="A33" s="14" t="s">
        <v>66</v>
      </c>
      <c r="B33" s="9" t="s">
        <v>382</v>
      </c>
      <c r="C33" s="21">
        <v>3.6475E-2</v>
      </c>
      <c r="D33" s="24">
        <v>6.8783999999999998E-2</v>
      </c>
      <c r="E33" s="21">
        <v>88.57847840986976</v>
      </c>
      <c r="F33" s="21">
        <v>8.1932046692303778E-2</v>
      </c>
      <c r="G33" s="21">
        <v>3.3936000000000001E-2</v>
      </c>
      <c r="H33" s="24">
        <v>4.8908E-2</v>
      </c>
      <c r="I33" s="21">
        <v>44.118340405469112</v>
      </c>
      <c r="J33" s="21">
        <v>0.11269442253394428</v>
      </c>
      <c r="K33" s="16"/>
    </row>
    <row r="34" spans="1:11" x14ac:dyDescent="0.3">
      <c r="A34" s="14" t="s">
        <v>66</v>
      </c>
      <c r="B34" s="9" t="s">
        <v>372</v>
      </c>
      <c r="C34" s="21">
        <v>0.39727099999999999</v>
      </c>
      <c r="D34" s="24">
        <v>0.76854900000000004</v>
      </c>
      <c r="E34" s="21">
        <v>93.457111140757831</v>
      </c>
      <c r="F34" s="21">
        <v>0.91545697478081201</v>
      </c>
      <c r="G34" s="21">
        <v>0.318135</v>
      </c>
      <c r="H34" s="24">
        <v>0.43984699999999999</v>
      </c>
      <c r="I34" s="21">
        <v>38.257972244487391</v>
      </c>
      <c r="J34" s="21">
        <v>1.0135009337590535</v>
      </c>
      <c r="K34" s="16"/>
    </row>
    <row r="35" spans="1:11" x14ac:dyDescent="0.3">
      <c r="A35" s="14" t="s">
        <v>66</v>
      </c>
      <c r="B35" s="9" t="s">
        <v>373</v>
      </c>
      <c r="C35" s="21">
        <v>0.41886699999999999</v>
      </c>
      <c r="D35" s="24">
        <v>0.12657399999999999</v>
      </c>
      <c r="E35" s="21">
        <v>-69.781816185089781</v>
      </c>
      <c r="F35" s="21">
        <v>0.15076859266735951</v>
      </c>
      <c r="G35" s="21">
        <v>2.0862999999999999E-4</v>
      </c>
      <c r="H35" s="24">
        <v>0.12288300000000001</v>
      </c>
      <c r="I35" s="21">
        <v>58799.966447778366</v>
      </c>
      <c r="J35" s="21">
        <v>0.2831485385670785</v>
      </c>
      <c r="K35" s="16"/>
    </row>
    <row r="36" spans="1:11" x14ac:dyDescent="0.3">
      <c r="A36" s="14" t="s">
        <v>66</v>
      </c>
      <c r="B36" s="9" t="s">
        <v>383</v>
      </c>
      <c r="C36" s="21">
        <v>7.404E-3</v>
      </c>
      <c r="D36" s="24">
        <v>3.9560000000000001E-5</v>
      </c>
      <c r="E36" s="21">
        <v>-99.46569421934089</v>
      </c>
      <c r="F36" s="21">
        <v>4.7121885426080733E-5</v>
      </c>
      <c r="G36" s="21">
        <v>7.404E-3</v>
      </c>
      <c r="H36" s="24">
        <v>3.9560000000000001E-5</v>
      </c>
      <c r="I36" s="21">
        <v>-99.46569421934089</v>
      </c>
      <c r="J36" s="21">
        <v>9.1154644545735593E-5</v>
      </c>
      <c r="K36" s="16"/>
    </row>
    <row r="37" spans="1:11" x14ac:dyDescent="0.3">
      <c r="A37" s="14" t="s">
        <v>66</v>
      </c>
      <c r="B37" s="9" t="s">
        <v>375</v>
      </c>
      <c r="C37" s="21">
        <v>1.9194899999999999</v>
      </c>
      <c r="D37" s="24">
        <v>1.8155429999999999</v>
      </c>
      <c r="E37" s="21">
        <v>-5.4153447009361866</v>
      </c>
      <c r="F37" s="21">
        <v>2.1625836509636729</v>
      </c>
      <c r="G37" s="21">
        <v>0.97697100000000003</v>
      </c>
      <c r="H37" s="24">
        <v>0.797462</v>
      </c>
      <c r="I37" s="21">
        <v>-18.374035667384192</v>
      </c>
      <c r="J37" s="21">
        <v>1.8375218692803688</v>
      </c>
      <c r="K37" s="16"/>
    </row>
    <row r="38" spans="1:11" x14ac:dyDescent="0.3">
      <c r="A38" s="14" t="s">
        <v>66</v>
      </c>
      <c r="B38" s="7" t="s">
        <v>376</v>
      </c>
      <c r="C38" s="21">
        <v>0.225856</v>
      </c>
      <c r="D38" s="24">
        <v>0.19889799999999999</v>
      </c>
      <c r="E38" s="21">
        <v>-11.93592377444036</v>
      </c>
      <c r="F38" s="21">
        <v>0.23691730959243187</v>
      </c>
      <c r="G38" s="21">
        <v>2.1101999999999999E-2</v>
      </c>
      <c r="H38" s="24">
        <v>0.14172399999999999</v>
      </c>
      <c r="I38" s="21">
        <v>571.6140650175339</v>
      </c>
      <c r="J38" s="21">
        <v>0.32656220534883285</v>
      </c>
      <c r="K38" s="16"/>
    </row>
    <row r="39" spans="1:11" x14ac:dyDescent="0.3">
      <c r="A39" s="14" t="s">
        <v>66</v>
      </c>
      <c r="B39" s="7" t="s">
        <v>385</v>
      </c>
      <c r="C39" s="21">
        <v>0</v>
      </c>
      <c r="D39" s="24">
        <v>0.142986</v>
      </c>
      <c r="E39" s="21" t="s">
        <v>104</v>
      </c>
      <c r="F39" s="21">
        <v>0.1703177429103534</v>
      </c>
      <c r="G39" s="21">
        <v>0</v>
      </c>
      <c r="H39" s="24">
        <v>0.142986</v>
      </c>
      <c r="I39" s="21" t="s">
        <v>104</v>
      </c>
      <c r="J39" s="21">
        <v>0.32947012146149007</v>
      </c>
      <c r="K39" s="16"/>
    </row>
    <row r="40" spans="1:11" x14ac:dyDescent="0.3">
      <c r="A40" s="14" t="s">
        <v>66</v>
      </c>
      <c r="B40" s="7" t="s">
        <v>377</v>
      </c>
      <c r="C40" s="21">
        <v>0.95712900000000001</v>
      </c>
      <c r="D40" s="24">
        <v>0.74032500000000001</v>
      </c>
      <c r="E40" s="21">
        <v>-22.651492118617245</v>
      </c>
      <c r="F40" s="21">
        <v>0.88183796329785702</v>
      </c>
      <c r="G40" s="21">
        <v>0.51847799999999999</v>
      </c>
      <c r="H40" s="24">
        <v>0.39705499999999999</v>
      </c>
      <c r="I40" s="21">
        <v>-23.419122894317603</v>
      </c>
      <c r="J40" s="21">
        <v>0.91489907457297881</v>
      </c>
      <c r="K40" s="16"/>
    </row>
    <row r="41" spans="1:11" x14ac:dyDescent="0.3">
      <c r="A41" s="14" t="s">
        <v>66</v>
      </c>
      <c r="B41" s="9" t="s">
        <v>378</v>
      </c>
      <c r="C41" s="21">
        <v>2.676E-3</v>
      </c>
      <c r="D41" s="24">
        <v>4.4169E-2</v>
      </c>
      <c r="E41" s="21">
        <v>1550.5605381165917</v>
      </c>
      <c r="F41" s="21">
        <v>5.2611894777162792E-2</v>
      </c>
      <c r="G41" s="21">
        <v>2.1800000000000003E-6</v>
      </c>
      <c r="H41" s="24">
        <v>4.0509999999999999E-3</v>
      </c>
      <c r="I41" s="21">
        <v>185725.68807339447</v>
      </c>
      <c r="J41" s="21">
        <v>9.3343646373805576E-3</v>
      </c>
      <c r="K41" s="16"/>
    </row>
    <row r="42" spans="1:11" x14ac:dyDescent="0.3">
      <c r="A42" s="14" t="s">
        <v>66</v>
      </c>
      <c r="B42" s="9" t="s">
        <v>380</v>
      </c>
      <c r="C42" s="21">
        <v>0.62304199999999998</v>
      </c>
      <c r="D42" s="24">
        <v>4.6043000000000001E-2</v>
      </c>
      <c r="E42" s="21">
        <v>-92.609968509346075</v>
      </c>
      <c r="F42" s="21">
        <v>5.4844109471006965E-2</v>
      </c>
      <c r="G42" s="21">
        <v>0.12725700000000001</v>
      </c>
      <c r="H42" s="24">
        <v>1.6112999999999999E-2</v>
      </c>
      <c r="I42" s="21">
        <v>-87.338221080176339</v>
      </c>
      <c r="J42" s="21">
        <v>3.7127775216517625E-2</v>
      </c>
      <c r="K42" s="16"/>
    </row>
    <row r="43" spans="1:11" x14ac:dyDescent="0.3">
      <c r="A43" s="14"/>
      <c r="B43" s="9" t="s">
        <v>381</v>
      </c>
      <c r="C43" s="21">
        <v>1.1453E-2</v>
      </c>
      <c r="D43" s="24">
        <v>0.242842</v>
      </c>
      <c r="E43" s="21">
        <v>2020.3352833318781</v>
      </c>
      <c r="F43" s="21">
        <v>0.28926119566835939</v>
      </c>
      <c r="G43" s="21">
        <v>0</v>
      </c>
      <c r="H43" s="24">
        <v>1.0222999999999999E-2</v>
      </c>
      <c r="I43" s="21" t="s">
        <v>104</v>
      </c>
      <c r="J43" s="21">
        <v>2.3555963882483689E-2</v>
      </c>
      <c r="K43" s="16"/>
    </row>
    <row r="44" spans="1:11" x14ac:dyDescent="0.3">
      <c r="A44" s="14"/>
      <c r="B44" s="9" t="s">
        <v>2</v>
      </c>
      <c r="C44" s="21">
        <v>16.370839980000014</v>
      </c>
      <c r="D44" s="24">
        <v>15.679829830000152</v>
      </c>
      <c r="E44" s="21">
        <v>-4.2209816407958183</v>
      </c>
      <c r="F44" s="21">
        <v>18.677025903683269</v>
      </c>
      <c r="G44" s="21">
        <v>8.9765350699999278</v>
      </c>
      <c r="H44" s="24">
        <v>7.1852568999999979</v>
      </c>
      <c r="I44" s="21">
        <v>-19.955118049797182</v>
      </c>
      <c r="J44" s="21">
        <v>16.556358409739477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72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90.31138047000006</v>
      </c>
      <c r="D13" s="24">
        <v>86.194767580000146</v>
      </c>
      <c r="E13" s="24">
        <v>-4.5582437878550426</v>
      </c>
      <c r="F13" s="22">
        <v>100</v>
      </c>
      <c r="G13" s="24">
        <v>50.121192389999969</v>
      </c>
      <c r="H13" s="24">
        <v>47.401429</v>
      </c>
      <c r="I13" s="24">
        <v>-5.4263740751359428</v>
      </c>
      <c r="J13" s="22">
        <v>100</v>
      </c>
      <c r="K13" s="16"/>
    </row>
    <row r="14" spans="1:14" ht="15.75" x14ac:dyDescent="0.25">
      <c r="A14" s="14"/>
      <c r="B14" s="10" t="s">
        <v>47</v>
      </c>
      <c r="C14" s="21">
        <v>61.945134060000001</v>
      </c>
      <c r="D14" s="24">
        <v>58.705199690000001</v>
      </c>
      <c r="E14" s="21">
        <v>-5.2303290955215349</v>
      </c>
      <c r="F14" s="21">
        <v>68.107614114179043</v>
      </c>
      <c r="G14" s="21">
        <v>33.606846140000002</v>
      </c>
      <c r="H14" s="24">
        <v>33.5852</v>
      </c>
      <c r="I14" s="21">
        <v>-6.4409911926355257E-2</v>
      </c>
      <c r="J14" s="21">
        <v>70.852716275705532</v>
      </c>
      <c r="K14" s="16"/>
    </row>
    <row r="15" spans="1:14" ht="15.75" x14ac:dyDescent="0.25">
      <c r="A15" s="14"/>
      <c r="B15" s="10" t="s">
        <v>57</v>
      </c>
      <c r="C15" s="21">
        <v>38.339562000000001</v>
      </c>
      <c r="D15" s="24">
        <v>30.725763690000001</v>
      </c>
      <c r="E15" s="21">
        <v>-19.858855742796433</v>
      </c>
      <c r="F15" s="21">
        <v>35.646901259386112</v>
      </c>
      <c r="G15" s="21">
        <v>20.629752</v>
      </c>
      <c r="H15" s="24">
        <v>17.454352</v>
      </c>
      <c r="I15" s="21">
        <v>-15.392332394495101</v>
      </c>
      <c r="J15" s="21">
        <v>36.822417315731137</v>
      </c>
      <c r="K15" s="16"/>
    </row>
    <row r="16" spans="1:14" ht="15.75" x14ac:dyDescent="0.25">
      <c r="A16" s="14" t="s">
        <v>66</v>
      </c>
      <c r="B16" s="9" t="s">
        <v>356</v>
      </c>
      <c r="C16" s="21">
        <v>2.957084</v>
      </c>
      <c r="D16" s="24">
        <v>5.4069000000000003E-4</v>
      </c>
      <c r="E16" s="21">
        <v>-99.981715433176731</v>
      </c>
      <c r="F16" s="21">
        <v>6.2728865705005612E-4</v>
      </c>
      <c r="G16" s="21">
        <v>2.0630709999999999</v>
      </c>
      <c r="H16" s="24">
        <v>0.17331199999999999</v>
      </c>
      <c r="I16" s="21">
        <v>-91.599319655019144</v>
      </c>
      <c r="J16" s="21">
        <v>0.36562610802303025</v>
      </c>
      <c r="K16" s="16"/>
    </row>
    <row r="17" spans="1:11" x14ac:dyDescent="0.3">
      <c r="A17" s="14" t="s">
        <v>66</v>
      </c>
      <c r="B17" s="9" t="s">
        <v>357</v>
      </c>
      <c r="C17" s="21">
        <v>27.366365999999999</v>
      </c>
      <c r="D17" s="24">
        <v>23.476077</v>
      </c>
      <c r="E17" s="21">
        <v>-14.215584926401991</v>
      </c>
      <c r="F17" s="21">
        <v>27.236081329659712</v>
      </c>
      <c r="G17" s="21">
        <v>14.047065</v>
      </c>
      <c r="H17" s="24">
        <v>12.997311</v>
      </c>
      <c r="I17" s="21">
        <v>-7.4731198296583701</v>
      </c>
      <c r="J17" s="21">
        <v>27.41966070263409</v>
      </c>
      <c r="K17" s="16"/>
    </row>
    <row r="18" spans="1:11" x14ac:dyDescent="0.3">
      <c r="A18" s="14" t="s">
        <v>66</v>
      </c>
      <c r="B18" s="9" t="s">
        <v>358</v>
      </c>
      <c r="C18" s="21">
        <v>8.0161119999999997</v>
      </c>
      <c r="D18" s="24">
        <v>7.2491459999999996</v>
      </c>
      <c r="E18" s="21">
        <v>-9.5678054398441574</v>
      </c>
      <c r="F18" s="21">
        <v>8.4101926410693473</v>
      </c>
      <c r="G18" s="21">
        <v>4.5196160000000001</v>
      </c>
      <c r="H18" s="24">
        <v>4.2837290000000001</v>
      </c>
      <c r="I18" s="21">
        <v>-5.2191823376145248</v>
      </c>
      <c r="J18" s="21">
        <v>9.0371305050740141</v>
      </c>
      <c r="K18" s="16"/>
    </row>
    <row r="19" spans="1:11" x14ac:dyDescent="0.3">
      <c r="A19" s="14"/>
      <c r="B19" s="10" t="s">
        <v>58</v>
      </c>
      <c r="C19" s="21">
        <v>23.60557206</v>
      </c>
      <c r="D19" s="24">
        <v>27.979436000000003</v>
      </c>
      <c r="E19" s="21">
        <v>18.52894701675789</v>
      </c>
      <c r="F19" s="21">
        <v>32.460712854792938</v>
      </c>
      <c r="G19" s="21">
        <v>12.977094139999998</v>
      </c>
      <c r="H19" s="24">
        <v>16.130848</v>
      </c>
      <c r="I19" s="21">
        <v>24.302465759873137</v>
      </c>
      <c r="J19" s="21">
        <v>34.030298959974395</v>
      </c>
      <c r="K19" s="16"/>
    </row>
    <row r="20" spans="1:11" x14ac:dyDescent="0.3">
      <c r="A20" s="14" t="s">
        <v>66</v>
      </c>
      <c r="B20" s="9" t="s">
        <v>359</v>
      </c>
      <c r="C20" s="21">
        <v>1.977082</v>
      </c>
      <c r="D20" s="24">
        <v>3.2342029999999999</v>
      </c>
      <c r="E20" s="21">
        <v>63.584666695665625</v>
      </c>
      <c r="F20" s="21">
        <v>3.7522034002797575</v>
      </c>
      <c r="G20" s="21">
        <v>0.82302399999999998</v>
      </c>
      <c r="H20" s="24">
        <v>2.5593659999999998</v>
      </c>
      <c r="I20" s="21">
        <v>210.971004490756</v>
      </c>
      <c r="J20" s="21">
        <v>5.3993435514359698</v>
      </c>
      <c r="K20" s="16"/>
    </row>
    <row r="21" spans="1:11" x14ac:dyDescent="0.3">
      <c r="A21" s="14" t="s">
        <v>66</v>
      </c>
      <c r="B21" s="9" t="s">
        <v>360</v>
      </c>
      <c r="C21" s="21">
        <v>2.9600970000000002</v>
      </c>
      <c r="D21" s="24">
        <v>2.9266960000000002</v>
      </c>
      <c r="E21" s="21">
        <v>-1.1283751850023838</v>
      </c>
      <c r="F21" s="21">
        <v>3.3954450857862564</v>
      </c>
      <c r="G21" s="21">
        <v>1.835715</v>
      </c>
      <c r="H21" s="24">
        <v>1.860894</v>
      </c>
      <c r="I21" s="21">
        <v>1.3716181433392372</v>
      </c>
      <c r="J21" s="21">
        <v>3.9258183545479191</v>
      </c>
      <c r="K21" s="16"/>
    </row>
    <row r="22" spans="1:11" x14ac:dyDescent="0.3">
      <c r="A22" s="14" t="s">
        <v>66</v>
      </c>
      <c r="B22" s="9" t="s">
        <v>361</v>
      </c>
      <c r="C22" s="21">
        <v>0.26164300000000001</v>
      </c>
      <c r="D22" s="24">
        <v>0.190465</v>
      </c>
      <c r="E22" s="21">
        <v>-27.204243950726759</v>
      </c>
      <c r="F22" s="21">
        <v>0.2209704896799255</v>
      </c>
      <c r="G22" s="21">
        <v>3.9999999999999998E-6</v>
      </c>
      <c r="H22" s="24">
        <v>0.12754299999999999</v>
      </c>
      <c r="I22" s="21">
        <v>3188475</v>
      </c>
      <c r="J22" s="21">
        <v>0.26906994723724464</v>
      </c>
      <c r="K22" s="16"/>
    </row>
    <row r="23" spans="1:11" x14ac:dyDescent="0.3">
      <c r="A23" s="14" t="s">
        <v>66</v>
      </c>
      <c r="B23" s="9" t="s">
        <v>362</v>
      </c>
      <c r="C23" s="21">
        <v>2.2950189999999999</v>
      </c>
      <c r="D23" s="24">
        <v>2.4605039999999998</v>
      </c>
      <c r="E23" s="21">
        <v>7.2106156855346271</v>
      </c>
      <c r="F23" s="21">
        <v>2.8545862690752393</v>
      </c>
      <c r="G23" s="21">
        <v>1.223231</v>
      </c>
      <c r="H23" s="24">
        <v>1.0658879999999999</v>
      </c>
      <c r="I23" s="21">
        <v>-12.862901610570699</v>
      </c>
      <c r="J23" s="21">
        <v>2.2486410694496151</v>
      </c>
      <c r="K23" s="16"/>
    </row>
    <row r="24" spans="1:11" x14ac:dyDescent="0.3">
      <c r="A24" s="14" t="s">
        <v>66</v>
      </c>
      <c r="B24" s="9" t="s">
        <v>363</v>
      </c>
      <c r="C24" s="21">
        <v>7.9130880000000001</v>
      </c>
      <c r="D24" s="24">
        <v>8.7709729999999997</v>
      </c>
      <c r="E24" s="21">
        <v>10.841342848708369</v>
      </c>
      <c r="F24" s="21">
        <v>10.175760369513586</v>
      </c>
      <c r="G24" s="21">
        <v>4.7728000000000002</v>
      </c>
      <c r="H24" s="24">
        <v>5.2321679999999997</v>
      </c>
      <c r="I24" s="21">
        <v>9.6247066711364404</v>
      </c>
      <c r="J24" s="21">
        <v>11.037996343949883</v>
      </c>
      <c r="K24" s="16"/>
    </row>
    <row r="25" spans="1:11" x14ac:dyDescent="0.3">
      <c r="A25" s="14" t="s">
        <v>66</v>
      </c>
      <c r="B25" s="9" t="s">
        <v>364</v>
      </c>
      <c r="C25" s="21">
        <v>1.4705999999999999E-4</v>
      </c>
      <c r="D25" s="24">
        <v>5.8666999999999997E-2</v>
      </c>
      <c r="E25" s="21">
        <v>39793.24085407317</v>
      </c>
      <c r="F25" s="21">
        <v>6.8063296238428009E-2</v>
      </c>
      <c r="G25" s="21">
        <v>4.3505000000000002E-2</v>
      </c>
      <c r="H25" s="24">
        <v>2.2865E-2</v>
      </c>
      <c r="I25" s="21">
        <v>-47.442822664061602</v>
      </c>
      <c r="J25" s="21">
        <v>4.8236942392601706E-2</v>
      </c>
      <c r="K25" s="16"/>
    </row>
    <row r="26" spans="1:11" x14ac:dyDescent="0.3">
      <c r="A26" s="14" t="s">
        <v>66</v>
      </c>
      <c r="B26" s="9" t="s">
        <v>365</v>
      </c>
      <c r="C26" s="21">
        <v>0.104336</v>
      </c>
      <c r="D26" s="24">
        <v>3.3531999999999999E-2</v>
      </c>
      <c r="E26" s="21">
        <v>-67.861524306088029</v>
      </c>
      <c r="F26" s="21">
        <v>3.8902593442087852E-2</v>
      </c>
      <c r="G26" s="21">
        <v>4.6140000000000002E-5</v>
      </c>
      <c r="H26" s="24">
        <v>7.3200000000000001E-4</v>
      </c>
      <c r="I26" s="21">
        <v>1486.4759427828349</v>
      </c>
      <c r="J26" s="21">
        <v>1.5442572416962366E-3</v>
      </c>
      <c r="K26" s="16"/>
    </row>
    <row r="27" spans="1:11" x14ac:dyDescent="0.3">
      <c r="A27" s="14" t="s">
        <v>66</v>
      </c>
      <c r="B27" s="9" t="s">
        <v>366</v>
      </c>
      <c r="C27" s="21">
        <v>8.0941600000000005</v>
      </c>
      <c r="D27" s="24">
        <v>10.304396000000001</v>
      </c>
      <c r="E27" s="21">
        <v>27.306551884321539</v>
      </c>
      <c r="F27" s="21">
        <v>11.954781350777653</v>
      </c>
      <c r="G27" s="21">
        <v>4.2787689999999996</v>
      </c>
      <c r="H27" s="24">
        <v>5.2613919999999998</v>
      </c>
      <c r="I27" s="21">
        <v>22.965086453603845</v>
      </c>
      <c r="J27" s="21">
        <v>11.09964849371946</v>
      </c>
      <c r="K27" s="16"/>
    </row>
    <row r="28" spans="1:11" x14ac:dyDescent="0.3">
      <c r="A28" s="14" t="s">
        <v>66</v>
      </c>
      <c r="B28" s="9" t="s">
        <v>367</v>
      </c>
      <c r="C28" s="21">
        <v>4.4778E-4</v>
      </c>
      <c r="D28" s="24">
        <v>0.97215099999999999</v>
      </c>
      <c r="E28" s="21">
        <v>217004.60493992586</v>
      </c>
      <c r="F28" s="21">
        <v>1.1278538446057242</v>
      </c>
      <c r="G28" s="21">
        <v>0.293516</v>
      </c>
      <c r="H28" s="24">
        <v>0.77378100000000005</v>
      </c>
      <c r="I28" s="21">
        <v>163.6248109132041</v>
      </c>
      <c r="J28" s="21">
        <v>1.6324001540122348</v>
      </c>
      <c r="K28" s="16"/>
    </row>
    <row r="29" spans="1:11" x14ac:dyDescent="0.3">
      <c r="A29" s="14" t="s">
        <v>66</v>
      </c>
      <c r="B29" s="9" t="s">
        <v>368</v>
      </c>
      <c r="C29" s="21">
        <v>11.923945</v>
      </c>
      <c r="D29" s="24">
        <v>9.7196800000000003</v>
      </c>
      <c r="E29" s="21">
        <v>-18.486037968138891</v>
      </c>
      <c r="F29" s="21">
        <v>11.276415347345594</v>
      </c>
      <c r="G29" s="21">
        <v>7.4500029999999997</v>
      </c>
      <c r="H29" s="24">
        <v>5.1404620000000003</v>
      </c>
      <c r="I29" s="21">
        <v>-31.000537852132403</v>
      </c>
      <c r="J29" s="21">
        <v>10.844529602683497</v>
      </c>
      <c r="K29" s="16"/>
    </row>
    <row r="30" spans="1:11" x14ac:dyDescent="0.3">
      <c r="A30" s="14" t="s">
        <v>66</v>
      </c>
      <c r="B30" s="9" t="s">
        <v>369</v>
      </c>
      <c r="C30" s="21">
        <v>5.0039E-2</v>
      </c>
      <c r="D30" s="24">
        <v>4.0473000000000002E-2</v>
      </c>
      <c r="E30" s="21">
        <v>-19.117088670836747</v>
      </c>
      <c r="F30" s="21">
        <v>4.6955286424359463E-2</v>
      </c>
      <c r="G30" s="21">
        <v>5.8019999999999999E-3</v>
      </c>
      <c r="H30" s="24">
        <v>6.025E-3</v>
      </c>
      <c r="I30" s="21">
        <v>3.8435022406066999</v>
      </c>
      <c r="J30" s="21">
        <v>1.2710587269425993E-2</v>
      </c>
      <c r="K30" s="16"/>
    </row>
    <row r="31" spans="1:11" x14ac:dyDescent="0.3">
      <c r="A31" s="14"/>
      <c r="B31" s="10" t="s">
        <v>48</v>
      </c>
      <c r="C31" s="21">
        <v>2.8941390000000005</v>
      </c>
      <c r="D31" s="24">
        <v>1.44370584</v>
      </c>
      <c r="E31" s="21">
        <v>-50.116223166890059</v>
      </c>
      <c r="F31" s="21">
        <v>1.67493443109531</v>
      </c>
      <c r="G31" s="21">
        <v>1.3286630100000001</v>
      </c>
      <c r="H31" s="24">
        <v>0.96369198000000011</v>
      </c>
      <c r="I31" s="21">
        <v>-27.469044238689232</v>
      </c>
      <c r="J31" s="21">
        <v>2.0330441514748427</v>
      </c>
      <c r="K31" s="16"/>
    </row>
    <row r="32" spans="1:11" x14ac:dyDescent="0.3">
      <c r="A32" s="14" t="s">
        <v>66</v>
      </c>
      <c r="B32" s="9" t="s">
        <v>370</v>
      </c>
      <c r="C32" s="21">
        <v>1.504434</v>
      </c>
      <c r="D32" s="24">
        <v>0.80300700000000003</v>
      </c>
      <c r="E32" s="21">
        <v>-46.623979516549085</v>
      </c>
      <c r="F32" s="21">
        <v>0.93161919516135738</v>
      </c>
      <c r="G32" s="21">
        <v>0.51251400000000003</v>
      </c>
      <c r="H32" s="24">
        <v>3.2898000000000004E-4</v>
      </c>
      <c r="I32" s="21">
        <v>-99.935810533956143</v>
      </c>
      <c r="J32" s="21">
        <v>6.9402970952626769E-4</v>
      </c>
      <c r="K32" s="16"/>
    </row>
    <row r="33" spans="1:11" x14ac:dyDescent="0.3">
      <c r="A33" s="14" t="s">
        <v>66</v>
      </c>
      <c r="B33" s="9" t="s">
        <v>382</v>
      </c>
      <c r="C33" s="21">
        <v>0.208036</v>
      </c>
      <c r="D33" s="24">
        <v>3.042E-3</v>
      </c>
      <c r="E33" s="21">
        <v>-98.537753081197494</v>
      </c>
      <c r="F33" s="21">
        <v>3.5292165469053812E-3</v>
      </c>
      <c r="G33" s="21">
        <v>3.3009999999999997E-5</v>
      </c>
      <c r="H33" s="24">
        <v>0</v>
      </c>
      <c r="I33" s="21" t="s">
        <v>104</v>
      </c>
      <c r="J33" s="21">
        <v>0</v>
      </c>
      <c r="K33" s="16"/>
    </row>
    <row r="34" spans="1:11" x14ac:dyDescent="0.3">
      <c r="A34" s="14" t="s">
        <v>66</v>
      </c>
      <c r="B34" s="9" t="s">
        <v>371</v>
      </c>
      <c r="C34" s="21">
        <v>8.9695999999999998E-2</v>
      </c>
      <c r="D34" s="24">
        <v>2.7907000000000001E-2</v>
      </c>
      <c r="E34" s="21">
        <v>-68.887129860863354</v>
      </c>
      <c r="F34" s="21">
        <v>3.2376675271035001E-2</v>
      </c>
      <c r="G34" s="21">
        <v>3.5831000000000002E-2</v>
      </c>
      <c r="H34" s="24">
        <v>2.0000000000000002E-5</v>
      </c>
      <c r="I34" s="21">
        <v>-99.944182411877975</v>
      </c>
      <c r="J34" s="21">
        <v>4.2192820811372591E-5</v>
      </c>
      <c r="K34" s="16"/>
    </row>
    <row r="35" spans="1:11" x14ac:dyDescent="0.3">
      <c r="A35" s="14" t="s">
        <v>66</v>
      </c>
      <c r="B35" s="9" t="s">
        <v>372</v>
      </c>
      <c r="C35" s="21">
        <v>0.75041400000000003</v>
      </c>
      <c r="D35" s="24">
        <v>5.7884000000000006E-4</v>
      </c>
      <c r="E35" s="21">
        <v>-99.922863912453664</v>
      </c>
      <c r="F35" s="21">
        <v>6.7154888429017462E-4</v>
      </c>
      <c r="G35" s="21">
        <v>0.55015400000000003</v>
      </c>
      <c r="H35" s="24">
        <v>0.34861300000000001</v>
      </c>
      <c r="I35" s="21">
        <v>-36.633560784798433</v>
      </c>
      <c r="J35" s="21">
        <v>0.73544829207575158</v>
      </c>
      <c r="K35" s="16"/>
    </row>
    <row r="36" spans="1:11" x14ac:dyDescent="0.3">
      <c r="A36" s="14" t="s">
        <v>66</v>
      </c>
      <c r="B36" s="9" t="s">
        <v>373</v>
      </c>
      <c r="C36" s="21">
        <v>0.18620400000000001</v>
      </c>
      <c r="D36" s="24">
        <v>6.9744E-2</v>
      </c>
      <c r="E36" s="21">
        <v>-62.544306244763817</v>
      </c>
      <c r="F36" s="21">
        <v>8.0914424341672869E-2</v>
      </c>
      <c r="G36" s="21">
        <v>0.151114</v>
      </c>
      <c r="H36" s="24">
        <v>6.8999000000000005E-2</v>
      </c>
      <c r="I36" s="21">
        <v>-54.339769974985771</v>
      </c>
      <c r="J36" s="21">
        <v>0.14556312215819486</v>
      </c>
      <c r="K36" s="16"/>
    </row>
    <row r="37" spans="1:11" x14ac:dyDescent="0.3">
      <c r="A37" s="14" t="s">
        <v>66</v>
      </c>
      <c r="B37" s="9" t="s">
        <v>383</v>
      </c>
      <c r="C37" s="21">
        <v>0</v>
      </c>
      <c r="D37" s="24">
        <v>1.56E-4</v>
      </c>
      <c r="E37" s="21" t="s">
        <v>104</v>
      </c>
      <c r="F37" s="21">
        <v>1.8098546394386568E-4</v>
      </c>
      <c r="G37" s="21">
        <v>0</v>
      </c>
      <c r="H37" s="24">
        <v>1.56E-4</v>
      </c>
      <c r="I37" s="21" t="s">
        <v>104</v>
      </c>
      <c r="J37" s="21">
        <v>3.2910400232870617E-4</v>
      </c>
      <c r="K37" s="16"/>
    </row>
    <row r="38" spans="1:11" x14ac:dyDescent="0.3">
      <c r="A38" s="14" t="s">
        <v>66</v>
      </c>
      <c r="B38" s="7" t="s">
        <v>375</v>
      </c>
      <c r="C38" s="21">
        <v>7.9027E-2</v>
      </c>
      <c r="D38" s="24">
        <v>1.9897999999999999E-2</v>
      </c>
      <c r="E38" s="21">
        <v>-74.821263618763197</v>
      </c>
      <c r="F38" s="21">
        <v>2.3084927958686149E-2</v>
      </c>
      <c r="G38" s="21">
        <v>5.6133000000000002E-2</v>
      </c>
      <c r="H38" s="24">
        <v>0.16933100000000001</v>
      </c>
      <c r="I38" s="21">
        <v>201.66034240108311</v>
      </c>
      <c r="J38" s="21">
        <v>0.35722762704052657</v>
      </c>
      <c r="K38" s="16"/>
    </row>
    <row r="39" spans="1:11" x14ac:dyDescent="0.3">
      <c r="A39" s="14" t="s">
        <v>66</v>
      </c>
      <c r="B39" s="7" t="s">
        <v>376</v>
      </c>
      <c r="C39" s="21">
        <v>3.4535999999999997E-2</v>
      </c>
      <c r="D39" s="24">
        <v>0.110434</v>
      </c>
      <c r="E39" s="21">
        <v>219.7648830206162</v>
      </c>
      <c r="F39" s="21">
        <v>0.12812146618703119</v>
      </c>
      <c r="G39" s="21">
        <v>5.5160000000000001E-3</v>
      </c>
      <c r="H39" s="24">
        <v>3.1083E-2</v>
      </c>
      <c r="I39" s="21">
        <v>463.5061638868745</v>
      </c>
      <c r="J39" s="21">
        <v>6.5573972463994698E-2</v>
      </c>
      <c r="K39" s="16"/>
    </row>
    <row r="40" spans="1:11" x14ac:dyDescent="0.3">
      <c r="A40" s="14" t="s">
        <v>66</v>
      </c>
      <c r="B40" s="7" t="s">
        <v>384</v>
      </c>
      <c r="C40" s="21">
        <v>0</v>
      </c>
      <c r="D40" s="24">
        <v>4.3492999999999997E-2</v>
      </c>
      <c r="E40" s="21" t="s">
        <v>104</v>
      </c>
      <c r="F40" s="21">
        <v>5.0458979380195834E-2</v>
      </c>
      <c r="G40" s="21">
        <v>0</v>
      </c>
      <c r="H40" s="24">
        <v>0</v>
      </c>
      <c r="I40" s="21" t="s">
        <v>104</v>
      </c>
      <c r="J40" s="21">
        <v>0</v>
      </c>
      <c r="K40" s="16"/>
    </row>
    <row r="41" spans="1:11" x14ac:dyDescent="0.3">
      <c r="A41" s="14" t="s">
        <v>66</v>
      </c>
      <c r="B41" s="9" t="s">
        <v>377</v>
      </c>
      <c r="C41" s="21">
        <v>1.9835999999999999E-2</v>
      </c>
      <c r="D41" s="24">
        <v>0.365346</v>
      </c>
      <c r="E41" s="21">
        <v>1741.8330308529946</v>
      </c>
      <c r="F41" s="21">
        <v>0.42386099557715096</v>
      </c>
      <c r="G41" s="21">
        <v>3.1640000000000001E-3</v>
      </c>
      <c r="H41" s="24">
        <v>0.345161</v>
      </c>
      <c r="I41" s="21">
        <v>10809.007585335019</v>
      </c>
      <c r="J41" s="21">
        <v>0.7281658112037086</v>
      </c>
      <c r="K41" s="16"/>
    </row>
    <row r="42" spans="1:11" x14ac:dyDescent="0.3">
      <c r="A42" s="14" t="s">
        <v>66</v>
      </c>
      <c r="B42" s="9" t="s">
        <v>380</v>
      </c>
      <c r="C42" s="21">
        <v>2.1956E-2</v>
      </c>
      <c r="D42" s="24">
        <v>1E-4</v>
      </c>
      <c r="E42" s="21">
        <v>-99.544543632719979</v>
      </c>
      <c r="F42" s="21">
        <v>1.1601632304093955E-4</v>
      </c>
      <c r="G42" s="21">
        <v>1.4204E-2</v>
      </c>
      <c r="H42" s="24">
        <v>0</v>
      </c>
      <c r="I42" s="21" t="s">
        <v>104</v>
      </c>
      <c r="J42" s="21">
        <v>0</v>
      </c>
      <c r="K42" s="16"/>
    </row>
    <row r="43" spans="1:11" x14ac:dyDescent="0.3">
      <c r="A43" s="14"/>
      <c r="B43" s="9" t="s">
        <v>381</v>
      </c>
      <c r="C43" s="21">
        <v>0.16564200000000001</v>
      </c>
      <c r="D43" s="24">
        <v>0.38783800000000002</v>
      </c>
      <c r="E43" s="21">
        <v>134.14230690283864</v>
      </c>
      <c r="F43" s="21">
        <v>0.44995538695551918</v>
      </c>
      <c r="G43" s="21">
        <v>2.235E-3</v>
      </c>
      <c r="H43" s="24">
        <v>1.2068000000000001E-2</v>
      </c>
      <c r="I43" s="21">
        <v>439.95525727069349</v>
      </c>
      <c r="J43" s="21">
        <v>2.5459148077582219E-2</v>
      </c>
      <c r="K43" s="16"/>
    </row>
    <row r="44" spans="1:11" x14ac:dyDescent="0.3">
      <c r="A44" s="14"/>
      <c r="B44" s="9" t="s">
        <v>2</v>
      </c>
      <c r="C44" s="21">
        <v>13.332033630000064</v>
      </c>
      <c r="D44" s="24">
        <v>14.925720050000146</v>
      </c>
      <c r="E44" s="21">
        <v>11.953813380832855</v>
      </c>
      <c r="F44" s="21">
        <v>17.316271589394454</v>
      </c>
      <c r="G44" s="21">
        <v>7.4341272399999667</v>
      </c>
      <c r="H44" s="24">
        <v>6.9202010200000004</v>
      </c>
      <c r="I44" s="21">
        <v>-6.9130673098348634</v>
      </c>
      <c r="J44" s="21">
        <v>14.599140080776889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73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52.755189760000015</v>
      </c>
      <c r="D13" s="24">
        <v>50.879063550000026</v>
      </c>
      <c r="E13" s="24">
        <v>-3.5562874828715008</v>
      </c>
      <c r="F13" s="22">
        <v>100</v>
      </c>
      <c r="G13" s="24">
        <v>26.862132170000006</v>
      </c>
      <c r="H13" s="24">
        <v>25.681059000000001</v>
      </c>
      <c r="I13" s="24">
        <v>-4.3967960641599575</v>
      </c>
      <c r="J13" s="22">
        <v>100</v>
      </c>
      <c r="K13" s="16"/>
    </row>
    <row r="14" spans="1:14" ht="15.75" x14ac:dyDescent="0.25">
      <c r="A14" s="14"/>
      <c r="B14" s="10" t="s">
        <v>47</v>
      </c>
      <c r="C14" s="21">
        <v>23.418591370000001</v>
      </c>
      <c r="D14" s="24">
        <v>24.10843362</v>
      </c>
      <c r="E14" s="21">
        <v>2.9457034332291521</v>
      </c>
      <c r="F14" s="21">
        <v>47.383799814452338</v>
      </c>
      <c r="G14" s="21">
        <v>10.980881419999999</v>
      </c>
      <c r="H14" s="24">
        <v>12.27684771</v>
      </c>
      <c r="I14" s="21">
        <v>11.80202426773862</v>
      </c>
      <c r="J14" s="21">
        <v>47.805067968575592</v>
      </c>
      <c r="K14" s="16"/>
    </row>
    <row r="15" spans="1:14" ht="15.75" x14ac:dyDescent="0.25">
      <c r="A15" s="14"/>
      <c r="B15" s="10" t="s">
        <v>57</v>
      </c>
      <c r="C15" s="21">
        <v>11.285247</v>
      </c>
      <c r="D15" s="24">
        <v>12.30835862</v>
      </c>
      <c r="E15" s="21">
        <v>9.0659213750483367</v>
      </c>
      <c r="F15" s="21">
        <v>24.191401651691745</v>
      </c>
      <c r="G15" s="21">
        <v>5.70902113</v>
      </c>
      <c r="H15" s="24">
        <v>6.9041499999999996</v>
      </c>
      <c r="I15" s="21">
        <v>20.934041804816374</v>
      </c>
      <c r="J15" s="21">
        <v>26.884210655020102</v>
      </c>
      <c r="K15" s="16"/>
    </row>
    <row r="16" spans="1:14" ht="15.75" x14ac:dyDescent="0.25">
      <c r="A16" s="14" t="s">
        <v>66</v>
      </c>
      <c r="B16" s="9" t="s">
        <v>356</v>
      </c>
      <c r="C16" s="21">
        <v>1.350104</v>
      </c>
      <c r="D16" s="24">
        <v>6.4862000000000003E-4</v>
      </c>
      <c r="E16" s="21">
        <v>-99.951957775104731</v>
      </c>
      <c r="F16" s="21">
        <v>1.274826922399203E-3</v>
      </c>
      <c r="G16" s="21">
        <v>8.2313000000000004E-4</v>
      </c>
      <c r="H16" s="24">
        <v>0.247831</v>
      </c>
      <c r="I16" s="21">
        <v>30008.366843633445</v>
      </c>
      <c r="J16" s="21">
        <v>0.9650341911523197</v>
      </c>
      <c r="K16" s="16"/>
    </row>
    <row r="17" spans="1:11" x14ac:dyDescent="0.3">
      <c r="A17" s="14" t="s">
        <v>66</v>
      </c>
      <c r="B17" s="9" t="s">
        <v>357</v>
      </c>
      <c r="C17" s="21">
        <v>7.0374030000000003</v>
      </c>
      <c r="D17" s="24">
        <v>9.4041379999999997</v>
      </c>
      <c r="E17" s="21">
        <v>33.630801021342663</v>
      </c>
      <c r="F17" s="21">
        <v>18.483315815666177</v>
      </c>
      <c r="G17" s="21">
        <v>4.033328</v>
      </c>
      <c r="H17" s="24">
        <v>4.8884030000000003</v>
      </c>
      <c r="I17" s="21">
        <v>21.200234644938387</v>
      </c>
      <c r="J17" s="21">
        <v>19.035052253880963</v>
      </c>
      <c r="K17" s="16"/>
    </row>
    <row r="18" spans="1:11" x14ac:dyDescent="0.3">
      <c r="A18" s="14" t="s">
        <v>66</v>
      </c>
      <c r="B18" s="9" t="s">
        <v>358</v>
      </c>
      <c r="C18" s="21">
        <v>2.8977400000000002</v>
      </c>
      <c r="D18" s="24">
        <v>2.903572</v>
      </c>
      <c r="E18" s="21">
        <v>0.20126029250380206</v>
      </c>
      <c r="F18" s="21">
        <v>5.7068110091031707</v>
      </c>
      <c r="G18" s="21">
        <v>1.6748700000000001</v>
      </c>
      <c r="H18" s="24">
        <v>1.767916</v>
      </c>
      <c r="I18" s="21">
        <v>5.5554162412605024</v>
      </c>
      <c r="J18" s="21">
        <v>6.8841242099868234</v>
      </c>
      <c r="K18" s="16"/>
    </row>
    <row r="19" spans="1:11" x14ac:dyDescent="0.3">
      <c r="A19" s="14"/>
      <c r="B19" s="10" t="s">
        <v>58</v>
      </c>
      <c r="C19" s="21">
        <v>12.13334437</v>
      </c>
      <c r="D19" s="24">
        <v>11.800075</v>
      </c>
      <c r="E19" s="21">
        <v>-2.7467230784615104</v>
      </c>
      <c r="F19" s="21">
        <v>23.19239816276059</v>
      </c>
      <c r="G19" s="21">
        <v>5.2718602899999993</v>
      </c>
      <c r="H19" s="24">
        <v>5.3726977100000006</v>
      </c>
      <c r="I19" s="21">
        <v>1.9127483365080078</v>
      </c>
      <c r="J19" s="21">
        <v>20.920857313555491</v>
      </c>
      <c r="K19" s="16"/>
    </row>
    <row r="20" spans="1:11" x14ac:dyDescent="0.3">
      <c r="A20" s="14" t="s">
        <v>66</v>
      </c>
      <c r="B20" s="9" t="s">
        <v>359</v>
      </c>
      <c r="C20" s="21">
        <v>0.15352499999999999</v>
      </c>
      <c r="D20" s="24">
        <v>0.13184299999999999</v>
      </c>
      <c r="E20" s="21">
        <v>-14.122781305976229</v>
      </c>
      <c r="F20" s="21">
        <v>0.25913016239073433</v>
      </c>
      <c r="G20" s="21">
        <v>0.111231</v>
      </c>
      <c r="H20" s="24">
        <v>7.4737999999999999E-2</v>
      </c>
      <c r="I20" s="21">
        <v>-32.808299844467811</v>
      </c>
      <c r="J20" s="21">
        <v>0.29102382421223361</v>
      </c>
      <c r="K20" s="16"/>
    </row>
    <row r="21" spans="1:11" x14ac:dyDescent="0.3">
      <c r="A21" s="14" t="s">
        <v>66</v>
      </c>
      <c r="B21" s="9" t="s">
        <v>360</v>
      </c>
      <c r="C21" s="21">
        <v>0.42034899999999997</v>
      </c>
      <c r="D21" s="24">
        <v>0.60392900000000005</v>
      </c>
      <c r="E21" s="21">
        <v>43.673233432219448</v>
      </c>
      <c r="F21" s="21">
        <v>1.1869892208344306</v>
      </c>
      <c r="G21" s="21">
        <v>2.6931E-2</v>
      </c>
      <c r="H21" s="24">
        <v>0.50270800000000004</v>
      </c>
      <c r="I21" s="21">
        <v>1766.6518138947683</v>
      </c>
      <c r="J21" s="21">
        <v>1.9575049455709752</v>
      </c>
      <c r="K21" s="16"/>
    </row>
    <row r="22" spans="1:11" x14ac:dyDescent="0.3">
      <c r="A22" s="14" t="s">
        <v>66</v>
      </c>
      <c r="B22" s="9" t="s">
        <v>361</v>
      </c>
      <c r="C22" s="21">
        <v>0.245368</v>
      </c>
      <c r="D22" s="24">
        <v>0.62416700000000003</v>
      </c>
      <c r="E22" s="21">
        <v>154.37995174594894</v>
      </c>
      <c r="F22" s="21">
        <v>1.2267658963231836</v>
      </c>
      <c r="G22" s="21">
        <v>4.0536999999999997E-2</v>
      </c>
      <c r="H22" s="24">
        <v>0.190636</v>
      </c>
      <c r="I22" s="21">
        <v>370.27653748427366</v>
      </c>
      <c r="J22" s="21">
        <v>0.74232141283581798</v>
      </c>
      <c r="K22" s="16"/>
    </row>
    <row r="23" spans="1:11" x14ac:dyDescent="0.3">
      <c r="A23" s="14" t="s">
        <v>66</v>
      </c>
      <c r="B23" s="9" t="s">
        <v>362</v>
      </c>
      <c r="C23" s="21">
        <v>2.5970629999999999</v>
      </c>
      <c r="D23" s="24">
        <v>2.4404300000000001</v>
      </c>
      <c r="E23" s="21">
        <v>-6.0311590438891898</v>
      </c>
      <c r="F23" s="21">
        <v>4.7965308905533082</v>
      </c>
      <c r="G23" s="21">
        <v>0.66271199999999997</v>
      </c>
      <c r="H23" s="24">
        <v>1.6579950000000001</v>
      </c>
      <c r="I23" s="21">
        <v>150.18333755839643</v>
      </c>
      <c r="J23" s="21">
        <v>6.4561005837025647</v>
      </c>
      <c r="K23" s="16"/>
    </row>
    <row r="24" spans="1:11" x14ac:dyDescent="0.3">
      <c r="A24" s="14" t="s">
        <v>66</v>
      </c>
      <c r="B24" s="9" t="s">
        <v>363</v>
      </c>
      <c r="C24" s="21">
        <v>3.147472</v>
      </c>
      <c r="D24" s="24">
        <v>1.5863510000000001</v>
      </c>
      <c r="E24" s="21">
        <v>-49.599202153347186</v>
      </c>
      <c r="F24" s="21">
        <v>3.1178856081756625</v>
      </c>
      <c r="G24" s="21">
        <v>1.9861180000000001</v>
      </c>
      <c r="H24" s="24">
        <v>8.1471000000000007E-4</v>
      </c>
      <c r="I24" s="21">
        <v>-99.958979778643567</v>
      </c>
      <c r="J24" s="21">
        <v>3.1724159038768614E-3</v>
      </c>
      <c r="K24" s="16"/>
    </row>
    <row r="25" spans="1:11" x14ac:dyDescent="0.3">
      <c r="A25" s="14" t="s">
        <v>66</v>
      </c>
      <c r="B25" s="9" t="s">
        <v>364</v>
      </c>
      <c r="C25" s="21">
        <v>4.3590999999999998E-2</v>
      </c>
      <c r="D25" s="24">
        <v>0.17613699999999999</v>
      </c>
      <c r="E25" s="21">
        <v>304.06735335275624</v>
      </c>
      <c r="F25" s="21">
        <v>0.34618758229877034</v>
      </c>
      <c r="G25" s="21">
        <v>3.7613000000000001E-2</v>
      </c>
      <c r="H25" s="24">
        <v>7.6066999999999996E-2</v>
      </c>
      <c r="I25" s="21">
        <v>102.23592906707783</v>
      </c>
      <c r="J25" s="21">
        <v>0.29619884444796452</v>
      </c>
      <c r="K25" s="16"/>
    </row>
    <row r="26" spans="1:11" x14ac:dyDescent="0.3">
      <c r="A26" s="14" t="s">
        <v>66</v>
      </c>
      <c r="B26" s="9" t="s">
        <v>365</v>
      </c>
      <c r="C26" s="21">
        <v>7.837000000000001E-5</v>
      </c>
      <c r="D26" s="24">
        <v>3.2625000000000001E-2</v>
      </c>
      <c r="E26" s="21">
        <v>41529.450044659941</v>
      </c>
      <c r="F26" s="21">
        <v>6.4122642445922112E-2</v>
      </c>
      <c r="G26" s="21">
        <v>5.329E-5</v>
      </c>
      <c r="H26" s="24">
        <v>7.8659999999999997E-3</v>
      </c>
      <c r="I26" s="21">
        <v>14660.743103771812</v>
      </c>
      <c r="J26" s="21">
        <v>3.0629578009224615E-2</v>
      </c>
      <c r="K26" s="16"/>
    </row>
    <row r="27" spans="1:11" x14ac:dyDescent="0.3">
      <c r="A27" s="14" t="s">
        <v>66</v>
      </c>
      <c r="B27" s="9" t="s">
        <v>366</v>
      </c>
      <c r="C27" s="21">
        <v>5.5258979999999998</v>
      </c>
      <c r="D27" s="24">
        <v>6.204593</v>
      </c>
      <c r="E27" s="21">
        <v>12.282076144004117</v>
      </c>
      <c r="F27" s="21">
        <v>12.19478615973858</v>
      </c>
      <c r="G27" s="21">
        <v>2.4066649999999998</v>
      </c>
      <c r="H27" s="24">
        <v>2.8618730000000001</v>
      </c>
      <c r="I27" s="21">
        <v>18.914472932460491</v>
      </c>
      <c r="J27" s="21">
        <v>11.143905708872831</v>
      </c>
      <c r="K27" s="16"/>
    </row>
    <row r="28" spans="1:11" x14ac:dyDescent="0.3">
      <c r="A28" s="14" t="s">
        <v>66</v>
      </c>
      <c r="B28" s="9" t="s">
        <v>367</v>
      </c>
      <c r="C28" s="21">
        <v>0.25215100000000001</v>
      </c>
      <c r="D28" s="24">
        <v>7.6654000000000002E-4</v>
      </c>
      <c r="E28" s="21">
        <v>-99.695999619275753</v>
      </c>
      <c r="F28" s="21">
        <v>1.5065921943447397E-3</v>
      </c>
      <c r="G28" s="21">
        <v>7.6370999999999994E-2</v>
      </c>
      <c r="H28" s="24">
        <v>7.2730000000000003E-5</v>
      </c>
      <c r="I28" s="21">
        <v>-99.904767516465682</v>
      </c>
      <c r="J28" s="21">
        <v>2.8320483201257392E-4</v>
      </c>
      <c r="K28" s="16"/>
    </row>
    <row r="29" spans="1:11" x14ac:dyDescent="0.3">
      <c r="A29" s="14" t="s">
        <v>66</v>
      </c>
      <c r="B29" s="9" t="s">
        <v>368</v>
      </c>
      <c r="C29" s="21">
        <v>8.9026250000000005</v>
      </c>
      <c r="D29" s="24">
        <v>10.333966</v>
      </c>
      <c r="E29" s="21">
        <v>16.077741115682166</v>
      </c>
      <c r="F29" s="21">
        <v>20.310841589772135</v>
      </c>
      <c r="G29" s="21">
        <v>5.0149819999999998</v>
      </c>
      <c r="H29" s="24">
        <v>4.9071879999999997</v>
      </c>
      <c r="I29" s="21">
        <v>-2.1494394197227429</v>
      </c>
      <c r="J29" s="21">
        <v>19.108199548936046</v>
      </c>
      <c r="K29" s="16"/>
    </row>
    <row r="30" spans="1:11" x14ac:dyDescent="0.3">
      <c r="A30" s="14" t="s">
        <v>66</v>
      </c>
      <c r="B30" s="9" t="s">
        <v>369</v>
      </c>
      <c r="C30" s="21">
        <v>0</v>
      </c>
      <c r="D30" s="24">
        <v>1.5374000000000001E-2</v>
      </c>
      <c r="E30" s="21" t="s">
        <v>104</v>
      </c>
      <c r="F30" s="21">
        <v>3.0216751109995603E-2</v>
      </c>
      <c r="G30" s="21">
        <v>0</v>
      </c>
      <c r="H30" s="24">
        <v>3.4300000000000002E-6</v>
      </c>
      <c r="I30" s="21" t="s">
        <v>104</v>
      </c>
      <c r="J30" s="21">
        <v>1.3356147034279233E-5</v>
      </c>
      <c r="K30" s="16"/>
    </row>
    <row r="31" spans="1:11" x14ac:dyDescent="0.3">
      <c r="A31" s="14"/>
      <c r="B31" s="10" t="s">
        <v>48</v>
      </c>
      <c r="C31" s="21">
        <v>5.3887539999999996</v>
      </c>
      <c r="D31" s="24">
        <v>4.179055</v>
      </c>
      <c r="E31" s="21">
        <v>-22.448584589313224</v>
      </c>
      <c r="F31" s="21">
        <v>8.2137026674894411</v>
      </c>
      <c r="G31" s="21">
        <v>3.4485530000000004</v>
      </c>
      <c r="H31" s="24">
        <v>1.6208887299999999</v>
      </c>
      <c r="I31" s="21">
        <v>-52.998004380387954</v>
      </c>
      <c r="J31" s="21">
        <v>6.3116117213079095</v>
      </c>
      <c r="K31" s="16"/>
    </row>
    <row r="32" spans="1:11" x14ac:dyDescent="0.3">
      <c r="A32" s="14" t="s">
        <v>66</v>
      </c>
      <c r="B32" s="9" t="s">
        <v>370</v>
      </c>
      <c r="C32" s="21">
        <v>1.410984</v>
      </c>
      <c r="D32" s="24">
        <v>0.885521</v>
      </c>
      <c r="E32" s="21">
        <v>-37.240890045528509</v>
      </c>
      <c r="F32" s="21">
        <v>1.7404428034131918</v>
      </c>
      <c r="G32" s="21">
        <v>0.610371</v>
      </c>
      <c r="H32" s="24">
        <v>0.60155700000000001</v>
      </c>
      <c r="I32" s="21">
        <v>-1.4440397725317911</v>
      </c>
      <c r="J32" s="21">
        <v>2.3424150849853969</v>
      </c>
      <c r="K32" s="16"/>
    </row>
    <row r="33" spans="1:11" x14ac:dyDescent="0.3">
      <c r="A33" s="14" t="s">
        <v>66</v>
      </c>
      <c r="B33" s="9" t="s">
        <v>371</v>
      </c>
      <c r="C33" s="21">
        <v>5.9999999999999995E-4</v>
      </c>
      <c r="D33" s="24">
        <v>3.3339000000000001E-2</v>
      </c>
      <c r="E33" s="21">
        <v>5456.5000000000009</v>
      </c>
      <c r="F33" s="21">
        <v>6.5525970161060446E-2</v>
      </c>
      <c r="G33" s="21">
        <v>1.4999999999999999E-4</v>
      </c>
      <c r="H33" s="24">
        <v>2.6600000000000003E-5</v>
      </c>
      <c r="I33" s="21">
        <v>-82.266666666666666</v>
      </c>
      <c r="J33" s="21">
        <v>1.035782831229818E-4</v>
      </c>
      <c r="K33" s="16"/>
    </row>
    <row r="34" spans="1:11" x14ac:dyDescent="0.3">
      <c r="A34" s="14" t="s">
        <v>66</v>
      </c>
      <c r="B34" s="9" t="s">
        <v>372</v>
      </c>
      <c r="C34" s="21">
        <v>3.7281000000000002E-2</v>
      </c>
      <c r="D34" s="24">
        <v>8.6681999999999995E-2</v>
      </c>
      <c r="E34" s="21">
        <v>132.50985756819827</v>
      </c>
      <c r="F34" s="21">
        <v>0.17036870168574467</v>
      </c>
      <c r="G34" s="21">
        <v>3.3826000000000002E-2</v>
      </c>
      <c r="H34" s="24">
        <v>1.5500000000000001E-5</v>
      </c>
      <c r="I34" s="21">
        <v>-99.95417726009579</v>
      </c>
      <c r="J34" s="21">
        <v>6.0355766481436765E-5</v>
      </c>
      <c r="K34" s="16"/>
    </row>
    <row r="35" spans="1:11" x14ac:dyDescent="0.3">
      <c r="A35" s="14" t="s">
        <v>66</v>
      </c>
      <c r="B35" s="9" t="s">
        <v>373</v>
      </c>
      <c r="C35" s="21">
        <v>1.248238</v>
      </c>
      <c r="D35" s="24">
        <v>2.7413E-2</v>
      </c>
      <c r="E35" s="21">
        <v>-97.803864327155551</v>
      </c>
      <c r="F35" s="21">
        <v>5.3878743214408047E-2</v>
      </c>
      <c r="G35" s="21">
        <v>1.226539</v>
      </c>
      <c r="H35" s="24">
        <v>2.6609000000000001E-2</v>
      </c>
      <c r="I35" s="21">
        <v>-97.830562256887063</v>
      </c>
      <c r="J35" s="21">
        <v>0.10361332840674521</v>
      </c>
      <c r="K35" s="16"/>
    </row>
    <row r="36" spans="1:11" x14ac:dyDescent="0.3">
      <c r="A36" s="14" t="s">
        <v>66</v>
      </c>
      <c r="B36" s="9" t="s">
        <v>374</v>
      </c>
      <c r="C36" s="21">
        <v>1.8367999999999999E-2</v>
      </c>
      <c r="D36" s="24">
        <v>1.1368E-2</v>
      </c>
      <c r="E36" s="21">
        <v>-38.109756097560975</v>
      </c>
      <c r="F36" s="21">
        <v>2.2343178523379081E-2</v>
      </c>
      <c r="G36" s="21">
        <v>2.0149999999999999E-3</v>
      </c>
      <c r="H36" s="24">
        <v>0</v>
      </c>
      <c r="I36" s="21" t="s">
        <v>104</v>
      </c>
      <c r="J36" s="21">
        <v>0</v>
      </c>
      <c r="K36" s="16"/>
    </row>
    <row r="37" spans="1:11" x14ac:dyDescent="0.3">
      <c r="A37" s="14" t="s">
        <v>66</v>
      </c>
      <c r="B37" s="9" t="s">
        <v>375</v>
      </c>
      <c r="C37" s="21">
        <v>0.10266599999999999</v>
      </c>
      <c r="D37" s="24">
        <v>1.7273E-2</v>
      </c>
      <c r="E37" s="21">
        <v>-83.175540100909757</v>
      </c>
      <c r="F37" s="21">
        <v>3.3949131125468587E-2</v>
      </c>
      <c r="G37" s="21">
        <v>3.1182999999999999E-2</v>
      </c>
      <c r="H37" s="24">
        <v>0</v>
      </c>
      <c r="I37" s="21" t="s">
        <v>104</v>
      </c>
      <c r="J37" s="21">
        <v>0</v>
      </c>
      <c r="K37" s="16"/>
    </row>
    <row r="38" spans="1:11" x14ac:dyDescent="0.3">
      <c r="A38" s="14" t="s">
        <v>66</v>
      </c>
      <c r="B38" s="7" t="s">
        <v>376</v>
      </c>
      <c r="C38" s="21">
        <v>2.49329</v>
      </c>
      <c r="D38" s="24">
        <v>2.872582</v>
      </c>
      <c r="E38" s="21">
        <v>15.21251037785416</v>
      </c>
      <c r="F38" s="21">
        <v>5.6459018691982168</v>
      </c>
      <c r="G38" s="21">
        <v>1.496577</v>
      </c>
      <c r="H38" s="24">
        <v>0.96982100000000004</v>
      </c>
      <c r="I38" s="21">
        <v>-35.197387104038079</v>
      </c>
      <c r="J38" s="21">
        <v>3.7764057938576441</v>
      </c>
      <c r="K38" s="16"/>
    </row>
    <row r="39" spans="1:11" x14ac:dyDescent="0.3">
      <c r="A39" s="14" t="s">
        <v>66</v>
      </c>
      <c r="B39" s="7" t="s">
        <v>377</v>
      </c>
      <c r="C39" s="21">
        <v>6.7111000000000004E-2</v>
      </c>
      <c r="D39" s="24">
        <v>0.22222600000000001</v>
      </c>
      <c r="E39" s="21">
        <v>231.13200518543903</v>
      </c>
      <c r="F39" s="21">
        <v>0.43677297594444403</v>
      </c>
      <c r="G39" s="21">
        <v>4.7888E-2</v>
      </c>
      <c r="H39" s="24">
        <v>2.0862999999999999E-4</v>
      </c>
      <c r="I39" s="21">
        <v>-99.564337621115939</v>
      </c>
      <c r="J39" s="21">
        <v>8.1238861684013891E-4</v>
      </c>
      <c r="K39" s="16"/>
    </row>
    <row r="40" spans="1:11" x14ac:dyDescent="0.3">
      <c r="A40" s="14" t="s">
        <v>66</v>
      </c>
      <c r="B40" s="7" t="s">
        <v>378</v>
      </c>
      <c r="C40" s="21">
        <v>5.7749999999999998E-3</v>
      </c>
      <c r="D40" s="24">
        <v>1.8915999999999999E-2</v>
      </c>
      <c r="E40" s="21">
        <v>227.54978354978354</v>
      </c>
      <c r="F40" s="21">
        <v>3.7178357226270116E-2</v>
      </c>
      <c r="G40" s="21">
        <v>0</v>
      </c>
      <c r="H40" s="24">
        <v>1.8915999999999999E-2</v>
      </c>
      <c r="I40" s="21" t="s">
        <v>104</v>
      </c>
      <c r="J40" s="21">
        <v>7.3657398629861787E-2</v>
      </c>
      <c r="K40" s="16"/>
    </row>
    <row r="41" spans="1:11" x14ac:dyDescent="0.3">
      <c r="A41" s="14" t="s">
        <v>66</v>
      </c>
      <c r="B41" s="9" t="s">
        <v>379</v>
      </c>
      <c r="C41" s="21">
        <v>0</v>
      </c>
      <c r="D41" s="24">
        <v>3.735E-3</v>
      </c>
      <c r="E41" s="21" t="s">
        <v>104</v>
      </c>
      <c r="F41" s="21">
        <v>7.3409369972572899E-3</v>
      </c>
      <c r="G41" s="21">
        <v>0</v>
      </c>
      <c r="H41" s="24">
        <v>3.735E-3</v>
      </c>
      <c r="I41" s="21" t="s">
        <v>104</v>
      </c>
      <c r="J41" s="21">
        <v>1.454379276181718E-2</v>
      </c>
      <c r="K41" s="16"/>
    </row>
    <row r="42" spans="1:11" x14ac:dyDescent="0.3">
      <c r="A42" s="14" t="s">
        <v>66</v>
      </c>
      <c r="B42" s="9" t="s">
        <v>380</v>
      </c>
      <c r="C42" s="21">
        <v>4.4409999999999996E-3</v>
      </c>
      <c r="D42" s="24">
        <v>0</v>
      </c>
      <c r="E42" s="21" t="s">
        <v>104</v>
      </c>
      <c r="F42" s="21">
        <v>0</v>
      </c>
      <c r="G42" s="21">
        <v>3.9999999999999998E-6</v>
      </c>
      <c r="H42" s="24">
        <v>0</v>
      </c>
      <c r="I42" s="21" t="s">
        <v>104</v>
      </c>
      <c r="J42" s="21">
        <v>0</v>
      </c>
      <c r="K42" s="16"/>
    </row>
    <row r="43" spans="1:11" s="142" customFormat="1" x14ac:dyDescent="0.3">
      <c r="A43" s="102" t="s">
        <v>66</v>
      </c>
      <c r="B43" s="123" t="s">
        <v>381</v>
      </c>
      <c r="C43" s="21">
        <v>3.2452000000000002E-2</v>
      </c>
      <c r="D43" s="24">
        <v>0</v>
      </c>
      <c r="E43" s="21" t="s">
        <v>104</v>
      </c>
      <c r="F43" s="21">
        <v>0</v>
      </c>
      <c r="G43" s="21">
        <v>0</v>
      </c>
      <c r="H43" s="24">
        <v>0</v>
      </c>
      <c r="I43" s="21" t="s">
        <v>104</v>
      </c>
      <c r="J43" s="21">
        <v>0</v>
      </c>
      <c r="K43" s="104"/>
    </row>
    <row r="44" spans="1:11" x14ac:dyDescent="0.3">
      <c r="A44" s="14"/>
      <c r="B44" s="9" t="s">
        <v>2</v>
      </c>
      <c r="C44" s="21">
        <v>14.760616390000013</v>
      </c>
      <c r="D44" s="24">
        <v>12.241468390000028</v>
      </c>
      <c r="E44" s="21">
        <v>-17.066685654852808</v>
      </c>
      <c r="F44" s="21">
        <v>24.059932584981748</v>
      </c>
      <c r="G44" s="21">
        <v>7.3413447500000064</v>
      </c>
      <c r="H44" s="24">
        <v>6.8760584000000033</v>
      </c>
      <c r="I44" s="21">
        <v>-6.3378899349469053</v>
      </c>
      <c r="J44" s="21">
        <v>26.774824200201415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26" zoomScaleNormal="100" zoomScaleSheetLayoutView="100" workbookViewId="0">
      <selection activeCell="I33" sqref="I33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5" t="s">
        <v>75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ht="15.75" x14ac:dyDescent="0.25">
      <c r="A13" s="14"/>
      <c r="B13" s="10" t="s">
        <v>24</v>
      </c>
      <c r="C13" s="24">
        <v>443.70212568000056</v>
      </c>
      <c r="D13" s="24">
        <v>455.78245683999853</v>
      </c>
      <c r="E13" s="24">
        <v>2.7226218809486502</v>
      </c>
      <c r="F13" s="22">
        <v>100</v>
      </c>
      <c r="G13" s="24">
        <v>238.26693388999996</v>
      </c>
      <c r="H13" s="24">
        <v>248.39305899999999</v>
      </c>
      <c r="I13" s="24">
        <v>4.2499078427201908</v>
      </c>
      <c r="J13" s="22">
        <v>100</v>
      </c>
      <c r="K13" s="16"/>
    </row>
    <row r="14" spans="1:14" x14ac:dyDescent="0.3">
      <c r="A14" s="14"/>
      <c r="B14" s="124" t="s">
        <v>343</v>
      </c>
      <c r="C14" s="30">
        <v>175.56732400000001</v>
      </c>
      <c r="D14" s="30">
        <v>215.034659</v>
      </c>
      <c r="E14" s="30">
        <v>22.479886405285754</v>
      </c>
      <c r="F14" s="30">
        <v>47.17923118210043</v>
      </c>
      <c r="G14" s="30">
        <v>92.438890999999998</v>
      </c>
      <c r="H14" s="30">
        <v>113.440234</v>
      </c>
      <c r="I14" s="30">
        <v>22.719163733801185</v>
      </c>
      <c r="J14" s="30">
        <v>45.669647314903436</v>
      </c>
      <c r="K14" s="16"/>
    </row>
    <row r="15" spans="1:14" x14ac:dyDescent="0.3">
      <c r="A15" s="14"/>
      <c r="B15" s="123" t="s">
        <v>346</v>
      </c>
      <c r="C15" s="155">
        <v>117.97030100000001</v>
      </c>
      <c r="D15" s="155">
        <v>108.528448</v>
      </c>
      <c r="E15" s="21">
        <v>-8.0035847327371012</v>
      </c>
      <c r="F15" s="21">
        <v>23.81145793816691</v>
      </c>
      <c r="G15" s="155">
        <v>61.929288</v>
      </c>
      <c r="H15" s="155">
        <v>66.440765999999996</v>
      </c>
      <c r="I15" s="21">
        <v>7.2848859492781415</v>
      </c>
      <c r="J15" s="21">
        <v>26.748237759735467</v>
      </c>
      <c r="K15" s="16"/>
    </row>
    <row r="16" spans="1:14" x14ac:dyDescent="0.3">
      <c r="A16" s="14"/>
      <c r="B16" s="123" t="s">
        <v>352</v>
      </c>
      <c r="C16" s="155">
        <v>49.055877000000002</v>
      </c>
      <c r="D16" s="155">
        <v>46.570005000000002</v>
      </c>
      <c r="E16" s="21">
        <v>-5.0674295355070287</v>
      </c>
      <c r="F16" s="21">
        <v>10.217594885699672</v>
      </c>
      <c r="G16" s="155">
        <v>25.859033</v>
      </c>
      <c r="H16" s="155">
        <v>26.537742999999999</v>
      </c>
      <c r="I16" s="21">
        <v>2.6246534431507929</v>
      </c>
      <c r="J16" s="21">
        <v>10.683769951880983</v>
      </c>
      <c r="K16" s="16"/>
    </row>
    <row r="17" spans="1:11" x14ac:dyDescent="0.3">
      <c r="A17" s="14"/>
      <c r="B17" s="123" t="s">
        <v>351</v>
      </c>
      <c r="C17" s="155">
        <v>57.394236999999997</v>
      </c>
      <c r="D17" s="155">
        <v>45.522143999999997</v>
      </c>
      <c r="E17" s="21">
        <v>-20.68516565522075</v>
      </c>
      <c r="F17" s="21">
        <v>9.9876911269492865</v>
      </c>
      <c r="G17" s="155">
        <v>35.122725000000003</v>
      </c>
      <c r="H17" s="155">
        <v>24.287542999999999</v>
      </c>
      <c r="I17" s="21">
        <v>-30.849491319366596</v>
      </c>
      <c r="J17" s="21">
        <v>9.7778670216384747</v>
      </c>
      <c r="K17" s="16"/>
    </row>
    <row r="18" spans="1:11" x14ac:dyDescent="0.3">
      <c r="A18" s="14"/>
      <c r="B18" s="123" t="s">
        <v>347</v>
      </c>
      <c r="C18" s="155">
        <v>25.563161000000001</v>
      </c>
      <c r="D18" s="155">
        <v>20.279889000000001</v>
      </c>
      <c r="E18" s="21">
        <v>-20.667522298983286</v>
      </c>
      <c r="F18" s="21">
        <v>4.449466778647694</v>
      </c>
      <c r="G18" s="155">
        <v>12.427147</v>
      </c>
      <c r="H18" s="155">
        <v>9.3902260000000002</v>
      </c>
      <c r="I18" s="21">
        <v>-24.4377973480156</v>
      </c>
      <c r="J18" s="21">
        <v>3.7803898538082739</v>
      </c>
      <c r="K18" s="16"/>
    </row>
    <row r="19" spans="1:11" x14ac:dyDescent="0.3">
      <c r="A19" s="14"/>
      <c r="B19" s="123" t="s">
        <v>342</v>
      </c>
      <c r="C19" s="155">
        <v>14.954802000000001</v>
      </c>
      <c r="D19" s="155">
        <v>11.218526000000001</v>
      </c>
      <c r="E19" s="155">
        <v>-24.983787816114177</v>
      </c>
      <c r="F19" s="155">
        <v>2.4613773153489849</v>
      </c>
      <c r="G19" s="155">
        <v>8.6409690000000001</v>
      </c>
      <c r="H19" s="155">
        <v>4.601572</v>
      </c>
      <c r="I19" s="155">
        <v>-46.747037282508472</v>
      </c>
      <c r="J19" s="155">
        <v>1.8525364672126368</v>
      </c>
      <c r="K19" s="16"/>
    </row>
    <row r="20" spans="1:11" x14ac:dyDescent="0.3">
      <c r="A20" s="14"/>
      <c r="B20" s="123" t="s">
        <v>353</v>
      </c>
      <c r="C20" s="155">
        <v>1.1058330000000001</v>
      </c>
      <c r="D20" s="155">
        <v>3.3444440000000002</v>
      </c>
      <c r="E20" s="21">
        <v>202.43662469830434</v>
      </c>
      <c r="F20" s="21">
        <v>0.73378076532113223</v>
      </c>
      <c r="G20" s="155">
        <v>0.90108200000000005</v>
      </c>
      <c r="H20" s="155">
        <v>1.87422</v>
      </c>
      <c r="I20" s="21">
        <v>107.99660852175496</v>
      </c>
      <c r="J20" s="21">
        <v>0.75453799214252604</v>
      </c>
      <c r="K20" s="16"/>
    </row>
    <row r="21" spans="1:11" x14ac:dyDescent="0.3">
      <c r="A21" s="14"/>
      <c r="B21" s="123" t="s">
        <v>348</v>
      </c>
      <c r="C21" s="155">
        <v>0.85382100000000005</v>
      </c>
      <c r="D21" s="155">
        <v>2.5918619999999999</v>
      </c>
      <c r="E21" s="21">
        <v>203.5603481291746</v>
      </c>
      <c r="F21" s="21">
        <v>0.56866208014449038</v>
      </c>
      <c r="G21" s="155">
        <v>0.350406</v>
      </c>
      <c r="H21" s="155">
        <v>0.70108400000000004</v>
      </c>
      <c r="I21" s="21">
        <v>100.07762424159404</v>
      </c>
      <c r="J21" s="21">
        <v>0.2822478223918487</v>
      </c>
      <c r="K21" s="16"/>
    </row>
    <row r="22" spans="1:11" x14ac:dyDescent="0.3">
      <c r="A22" s="14"/>
      <c r="B22" s="123" t="s">
        <v>350</v>
      </c>
      <c r="C22" s="155">
        <v>0.91953600000000002</v>
      </c>
      <c r="D22" s="155">
        <v>1.245576</v>
      </c>
      <c r="E22" s="21">
        <v>35.457013102260262</v>
      </c>
      <c r="F22" s="21">
        <v>0.27328300624726698</v>
      </c>
      <c r="G22" s="155">
        <v>0.46377600000000002</v>
      </c>
      <c r="H22" s="155">
        <v>0.48656899999999997</v>
      </c>
      <c r="I22" s="21">
        <v>4.9146570758296981</v>
      </c>
      <c r="J22" s="21">
        <v>0.19588671356553486</v>
      </c>
      <c r="K22" s="16"/>
    </row>
    <row r="23" spans="1:11" x14ac:dyDescent="0.3">
      <c r="A23" s="14"/>
      <c r="B23" s="123" t="s">
        <v>355</v>
      </c>
      <c r="C23" s="155">
        <v>0</v>
      </c>
      <c r="D23" s="155">
        <v>0.95794699999999999</v>
      </c>
      <c r="E23" s="21" t="s">
        <v>104</v>
      </c>
      <c r="F23" s="21">
        <v>0.21017636497937553</v>
      </c>
      <c r="G23" s="155">
        <v>0</v>
      </c>
      <c r="H23" s="155">
        <v>0.41503600000000002</v>
      </c>
      <c r="I23" s="21" t="s">
        <v>104</v>
      </c>
      <c r="J23" s="21">
        <v>0.16708840483340559</v>
      </c>
      <c r="K23" s="16"/>
    </row>
    <row r="24" spans="1:11" x14ac:dyDescent="0.3">
      <c r="A24" s="14"/>
      <c r="B24" s="123" t="s">
        <v>345</v>
      </c>
      <c r="C24" s="155">
        <v>0.25959399999999999</v>
      </c>
      <c r="D24" s="155">
        <v>0.37557499999999999</v>
      </c>
      <c r="E24" s="21">
        <v>44.677843093445915</v>
      </c>
      <c r="F24" s="21">
        <v>8.2402250100609906E-2</v>
      </c>
      <c r="G24" s="155">
        <v>0.132351</v>
      </c>
      <c r="H24" s="155">
        <v>0.11376799999999999</v>
      </c>
      <c r="I24" s="21">
        <v>-14.040694819079569</v>
      </c>
      <c r="J24" s="21">
        <v>4.5801601887756449E-2</v>
      </c>
      <c r="K24" s="16"/>
    </row>
    <row r="25" spans="1:11" x14ac:dyDescent="0.3">
      <c r="A25" s="14"/>
      <c r="B25" s="123" t="s">
        <v>349</v>
      </c>
      <c r="C25" s="155">
        <v>5.6374E-2</v>
      </c>
      <c r="D25" s="155">
        <v>1.6100000000000002E-5</v>
      </c>
      <c r="E25" s="21">
        <v>-99.971440735090638</v>
      </c>
      <c r="F25" s="21">
        <v>3.5323869443382003E-6</v>
      </c>
      <c r="G25" s="155">
        <v>0</v>
      </c>
      <c r="H25" s="155">
        <v>7.0159999999999997E-3</v>
      </c>
      <c r="I25" s="21" t="s">
        <v>104</v>
      </c>
      <c r="J25" s="21">
        <v>2.8245555766516005E-3</v>
      </c>
      <c r="K25" s="16"/>
    </row>
    <row r="26" spans="1:11" s="142" customFormat="1" x14ac:dyDescent="0.3">
      <c r="A26" s="102"/>
      <c r="B26" s="123" t="s">
        <v>344</v>
      </c>
      <c r="C26" s="155">
        <v>1.266E-3</v>
      </c>
      <c r="D26" s="155">
        <v>1.242E-3</v>
      </c>
      <c r="E26" s="155">
        <v>-1.8957345971563955</v>
      </c>
      <c r="F26" s="155">
        <v>2.7249842142037546E-4</v>
      </c>
      <c r="G26" s="155">
        <v>1.266E-3</v>
      </c>
      <c r="H26" s="155">
        <v>1.242E-3</v>
      </c>
      <c r="I26" s="155">
        <v>-1.8957345971563955</v>
      </c>
      <c r="J26" s="155">
        <v>5.0001397180748117E-4</v>
      </c>
      <c r="K26" s="104"/>
    </row>
    <row r="27" spans="1:11" s="142" customFormat="1" x14ac:dyDescent="0.3">
      <c r="A27" s="102"/>
      <c r="B27" s="123" t="s">
        <v>354</v>
      </c>
      <c r="C27" s="155">
        <v>0</v>
      </c>
      <c r="D27" s="155">
        <v>9.6040000000000009E-5</v>
      </c>
      <c r="E27" s="21" t="s">
        <v>104</v>
      </c>
      <c r="F27" s="21">
        <v>2.1071456033182657E-5</v>
      </c>
      <c r="G27" s="155">
        <v>0</v>
      </c>
      <c r="H27" s="155">
        <v>9.6040000000000009E-5</v>
      </c>
      <c r="I27" s="21" t="s">
        <v>104</v>
      </c>
      <c r="J27" s="21">
        <v>3.8664526451200079E-5</v>
      </c>
      <c r="K27" s="104"/>
    </row>
    <row r="28" spans="1:11" x14ac:dyDescent="0.3">
      <c r="A28" s="14"/>
      <c r="B28" s="9"/>
      <c r="C28" s="4"/>
      <c r="D28" s="4"/>
      <c r="E28" s="4"/>
      <c r="F28" s="5"/>
      <c r="G28" s="5"/>
      <c r="H28" s="5"/>
      <c r="I28" s="6"/>
      <c r="J28" s="6"/>
      <c r="K28" s="16"/>
    </row>
    <row r="29" spans="1:11" x14ac:dyDescent="0.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122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7"/>
      <c r="B41" s="37" t="s">
        <v>107</v>
      </c>
      <c r="C41" s="18"/>
      <c r="D41" s="18"/>
      <c r="E41" s="18"/>
      <c r="F41" s="18"/>
      <c r="G41" s="18"/>
      <c r="H41" s="18"/>
      <c r="I41" s="18"/>
      <c r="J41" s="18"/>
      <c r="K41" s="19"/>
      <c r="L41" s="90"/>
    </row>
    <row r="42" spans="1:12" x14ac:dyDescent="0.3">
      <c r="B42" s="20"/>
      <c r="C42" s="151" t="str">
        <f>+B14</f>
        <v xml:space="preserve">Bogotá </v>
      </c>
      <c r="D42" s="152">
        <f>+D14</f>
        <v>215.034659</v>
      </c>
      <c r="E42" s="130"/>
      <c r="J42" s="89"/>
      <c r="L42" s="90"/>
    </row>
    <row r="43" spans="1:12" x14ac:dyDescent="0.3">
      <c r="B43" s="20"/>
      <c r="C43" s="151" t="str">
        <f>+B15</f>
        <v xml:space="preserve">Cartagena </v>
      </c>
      <c r="D43" s="152">
        <f t="shared" ref="D43:D44" si="0">+D15</f>
        <v>108.528448</v>
      </c>
      <c r="E43" s="130"/>
    </row>
    <row r="44" spans="1:12" x14ac:dyDescent="0.3">
      <c r="C44" s="151" t="str">
        <f>+B16</f>
        <v xml:space="preserve">Ipiales </v>
      </c>
      <c r="D44" s="152">
        <f t="shared" si="0"/>
        <v>46.570005000000002</v>
      </c>
      <c r="E44" s="130"/>
    </row>
    <row r="45" spans="1:12" x14ac:dyDescent="0.3">
      <c r="C45" s="151" t="s">
        <v>51</v>
      </c>
      <c r="D45" s="152">
        <f>+D13-D14-D15-D16</f>
        <v>85.64934483999852</v>
      </c>
      <c r="E45" s="130"/>
    </row>
    <row r="46" spans="1:12" x14ac:dyDescent="0.3">
      <c r="C46" s="153"/>
      <c r="D46" s="154"/>
      <c r="E46" s="130"/>
    </row>
    <row r="47" spans="1:12" x14ac:dyDescent="0.3">
      <c r="C47" s="130"/>
      <c r="D47" s="131"/>
      <c r="E47" s="130"/>
    </row>
    <row r="48" spans="1:12" x14ac:dyDescent="0.3">
      <c r="C48" s="20"/>
      <c r="D48" s="80"/>
    </row>
    <row r="49" spans="3:8" x14ac:dyDescent="0.3">
      <c r="C49" s="20"/>
      <c r="D49" s="80"/>
      <c r="F49" s="9"/>
      <c r="G49" s="9"/>
      <c r="H49" s="9"/>
    </row>
    <row r="50" spans="3:8" x14ac:dyDescent="0.3">
      <c r="C50" s="20"/>
      <c r="D50" s="80"/>
      <c r="G50" s="9"/>
    </row>
  </sheetData>
  <sortState ref="A14:N27">
    <sortCondition descending="1" ref="J14:J2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tabSelected="1"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9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76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24</v>
      </c>
      <c r="C13" s="24">
        <v>443.70212568000056</v>
      </c>
      <c r="D13" s="24">
        <v>455.78245683999853</v>
      </c>
      <c r="E13" s="24">
        <v>2.7226218809486502</v>
      </c>
      <c r="F13" s="22">
        <v>100</v>
      </c>
      <c r="G13" s="24">
        <v>238.26693388999996</v>
      </c>
      <c r="H13" s="24">
        <v>248.39305899999999</v>
      </c>
      <c r="I13" s="24">
        <v>4.2499078427201908</v>
      </c>
      <c r="J13" s="22">
        <v>100</v>
      </c>
      <c r="K13" s="16"/>
    </row>
    <row r="14" spans="1:14" ht="15.75" x14ac:dyDescent="0.25">
      <c r="A14" s="14"/>
      <c r="B14" s="9" t="s">
        <v>106</v>
      </c>
      <c r="C14" s="21">
        <v>69.712468059999964</v>
      </c>
      <c r="D14" s="24">
        <v>121.79706678999995</v>
      </c>
      <c r="E14" s="21">
        <v>74.713462569094432</v>
      </c>
      <c r="F14" s="21">
        <v>26.722631589297119</v>
      </c>
      <c r="G14" s="21">
        <v>34.292012169999971</v>
      </c>
      <c r="H14" s="24">
        <v>64.459057999999999</v>
      </c>
      <c r="I14" s="21">
        <v>87.971057750852452</v>
      </c>
      <c r="J14" s="21">
        <v>25.950426416705952</v>
      </c>
      <c r="K14" s="16"/>
    </row>
    <row r="15" spans="1:14" ht="15.75" x14ac:dyDescent="0.25">
      <c r="A15" s="14"/>
      <c r="B15" s="9" t="s">
        <v>102</v>
      </c>
      <c r="C15" s="21">
        <v>55.571370630000068</v>
      </c>
      <c r="D15" s="24">
        <v>55.477186720000027</v>
      </c>
      <c r="E15" s="21">
        <v>-0.16948279110682307</v>
      </c>
      <c r="F15" s="21">
        <v>12.171856526605012</v>
      </c>
      <c r="G15" s="21">
        <v>32.849704020000026</v>
      </c>
      <c r="H15" s="24">
        <v>38.101622999999996</v>
      </c>
      <c r="I15" s="21">
        <v>15.987720853747799</v>
      </c>
      <c r="J15" s="21">
        <v>15.33924625486415</v>
      </c>
      <c r="K15" s="16"/>
    </row>
    <row r="16" spans="1:14" ht="15.75" x14ac:dyDescent="0.25">
      <c r="A16" s="14"/>
      <c r="B16" s="9" t="s">
        <v>313</v>
      </c>
      <c r="C16" s="21">
        <v>72.565298580000018</v>
      </c>
      <c r="D16" s="24">
        <v>64.081192069999958</v>
      </c>
      <c r="E16" s="21">
        <v>-11.691685524654339</v>
      </c>
      <c r="F16" s="21">
        <v>14.059600387931456</v>
      </c>
      <c r="G16" s="21">
        <v>36.190229209999991</v>
      </c>
      <c r="H16" s="24">
        <v>36.805512999999998</v>
      </c>
      <c r="I16" s="21">
        <v>1.7001378643658693</v>
      </c>
      <c r="J16" s="21">
        <v>14.81744826050071</v>
      </c>
      <c r="K16" s="16"/>
    </row>
    <row r="17" spans="1:11" x14ac:dyDescent="0.3">
      <c r="A17" s="14"/>
      <c r="B17" s="9" t="s">
        <v>314</v>
      </c>
      <c r="C17" s="21">
        <v>38.858932629999963</v>
      </c>
      <c r="D17" s="24">
        <v>34.222274799999965</v>
      </c>
      <c r="E17" s="21">
        <v>-11.932025704742067</v>
      </c>
      <c r="F17" s="21">
        <v>7.5084668763400044</v>
      </c>
      <c r="G17" s="21">
        <v>20.603062420000004</v>
      </c>
      <c r="H17" s="24">
        <v>17.568556000000001</v>
      </c>
      <c r="I17" s="21">
        <v>-14.728424144627727</v>
      </c>
      <c r="J17" s="21">
        <v>7.0728852371031836</v>
      </c>
      <c r="K17" s="16"/>
    </row>
    <row r="18" spans="1:11" x14ac:dyDescent="0.3">
      <c r="A18" s="14"/>
      <c r="B18" s="9" t="s">
        <v>315</v>
      </c>
      <c r="C18" s="21">
        <v>19.48258444999999</v>
      </c>
      <c r="D18" s="24">
        <v>27.90742706</v>
      </c>
      <c r="E18" s="21">
        <v>43.2429415697978</v>
      </c>
      <c r="F18" s="21">
        <v>6.122970869367367</v>
      </c>
      <c r="G18" s="21">
        <v>11.411442920000008</v>
      </c>
      <c r="H18" s="24">
        <v>14.544384000000001</v>
      </c>
      <c r="I18" s="21">
        <v>27.454381553353912</v>
      </c>
      <c r="J18" s="21">
        <v>5.8553906693503865</v>
      </c>
      <c r="K18" s="16"/>
    </row>
    <row r="19" spans="1:11" x14ac:dyDescent="0.3">
      <c r="A19" s="14"/>
      <c r="B19" s="9" t="s">
        <v>128</v>
      </c>
      <c r="C19" s="21">
        <v>30.143702799999911</v>
      </c>
      <c r="D19" s="24">
        <v>22.945164260000002</v>
      </c>
      <c r="E19" s="21">
        <v>-23.880737505147941</v>
      </c>
      <c r="F19" s="21">
        <v>5.0342359420943783</v>
      </c>
      <c r="G19" s="21">
        <v>17.593273300000018</v>
      </c>
      <c r="H19" s="24">
        <v>10.960634000000001</v>
      </c>
      <c r="I19" s="21">
        <v>-37.699859411608251</v>
      </c>
      <c r="J19" s="21">
        <v>4.4126168597971978</v>
      </c>
      <c r="K19" s="16"/>
    </row>
    <row r="20" spans="1:11" x14ac:dyDescent="0.3">
      <c r="A20" s="14"/>
      <c r="B20" s="9" t="s">
        <v>317</v>
      </c>
      <c r="C20" s="21">
        <v>12.033189749999993</v>
      </c>
      <c r="D20" s="24">
        <v>13.422082030000009</v>
      </c>
      <c r="E20" s="21">
        <v>11.542178830845895</v>
      </c>
      <c r="F20" s="21">
        <v>2.9448439334539378</v>
      </c>
      <c r="G20" s="21">
        <v>7.440003120000001</v>
      </c>
      <c r="H20" s="24">
        <v>7.8628340000000003</v>
      </c>
      <c r="I20" s="21">
        <v>5.6832083694072333</v>
      </c>
      <c r="J20" s="21">
        <v>3.165480561999118</v>
      </c>
      <c r="K20" s="16"/>
    </row>
    <row r="21" spans="1:11" x14ac:dyDescent="0.3">
      <c r="A21" s="14"/>
      <c r="B21" s="9" t="s">
        <v>316</v>
      </c>
      <c r="C21" s="21">
        <v>16.21186265</v>
      </c>
      <c r="D21" s="24">
        <v>14.894996730000003</v>
      </c>
      <c r="E21" s="21">
        <v>-8.1228539152470418</v>
      </c>
      <c r="F21" s="21">
        <v>3.2680057133547948</v>
      </c>
      <c r="G21" s="21">
        <v>9.1622717899999984</v>
      </c>
      <c r="H21" s="24">
        <v>7.5261639999999996</v>
      </c>
      <c r="I21" s="21">
        <v>-17.857010002537798</v>
      </c>
      <c r="J21" s="21">
        <v>3.0299413479182604</v>
      </c>
      <c r="K21" s="16"/>
    </row>
    <row r="22" spans="1:11" x14ac:dyDescent="0.3">
      <c r="A22" s="14"/>
      <c r="B22" s="9" t="s">
        <v>320</v>
      </c>
      <c r="C22" s="21">
        <v>11.621506000000011</v>
      </c>
      <c r="D22" s="24">
        <v>10.215374800000006</v>
      </c>
      <c r="E22" s="21">
        <v>-12.099388839966208</v>
      </c>
      <c r="F22" s="21">
        <v>2.2412830170833216</v>
      </c>
      <c r="G22" s="21">
        <v>6.8467773099999993</v>
      </c>
      <c r="H22" s="24">
        <v>5.5791789999999999</v>
      </c>
      <c r="I22" s="21">
        <v>-18.513794922884674</v>
      </c>
      <c r="J22" s="21">
        <v>2.2461090589491874</v>
      </c>
      <c r="K22" s="16"/>
    </row>
    <row r="23" spans="1:11" x14ac:dyDescent="0.3">
      <c r="A23" s="14"/>
      <c r="B23" s="9" t="s">
        <v>324</v>
      </c>
      <c r="C23" s="21">
        <v>9.9260484899999977</v>
      </c>
      <c r="D23" s="24">
        <v>8.4448559499999991</v>
      </c>
      <c r="E23" s="21">
        <v>-14.922277898322045</v>
      </c>
      <c r="F23" s="21">
        <v>1.8528260189190535</v>
      </c>
      <c r="G23" s="21">
        <v>4.8882753899999987</v>
      </c>
      <c r="H23" s="24">
        <v>5.0449419999999998</v>
      </c>
      <c r="I23" s="21">
        <v>3.2049464790894433</v>
      </c>
      <c r="J23" s="21">
        <v>2.031031793042172</v>
      </c>
      <c r="K23" s="16"/>
    </row>
    <row r="24" spans="1:11" x14ac:dyDescent="0.3">
      <c r="A24" s="14"/>
      <c r="B24" s="9" t="s">
        <v>318</v>
      </c>
      <c r="C24" s="21">
        <v>16.704865430000016</v>
      </c>
      <c r="D24" s="24">
        <v>10.568050370000002</v>
      </c>
      <c r="E24" s="21">
        <v>-36.736692586454488</v>
      </c>
      <c r="F24" s="21">
        <v>2.3186610654718316</v>
      </c>
      <c r="G24" s="21">
        <v>7.68065555</v>
      </c>
      <c r="H24" s="24">
        <v>4.9632630000000004</v>
      </c>
      <c r="I24" s="21">
        <v>-35.37969555215895</v>
      </c>
      <c r="J24" s="21">
        <v>1.9981488291103984</v>
      </c>
      <c r="K24" s="16"/>
    </row>
    <row r="25" spans="1:11" x14ac:dyDescent="0.3">
      <c r="A25" s="14"/>
      <c r="B25" s="9" t="s">
        <v>319</v>
      </c>
      <c r="C25" s="21">
        <v>11.35919382</v>
      </c>
      <c r="D25" s="24">
        <v>10.216303309999999</v>
      </c>
      <c r="E25" s="21">
        <v>-10.061369918591645</v>
      </c>
      <c r="F25" s="21">
        <v>2.241486734884667</v>
      </c>
      <c r="G25" s="21">
        <v>7.5144740400000023</v>
      </c>
      <c r="H25" s="24">
        <v>4.7325809999999997</v>
      </c>
      <c r="I25" s="21">
        <v>-37.020462446098243</v>
      </c>
      <c r="J25" s="21">
        <v>1.9052790843080682</v>
      </c>
      <c r="K25" s="16"/>
    </row>
    <row r="26" spans="1:11" x14ac:dyDescent="0.3">
      <c r="A26" s="14"/>
      <c r="B26" s="9" t="s">
        <v>321</v>
      </c>
      <c r="C26" s="21">
        <v>9.084296300000009</v>
      </c>
      <c r="D26" s="24">
        <v>9.5669869600000013</v>
      </c>
      <c r="E26" s="21">
        <v>5.3134623096781963</v>
      </c>
      <c r="F26" s="21">
        <v>2.09902483441974</v>
      </c>
      <c r="G26" s="21">
        <v>3.800437839999999</v>
      </c>
      <c r="H26" s="24">
        <v>4.6973919999999998</v>
      </c>
      <c r="I26" s="21">
        <v>23.601337471158356</v>
      </c>
      <c r="J26" s="21">
        <v>1.891112424361262</v>
      </c>
      <c r="K26" s="16"/>
    </row>
    <row r="27" spans="1:11" x14ac:dyDescent="0.3">
      <c r="A27" s="14"/>
      <c r="B27" s="9" t="s">
        <v>323</v>
      </c>
      <c r="C27" s="21">
        <v>9.2224964000000096</v>
      </c>
      <c r="D27" s="24">
        <v>8.5207857299999965</v>
      </c>
      <c r="E27" s="21">
        <v>-7.6086846724061852</v>
      </c>
      <c r="F27" s="21">
        <v>1.8694852340469086</v>
      </c>
      <c r="G27" s="21">
        <v>3.7627468899999994</v>
      </c>
      <c r="H27" s="24">
        <v>4.432258</v>
      </c>
      <c r="I27" s="21">
        <v>17.793147654425432</v>
      </c>
      <c r="J27" s="21">
        <v>1.784372726775751</v>
      </c>
      <c r="K27" s="16"/>
    </row>
    <row r="28" spans="1:11" x14ac:dyDescent="0.3">
      <c r="A28" s="14"/>
      <c r="B28" s="9" t="s">
        <v>322</v>
      </c>
      <c r="C28" s="21">
        <v>10.329345300000011</v>
      </c>
      <c r="D28" s="24">
        <v>9.3793321200000026</v>
      </c>
      <c r="E28" s="21">
        <v>-9.1972255008263453</v>
      </c>
      <c r="F28" s="21">
        <v>2.0578528153602447</v>
      </c>
      <c r="G28" s="21">
        <v>5.6956845000000014</v>
      </c>
      <c r="H28" s="24">
        <v>4.1434439999999997</v>
      </c>
      <c r="I28" s="21">
        <v>-27.252922804976322</v>
      </c>
      <c r="J28" s="21">
        <v>1.6680997515313019</v>
      </c>
      <c r="K28" s="16"/>
    </row>
    <row r="29" spans="1:11" x14ac:dyDescent="0.3">
      <c r="A29" s="14"/>
      <c r="B29" s="9" t="s">
        <v>235</v>
      </c>
      <c r="C29" s="21">
        <v>9.5599721300000109</v>
      </c>
      <c r="D29" s="24">
        <v>7.7403691000000032</v>
      </c>
      <c r="E29" s="21">
        <v>-19.033559985911864</v>
      </c>
      <c r="F29" s="21">
        <v>1.6982595498881266</v>
      </c>
      <c r="G29" s="21">
        <v>5.8256932700000013</v>
      </c>
      <c r="H29" s="24">
        <v>3.950018</v>
      </c>
      <c r="I29" s="21">
        <v>-32.196601899021729</v>
      </c>
      <c r="J29" s="21">
        <v>1.5902288155322408</v>
      </c>
      <c r="K29" s="16"/>
    </row>
    <row r="30" spans="1:11" x14ac:dyDescent="0.3">
      <c r="A30" s="14"/>
      <c r="B30" s="9" t="s">
        <v>326</v>
      </c>
      <c r="C30" s="21">
        <v>15.934870739999999</v>
      </c>
      <c r="D30" s="24">
        <v>6.6409577400000002</v>
      </c>
      <c r="E30" s="21">
        <v>-58.324370191910326</v>
      </c>
      <c r="F30" s="21">
        <v>1.4570454918433366</v>
      </c>
      <c r="G30" s="21">
        <v>7.9018809500000051</v>
      </c>
      <c r="H30" s="24">
        <v>3.0226999999999999</v>
      </c>
      <c r="I30" s="21">
        <v>-61.747082509513149</v>
      </c>
      <c r="J30" s="21">
        <v>1.2169019586010252</v>
      </c>
      <c r="K30" s="16"/>
    </row>
    <row r="31" spans="1:11" x14ac:dyDescent="0.3">
      <c r="A31" s="14"/>
      <c r="B31" s="9" t="s">
        <v>325</v>
      </c>
      <c r="C31" s="21">
        <v>6.0413348700000018</v>
      </c>
      <c r="D31" s="24">
        <v>7.2196974200000028</v>
      </c>
      <c r="E31" s="21">
        <v>19.505003039171065</v>
      </c>
      <c r="F31" s="21">
        <v>1.5840226651229936</v>
      </c>
      <c r="G31" s="21">
        <v>2.8494002700000003</v>
      </c>
      <c r="H31" s="24">
        <v>3.011647</v>
      </c>
      <c r="I31" s="21">
        <v>5.6940659305826369</v>
      </c>
      <c r="J31" s="21">
        <v>1.2124521563221298</v>
      </c>
      <c r="K31" s="16"/>
    </row>
    <row r="32" spans="1:11" x14ac:dyDescent="0.3">
      <c r="A32" s="14"/>
      <c r="B32" s="9" t="s">
        <v>327</v>
      </c>
      <c r="C32" s="21">
        <v>4.5071484700000006</v>
      </c>
      <c r="D32" s="24">
        <v>3.93719705</v>
      </c>
      <c r="E32" s="21">
        <v>-12.645499117538517</v>
      </c>
      <c r="F32" s="21">
        <v>0.86383251283893636</v>
      </c>
      <c r="G32" s="21">
        <v>2.4684315700000008</v>
      </c>
      <c r="H32" s="24">
        <v>2.632422</v>
      </c>
      <c r="I32" s="21">
        <v>6.6435072372696746</v>
      </c>
      <c r="J32" s="21">
        <v>1.0597808210091733</v>
      </c>
      <c r="K32" s="16"/>
    </row>
    <row r="33" spans="1:11" x14ac:dyDescent="0.3">
      <c r="A33" s="14"/>
      <c r="B33" s="9" t="s">
        <v>328</v>
      </c>
      <c r="C33" s="21">
        <v>2.9534121599999996</v>
      </c>
      <c r="D33" s="24">
        <v>2.78545979</v>
      </c>
      <c r="E33" s="21">
        <v>-5.6867230478254598</v>
      </c>
      <c r="F33" s="21">
        <v>0.61113799976242389</v>
      </c>
      <c r="G33" s="21">
        <v>1.38044316</v>
      </c>
      <c r="H33" s="24">
        <v>1.222043</v>
      </c>
      <c r="I33" s="21">
        <v>-11.474587624455324</v>
      </c>
      <c r="J33" s="21">
        <v>0.49197952830074859</v>
      </c>
      <c r="K33" s="16"/>
    </row>
    <row r="34" spans="1:11" x14ac:dyDescent="0.3">
      <c r="A34" s="14"/>
      <c r="B34" s="9" t="s">
        <v>330</v>
      </c>
      <c r="C34" s="21">
        <v>1.0373562499999998</v>
      </c>
      <c r="D34" s="24">
        <v>1.7193670699999994</v>
      </c>
      <c r="E34" s="21">
        <v>65.745091910324916</v>
      </c>
      <c r="F34" s="21">
        <v>0.37723414848403863</v>
      </c>
      <c r="G34" s="21">
        <v>0.60645483</v>
      </c>
      <c r="H34" s="24">
        <v>1.1038060000000001</v>
      </c>
      <c r="I34" s="21">
        <v>82.009598307593663</v>
      </c>
      <c r="J34" s="21">
        <v>0.44437876180751096</v>
      </c>
      <c r="K34" s="16"/>
    </row>
    <row r="35" spans="1:11" x14ac:dyDescent="0.3">
      <c r="A35" s="14"/>
      <c r="B35" s="9" t="s">
        <v>329</v>
      </c>
      <c r="C35" s="21">
        <v>1.930283809999999</v>
      </c>
      <c r="D35" s="24">
        <v>1.9671260600000009</v>
      </c>
      <c r="E35" s="21">
        <v>1.9086442008753979</v>
      </c>
      <c r="F35" s="21">
        <v>0.43159319330505874</v>
      </c>
      <c r="G35" s="21">
        <v>0.87154343000000012</v>
      </c>
      <c r="H35" s="24">
        <v>0.58736200000000005</v>
      </c>
      <c r="I35" s="21">
        <v>-32.606686048909808</v>
      </c>
      <c r="J35" s="21">
        <v>0.23646473954008515</v>
      </c>
      <c r="K35" s="16"/>
    </row>
    <row r="36" spans="1:11" x14ac:dyDescent="0.3">
      <c r="A36" s="14"/>
      <c r="B36" s="9" t="s">
        <v>331</v>
      </c>
      <c r="C36" s="21">
        <v>1.2391432799999997</v>
      </c>
      <c r="D36" s="24">
        <v>0.62525510000000006</v>
      </c>
      <c r="E36" s="21">
        <v>-49.541339561636477</v>
      </c>
      <c r="F36" s="21">
        <v>0.13718279205719727</v>
      </c>
      <c r="G36" s="21">
        <v>0.65077925000000003</v>
      </c>
      <c r="H36" s="24">
        <v>0.38775199999999999</v>
      </c>
      <c r="I36" s="21">
        <v>-40.417276672542954</v>
      </c>
      <c r="J36" s="21">
        <v>0.15610420096320002</v>
      </c>
      <c r="K36" s="16"/>
    </row>
    <row r="37" spans="1:11" x14ac:dyDescent="0.3">
      <c r="A37" s="14"/>
      <c r="B37" s="9" t="s">
        <v>332</v>
      </c>
      <c r="C37" s="21">
        <v>0.29384754000000002</v>
      </c>
      <c r="D37" s="24">
        <v>0.42925456000000006</v>
      </c>
      <c r="E37" s="21">
        <v>46.080705661173837</v>
      </c>
      <c r="F37" s="21">
        <v>9.417970208333161E-2</v>
      </c>
      <c r="G37" s="21">
        <v>0.11685650999999998</v>
      </c>
      <c r="H37" s="24">
        <v>0.33335100000000001</v>
      </c>
      <c r="I37" s="21">
        <v>185.26523682762738</v>
      </c>
      <c r="J37" s="21">
        <v>0.13420302537519779</v>
      </c>
      <c r="K37" s="16"/>
    </row>
    <row r="38" spans="1:11" x14ac:dyDescent="0.3">
      <c r="A38" s="14"/>
      <c r="B38" s="9" t="s">
        <v>333</v>
      </c>
      <c r="C38" s="21">
        <v>1.5122170100000005</v>
      </c>
      <c r="D38" s="24">
        <v>0.41622998999999999</v>
      </c>
      <c r="E38" s="21">
        <v>-72.475511963722724</v>
      </c>
      <c r="F38" s="21">
        <v>9.1322073448324201E-2</v>
      </c>
      <c r="G38" s="21">
        <v>0.43470893999999999</v>
      </c>
      <c r="H38" s="24">
        <v>0.27441900000000002</v>
      </c>
      <c r="I38" s="21">
        <v>-36.872933876170102</v>
      </c>
      <c r="J38" s="21">
        <v>0.11047772474189789</v>
      </c>
      <c r="K38" s="16"/>
    </row>
    <row r="39" spans="1:11" x14ac:dyDescent="0.3">
      <c r="A39" s="14"/>
      <c r="B39" s="9" t="s">
        <v>334</v>
      </c>
      <c r="C39" s="21">
        <v>5.0005209600000002</v>
      </c>
      <c r="D39" s="24">
        <v>0.30975036</v>
      </c>
      <c r="E39" s="21">
        <v>-93.805638202944365</v>
      </c>
      <c r="F39" s="21">
        <v>6.7960132153295494E-2</v>
      </c>
      <c r="G39" s="21">
        <v>5.0005209600000002</v>
      </c>
      <c r="H39" s="24">
        <v>0.217056</v>
      </c>
      <c r="I39" s="21">
        <v>-95.659332262852871</v>
      </c>
      <c r="J39" s="21">
        <v>8.7384084271050419E-2</v>
      </c>
      <c r="K39" s="16"/>
    </row>
    <row r="40" spans="1:11" x14ac:dyDescent="0.3">
      <c r="A40" s="14"/>
      <c r="B40" s="9" t="s">
        <v>335</v>
      </c>
      <c r="C40" s="21">
        <v>0.48485778999999996</v>
      </c>
      <c r="D40" s="24">
        <v>0.18193789999999999</v>
      </c>
      <c r="E40" s="21">
        <v>-62.476028280374749</v>
      </c>
      <c r="F40" s="21">
        <v>3.9917705754056454E-2</v>
      </c>
      <c r="G40" s="21">
        <v>0.31986425000000002</v>
      </c>
      <c r="H40" s="24">
        <v>0.105961</v>
      </c>
      <c r="I40" s="21">
        <v>-66.873134462510265</v>
      </c>
      <c r="J40" s="21">
        <v>4.2658599409575296E-2</v>
      </c>
      <c r="K40" s="16"/>
    </row>
    <row r="41" spans="1:11" x14ac:dyDescent="0.3">
      <c r="A41" s="14"/>
      <c r="B41" s="9" t="s">
        <v>336</v>
      </c>
      <c r="C41" s="21">
        <v>0.11346086</v>
      </c>
      <c r="D41" s="24">
        <v>0.12667200000000001</v>
      </c>
      <c r="E41" s="21">
        <v>11.643786236064146</v>
      </c>
      <c r="F41" s="21">
        <v>2.7792206149888726E-2</v>
      </c>
      <c r="G41" s="21">
        <v>2.836E-2</v>
      </c>
      <c r="H41" s="24">
        <v>9.8879999999999996E-2</v>
      </c>
      <c r="I41" s="21">
        <v>248.66008462623412</v>
      </c>
      <c r="J41" s="21">
        <v>3.9807875629890285E-2</v>
      </c>
      <c r="K41" s="16"/>
    </row>
    <row r="42" spans="1:11" x14ac:dyDescent="0.3">
      <c r="A42" s="14"/>
      <c r="B42" s="9" t="s">
        <v>337</v>
      </c>
      <c r="C42" s="21">
        <v>2.1465900000000003E-3</v>
      </c>
      <c r="D42" s="24">
        <v>1.7791999999999999E-2</v>
      </c>
      <c r="E42" s="21">
        <v>728.84947754345251</v>
      </c>
      <c r="F42" s="21">
        <v>3.9036166778674071E-3</v>
      </c>
      <c r="G42" s="21">
        <v>1.1633099999999999E-3</v>
      </c>
      <c r="H42" s="24">
        <v>1.7791999999999999E-2</v>
      </c>
      <c r="I42" s="21">
        <v>1429.4289570277915</v>
      </c>
      <c r="J42" s="21">
        <v>7.1628410518508089E-3</v>
      </c>
      <c r="K42" s="16"/>
    </row>
    <row r="43" spans="1:11" x14ac:dyDescent="0.3">
      <c r="A43" s="14"/>
      <c r="B43" s="9" t="s">
        <v>338</v>
      </c>
      <c r="C43" s="21">
        <v>8.7500000000000002E-4</v>
      </c>
      <c r="D43" s="24">
        <v>5.3200000000000001E-3</v>
      </c>
      <c r="E43" s="21">
        <v>508</v>
      </c>
      <c r="F43" s="21">
        <v>1.1672235120421879E-3</v>
      </c>
      <c r="G43" s="21">
        <v>0</v>
      </c>
      <c r="H43" s="24">
        <v>5.3200000000000001E-3</v>
      </c>
      <c r="I43" s="21" t="s">
        <v>104</v>
      </c>
      <c r="J43" s="21">
        <v>2.1417667713492751E-3</v>
      </c>
      <c r="K43" s="16"/>
    </row>
    <row r="44" spans="1:11" x14ac:dyDescent="0.3">
      <c r="A44" s="14"/>
      <c r="B44" s="9" t="s">
        <v>339</v>
      </c>
      <c r="C44" s="21">
        <v>1.3086250000000001E-2</v>
      </c>
      <c r="D44" s="24">
        <v>7.4100000000000001E-4</v>
      </c>
      <c r="E44" s="21">
        <v>-94.337568058076229</v>
      </c>
      <c r="F44" s="21">
        <v>1.6257756060587616E-4</v>
      </c>
      <c r="G44" s="21">
        <v>2.08625E-3</v>
      </c>
      <c r="H44" s="24">
        <v>7.0500000000000001E-4</v>
      </c>
      <c r="I44" s="21">
        <v>-66.207309766327143</v>
      </c>
      <c r="J44" s="21">
        <v>2.8382435597767649E-4</v>
      </c>
      <c r="K44" s="16"/>
    </row>
    <row r="45" spans="1:11" x14ac:dyDescent="0.3">
      <c r="A45" s="14"/>
      <c r="B45" s="9" t="s">
        <v>340</v>
      </c>
      <c r="C45" s="21">
        <v>2.9647000000000001E-4</v>
      </c>
      <c r="D45" s="24">
        <v>2.0000000000000001E-4</v>
      </c>
      <c r="E45" s="21">
        <v>-32.539548689580734</v>
      </c>
      <c r="F45" s="21">
        <v>4.3880583159480754E-5</v>
      </c>
      <c r="G45" s="21">
        <v>2.9647000000000001E-4</v>
      </c>
      <c r="H45" s="24">
        <v>0</v>
      </c>
      <c r="I45" s="21" t="s">
        <v>104</v>
      </c>
      <c r="J45" s="21">
        <v>0</v>
      </c>
      <c r="K45" s="16"/>
    </row>
    <row r="46" spans="1:11" x14ac:dyDescent="0.3">
      <c r="A46" s="14"/>
      <c r="B46" s="9" t="s">
        <v>341</v>
      </c>
      <c r="C46" s="21">
        <v>0.25013420999999997</v>
      </c>
      <c r="D46" s="24">
        <v>5.0000000000000002E-5</v>
      </c>
      <c r="E46" s="21">
        <v>-99.980010731039144</v>
      </c>
      <c r="F46" s="21">
        <v>1.0970145789870188E-5</v>
      </c>
      <c r="G46" s="21">
        <v>7.7399999999999997E-2</v>
      </c>
      <c r="H46" s="24">
        <v>0</v>
      </c>
      <c r="I46" s="21" t="s">
        <v>104</v>
      </c>
      <c r="J46" s="21">
        <v>0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106</v>
      </c>
      <c r="D49" s="80">
        <v>26.722631589297119</v>
      </c>
      <c r="E49" s="20"/>
    </row>
    <row r="50" spans="2:5" x14ac:dyDescent="0.3">
      <c r="B50" s="20"/>
      <c r="C50" s="20" t="s">
        <v>313</v>
      </c>
      <c r="D50" s="80">
        <v>14.059600387931456</v>
      </c>
      <c r="E50" s="20"/>
    </row>
    <row r="51" spans="2:5" x14ac:dyDescent="0.3">
      <c r="C51" s="20" t="s">
        <v>102</v>
      </c>
      <c r="D51" s="80">
        <v>12.171856526605012</v>
      </c>
    </row>
    <row r="52" spans="2:5" x14ac:dyDescent="0.3">
      <c r="C52" s="20" t="s">
        <v>314</v>
      </c>
      <c r="D52" s="80">
        <v>7.5084668763400044</v>
      </c>
    </row>
    <row r="53" spans="2:5" x14ac:dyDescent="0.3">
      <c r="C53" s="20" t="s">
        <v>315</v>
      </c>
      <c r="D53" s="80">
        <v>6.122970869367367</v>
      </c>
    </row>
    <row r="54" spans="2:5" x14ac:dyDescent="0.3">
      <c r="C54" s="20" t="s">
        <v>334</v>
      </c>
      <c r="D54" s="80">
        <v>6.7960132153295494E-2</v>
      </c>
    </row>
    <row r="55" spans="2:5" x14ac:dyDescent="0.3">
      <c r="C55" s="20" t="s">
        <v>335</v>
      </c>
      <c r="D55" s="80">
        <v>3.9917705754056454E-2</v>
      </c>
    </row>
    <row r="56" spans="2:5" x14ac:dyDescent="0.3">
      <c r="C56" s="20" t="s">
        <v>336</v>
      </c>
      <c r="D56" s="80">
        <v>2.7792206149888726E-2</v>
      </c>
    </row>
    <row r="57" spans="2:5" x14ac:dyDescent="0.3">
      <c r="C57" s="20" t="s">
        <v>51</v>
      </c>
      <c r="D57" s="80">
        <v>2.4102999999999999E-2</v>
      </c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5" t="s">
        <v>77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60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5.75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ht="15.75" x14ac:dyDescent="0.25">
      <c r="A13" s="14"/>
      <c r="B13" s="10" t="s">
        <v>24</v>
      </c>
      <c r="C13" s="24">
        <v>443.70212568000056</v>
      </c>
      <c r="D13" s="24">
        <v>455.78245683999853</v>
      </c>
      <c r="E13" s="24">
        <v>2.7226218809486502</v>
      </c>
      <c r="F13" s="22">
        <v>100</v>
      </c>
      <c r="G13" s="24">
        <v>238.26693388999996</v>
      </c>
      <c r="H13" s="24">
        <v>248.39305899999999</v>
      </c>
      <c r="I13" s="24">
        <v>4.2499078427201908</v>
      </c>
      <c r="J13" s="22">
        <v>100</v>
      </c>
      <c r="K13" s="16"/>
    </row>
    <row r="14" spans="1:14" ht="15.75" x14ac:dyDescent="0.25">
      <c r="A14" s="14"/>
      <c r="B14" s="9" t="s">
        <v>279</v>
      </c>
      <c r="C14" s="21">
        <v>27.069143390000029</v>
      </c>
      <c r="D14" s="24">
        <v>29.097639820000012</v>
      </c>
      <c r="E14" s="21">
        <v>7.4937592253080165</v>
      </c>
      <c r="F14" s="21">
        <v>6.384107019330644</v>
      </c>
      <c r="G14" s="21">
        <v>16.698570229999991</v>
      </c>
      <c r="H14" s="24">
        <v>25.157012999999999</v>
      </c>
      <c r="I14" s="21">
        <v>50.653694618739898</v>
      </c>
      <c r="J14" s="21">
        <v>10.12790498304544</v>
      </c>
      <c r="K14" s="16"/>
    </row>
    <row r="15" spans="1:14" ht="15.75" x14ac:dyDescent="0.25">
      <c r="A15" s="14"/>
      <c r="B15" s="123" t="s">
        <v>280</v>
      </c>
      <c r="C15" s="21">
        <v>26.493598460000015</v>
      </c>
      <c r="D15" s="24">
        <v>44.68076460999999</v>
      </c>
      <c r="E15" s="21">
        <v>68.647398644087261</v>
      </c>
      <c r="F15" s="21">
        <v>9.8030900354914454</v>
      </c>
      <c r="G15" s="21">
        <v>15.417691189999989</v>
      </c>
      <c r="H15" s="24">
        <v>24.216394999999999</v>
      </c>
      <c r="I15" s="21">
        <v>57.068880817297106</v>
      </c>
      <c r="J15" s="21">
        <v>9.749223709185852</v>
      </c>
      <c r="K15" s="16"/>
    </row>
    <row r="16" spans="1:14" x14ac:dyDescent="0.3">
      <c r="A16" s="14"/>
      <c r="B16" s="123" t="s">
        <v>281</v>
      </c>
      <c r="C16" s="21">
        <v>14.329820880000014</v>
      </c>
      <c r="D16" s="24">
        <v>36.820568570000027</v>
      </c>
      <c r="E16" s="21">
        <v>156.95065471048645</v>
      </c>
      <c r="F16" s="21">
        <v>8.0785401055762467</v>
      </c>
      <c r="G16" s="21">
        <v>6.740489710000003</v>
      </c>
      <c r="H16" s="24">
        <v>18.462834999999998</v>
      </c>
      <c r="I16" s="21">
        <v>173.90940116129917</v>
      </c>
      <c r="J16" s="21">
        <v>7.4329109977263901</v>
      </c>
      <c r="K16" s="16"/>
    </row>
    <row r="17" spans="1:11" x14ac:dyDescent="0.3">
      <c r="A17" s="14"/>
      <c r="B17" s="123" t="s">
        <v>197</v>
      </c>
      <c r="C17" s="21">
        <v>11.123147939999999</v>
      </c>
      <c r="D17" s="24">
        <v>13.771562090000009</v>
      </c>
      <c r="E17" s="21">
        <v>23.809933701196549</v>
      </c>
      <c r="F17" s="21">
        <v>3.021520877630989</v>
      </c>
      <c r="G17" s="21">
        <v>4.2854035400000008</v>
      </c>
      <c r="H17" s="24">
        <v>7.804195</v>
      </c>
      <c r="I17" s="21">
        <v>82.111087722674498</v>
      </c>
      <c r="J17" s="21">
        <v>3.1418732195733376</v>
      </c>
      <c r="K17" s="16"/>
    </row>
    <row r="18" spans="1:11" x14ac:dyDescent="0.3">
      <c r="A18" s="14"/>
      <c r="B18" s="123" t="s">
        <v>282</v>
      </c>
      <c r="C18" s="21">
        <v>10.000170099999998</v>
      </c>
      <c r="D18" s="24">
        <v>12.43603133</v>
      </c>
      <c r="E18" s="21">
        <v>24.358197967052607</v>
      </c>
      <c r="F18" s="21">
        <v>2.7285015347498649</v>
      </c>
      <c r="G18" s="21">
        <v>7.7468627300000019</v>
      </c>
      <c r="H18" s="24">
        <v>6.0941720000000004</v>
      </c>
      <c r="I18" s="21">
        <v>-21.333677742860967</v>
      </c>
      <c r="J18" s="21">
        <v>2.4534389264073599</v>
      </c>
      <c r="K18" s="16"/>
    </row>
    <row r="19" spans="1:11" x14ac:dyDescent="0.3">
      <c r="A19" s="14"/>
      <c r="B19" s="123" t="s">
        <v>189</v>
      </c>
      <c r="C19" s="21">
        <v>4.2980114700000023</v>
      </c>
      <c r="D19" s="24">
        <v>6.8933507299999937</v>
      </c>
      <c r="E19" s="21">
        <v>60.384651788748947</v>
      </c>
      <c r="F19" s="21">
        <v>1.5124212497761602</v>
      </c>
      <c r="G19" s="21">
        <v>1.9546985699999999</v>
      </c>
      <c r="H19" s="24">
        <v>4.4084209999999997</v>
      </c>
      <c r="I19" s="21">
        <v>125.52945337244506</v>
      </c>
      <c r="J19" s="21">
        <v>1.7747762428417937</v>
      </c>
      <c r="K19" s="16"/>
    </row>
    <row r="20" spans="1:11" x14ac:dyDescent="0.3">
      <c r="A20" s="14"/>
      <c r="B20" s="123" t="s">
        <v>193</v>
      </c>
      <c r="C20" s="21">
        <v>5.492569020000003</v>
      </c>
      <c r="D20" s="24">
        <v>5.7693241099999995</v>
      </c>
      <c r="E20" s="21">
        <v>5.0387184756760073</v>
      </c>
      <c r="F20" s="21">
        <v>1.2658065319142611</v>
      </c>
      <c r="G20" s="21">
        <v>3.4037319200000002</v>
      </c>
      <c r="H20" s="24">
        <v>4.0896819999999998</v>
      </c>
      <c r="I20" s="21">
        <v>20.152882075389744</v>
      </c>
      <c r="J20" s="21">
        <v>1.6464558295085048</v>
      </c>
      <c r="K20" s="16"/>
    </row>
    <row r="21" spans="1:11" x14ac:dyDescent="0.3">
      <c r="A21" s="14"/>
      <c r="B21" s="123" t="s">
        <v>190</v>
      </c>
      <c r="C21" s="21">
        <v>8.7165087099999994</v>
      </c>
      <c r="D21" s="24">
        <v>7.5670528000000035</v>
      </c>
      <c r="E21" s="21">
        <v>-13.187113651148941</v>
      </c>
      <c r="F21" s="21">
        <v>1.6602334483129089</v>
      </c>
      <c r="G21" s="21">
        <v>4.4277132500000054</v>
      </c>
      <c r="H21" s="24">
        <v>4.085</v>
      </c>
      <c r="I21" s="21">
        <v>-7.7401862010825777</v>
      </c>
      <c r="J21" s="21">
        <v>1.6445709137146221</v>
      </c>
      <c r="K21" s="16"/>
    </row>
    <row r="22" spans="1:11" x14ac:dyDescent="0.3">
      <c r="A22" s="14"/>
      <c r="B22" s="123" t="s">
        <v>305</v>
      </c>
      <c r="C22" s="21">
        <v>8.2194931300000018</v>
      </c>
      <c r="D22" s="24">
        <v>5.7507586500000007</v>
      </c>
      <c r="E22" s="21">
        <v>-30.035118236056</v>
      </c>
      <c r="F22" s="21">
        <v>1.2617332158571413</v>
      </c>
      <c r="G22" s="21">
        <v>2.9892511700000011</v>
      </c>
      <c r="H22" s="24">
        <v>2.7870460000000001</v>
      </c>
      <c r="I22" s="21">
        <v>-6.7644088268434377</v>
      </c>
      <c r="J22" s="21">
        <v>1.1220305475605099</v>
      </c>
      <c r="K22" s="16"/>
    </row>
    <row r="23" spans="1:11" x14ac:dyDescent="0.3">
      <c r="A23" s="14"/>
      <c r="B23" s="123" t="s">
        <v>284</v>
      </c>
      <c r="C23" s="21">
        <v>2.7390447900000021</v>
      </c>
      <c r="D23" s="24">
        <v>4.65789075</v>
      </c>
      <c r="E23" s="21">
        <v>70.055296905166585</v>
      </c>
      <c r="F23" s="21">
        <v>1.0219548120157558</v>
      </c>
      <c r="G23" s="21">
        <v>1.9990134900000009</v>
      </c>
      <c r="H23" s="24">
        <v>2.6988690000000002</v>
      </c>
      <c r="I23" s="21">
        <v>35.01004437944033</v>
      </c>
      <c r="J23" s="21">
        <v>1.0865315685008736</v>
      </c>
      <c r="K23" s="16"/>
    </row>
    <row r="24" spans="1:11" x14ac:dyDescent="0.3">
      <c r="A24" s="14"/>
      <c r="B24" s="123" t="s">
        <v>206</v>
      </c>
      <c r="C24" s="21">
        <v>2.8902305300000006</v>
      </c>
      <c r="D24" s="24">
        <v>5.7345695699999988</v>
      </c>
      <c r="E24" s="21">
        <v>98.412185826574785</v>
      </c>
      <c r="F24" s="21">
        <v>1.2581812845010636</v>
      </c>
      <c r="G24" s="21">
        <v>0.99502004000000011</v>
      </c>
      <c r="H24" s="24">
        <v>2.4644520000000001</v>
      </c>
      <c r="I24" s="21">
        <v>147.67862966860443</v>
      </c>
      <c r="J24" s="21">
        <v>0.99215815849347067</v>
      </c>
      <c r="K24" s="16"/>
    </row>
    <row r="25" spans="1:11" x14ac:dyDescent="0.3">
      <c r="A25" s="14"/>
      <c r="B25" s="123" t="s">
        <v>283</v>
      </c>
      <c r="C25" s="21">
        <v>7.2941162500000019</v>
      </c>
      <c r="D25" s="24">
        <v>4.1753077200000019</v>
      </c>
      <c r="E25" s="21">
        <v>-42.757867068543078</v>
      </c>
      <c r="F25" s="21">
        <v>0.91607468811941017</v>
      </c>
      <c r="G25" s="21">
        <v>4.0067830799999999</v>
      </c>
      <c r="H25" s="24">
        <v>2.2645710000000001</v>
      </c>
      <c r="I25" s="21">
        <v>-43.481567262682951</v>
      </c>
      <c r="J25" s="21">
        <v>0.91168851863932321</v>
      </c>
      <c r="K25" s="16"/>
    </row>
    <row r="26" spans="1:11" x14ac:dyDescent="0.3">
      <c r="A26" s="14"/>
      <c r="B26" s="123" t="s">
        <v>306</v>
      </c>
      <c r="C26" s="21">
        <v>3.0822738400000005</v>
      </c>
      <c r="D26" s="24">
        <v>4.1270117199999996</v>
      </c>
      <c r="E26" s="21">
        <v>33.895037697234542</v>
      </c>
      <c r="F26" s="21">
        <v>0.90547840489805831</v>
      </c>
      <c r="G26" s="21">
        <v>2.0583008499999997</v>
      </c>
      <c r="H26" s="24">
        <v>2.1253500000000001</v>
      </c>
      <c r="I26" s="21">
        <v>3.2574999908298263</v>
      </c>
      <c r="J26" s="21">
        <v>0.85563985103142526</v>
      </c>
      <c r="K26" s="16"/>
    </row>
    <row r="27" spans="1:11" x14ac:dyDescent="0.3">
      <c r="A27" s="14"/>
      <c r="B27" s="123" t="s">
        <v>311</v>
      </c>
      <c r="C27" s="21">
        <v>4.31909104</v>
      </c>
      <c r="D27" s="24">
        <v>2.8099310699999998</v>
      </c>
      <c r="E27" s="21">
        <v>-34.941610538498871</v>
      </c>
      <c r="F27" s="21">
        <v>0.61650706994771853</v>
      </c>
      <c r="G27" s="21">
        <v>2.6825993200000009</v>
      </c>
      <c r="H27" s="24">
        <v>1.845699</v>
      </c>
      <c r="I27" s="21">
        <v>-31.197365695298863</v>
      </c>
      <c r="J27" s="21">
        <v>0.74305578723920784</v>
      </c>
      <c r="K27" s="16"/>
    </row>
    <row r="28" spans="1:11" x14ac:dyDescent="0.3">
      <c r="A28" s="14"/>
      <c r="B28" s="123" t="s">
        <v>308</v>
      </c>
      <c r="C28" s="21">
        <v>3.1588057900000002</v>
      </c>
      <c r="D28" s="24">
        <v>2.9207270500000009</v>
      </c>
      <c r="E28" s="21">
        <v>-7.5369856783755962</v>
      </c>
      <c r="F28" s="21">
        <v>0.64081603101834961</v>
      </c>
      <c r="G28" s="21">
        <v>1.7133763199999996</v>
      </c>
      <c r="H28" s="24">
        <v>1.6636519999999999</v>
      </c>
      <c r="I28" s="21">
        <v>-2.9021248525250898</v>
      </c>
      <c r="J28" s="21">
        <v>0.66976589712194812</v>
      </c>
      <c r="K28" s="16"/>
    </row>
    <row r="29" spans="1:11" x14ac:dyDescent="0.3">
      <c r="A29" s="14"/>
      <c r="B29" s="123" t="s">
        <v>229</v>
      </c>
      <c r="C29" s="21">
        <v>2.77472691</v>
      </c>
      <c r="D29" s="24">
        <v>2.9313572300000001</v>
      </c>
      <c r="E29" s="21">
        <v>5.6448913741929285</v>
      </c>
      <c r="F29" s="21">
        <v>0.64314832350580065</v>
      </c>
      <c r="G29" s="21">
        <v>1.66696424</v>
      </c>
      <c r="H29" s="24">
        <v>1.65933</v>
      </c>
      <c r="I29" s="21">
        <v>-0.45797263173443792</v>
      </c>
      <c r="J29" s="21">
        <v>0.66802591291409641</v>
      </c>
      <c r="K29" s="16"/>
    </row>
    <row r="30" spans="1:11" x14ac:dyDescent="0.3">
      <c r="A30" s="14"/>
      <c r="B30" s="123" t="s">
        <v>309</v>
      </c>
      <c r="C30" s="21">
        <v>2.812271</v>
      </c>
      <c r="D30" s="24">
        <v>3.28988266</v>
      </c>
      <c r="E30" s="21">
        <v>16.983130715354243</v>
      </c>
      <c r="F30" s="21">
        <v>0.72180984823531857</v>
      </c>
      <c r="G30" s="21">
        <v>1.2270799999999999</v>
      </c>
      <c r="H30" s="24">
        <v>1.5972120000000001</v>
      </c>
      <c r="I30" s="21">
        <v>30.163640512436029</v>
      </c>
      <c r="J30" s="21">
        <v>0.64301796774442077</v>
      </c>
      <c r="K30" s="16"/>
    </row>
    <row r="31" spans="1:11" x14ac:dyDescent="0.3">
      <c r="A31" s="14"/>
      <c r="B31" s="123" t="s">
        <v>310</v>
      </c>
      <c r="C31" s="21">
        <v>3.0451152099999996</v>
      </c>
      <c r="D31" s="24">
        <v>2.8156728400000004</v>
      </c>
      <c r="E31" s="21">
        <v>-7.5347681180180759</v>
      </c>
      <c r="F31" s="21">
        <v>0.6177668310275567</v>
      </c>
      <c r="G31" s="21">
        <v>1.64581446</v>
      </c>
      <c r="H31" s="24">
        <v>1.268022</v>
      </c>
      <c r="I31" s="21">
        <v>-22.954741812148129</v>
      </c>
      <c r="J31" s="21">
        <v>0.51049010995109967</v>
      </c>
      <c r="K31" s="16"/>
    </row>
    <row r="32" spans="1:11" x14ac:dyDescent="0.3">
      <c r="A32" s="14"/>
      <c r="B32" s="123" t="s">
        <v>307</v>
      </c>
      <c r="C32" s="21">
        <v>9.4865574499999994</v>
      </c>
      <c r="D32" s="24">
        <v>3.0367309600000008</v>
      </c>
      <c r="E32" s="21">
        <v>-67.989115377148735</v>
      </c>
      <c r="F32" s="21">
        <v>0.66626762711624921</v>
      </c>
      <c r="G32" s="21">
        <v>4.97872439</v>
      </c>
      <c r="H32" s="24">
        <v>1.0157229999999999</v>
      </c>
      <c r="I32" s="21">
        <v>-79.598730107653139</v>
      </c>
      <c r="J32" s="21">
        <v>0.40891762599533826</v>
      </c>
      <c r="K32" s="16"/>
    </row>
    <row r="33" spans="1:11" s="142" customFormat="1" x14ac:dyDescent="0.3">
      <c r="A33" s="102"/>
      <c r="B33" s="123" t="s">
        <v>312</v>
      </c>
      <c r="C33" s="21">
        <v>0</v>
      </c>
      <c r="D33" s="24">
        <v>0</v>
      </c>
      <c r="E33" s="21" t="s">
        <v>104</v>
      </c>
      <c r="F33" s="21">
        <v>0</v>
      </c>
      <c r="G33" s="21">
        <v>0</v>
      </c>
      <c r="H33" s="24">
        <v>0</v>
      </c>
      <c r="I33" s="21" t="s">
        <v>104</v>
      </c>
      <c r="J33" s="21">
        <v>0</v>
      </c>
      <c r="K33" s="104"/>
    </row>
    <row r="34" spans="1:11" x14ac:dyDescent="0.3">
      <c r="A34" s="14"/>
      <c r="B34" s="9" t="s">
        <v>51</v>
      </c>
      <c r="C34" s="21">
        <v>286.35742977000052</v>
      </c>
      <c r="D34" s="24">
        <v>256.49632255999853</v>
      </c>
      <c r="E34" s="21">
        <v>-10.427914244790548</v>
      </c>
      <c r="F34" s="21">
        <v>56.276041060975068</v>
      </c>
      <c r="G34" s="21">
        <v>151.62884538999998</v>
      </c>
      <c r="H34" s="24">
        <v>132.68542000000002</v>
      </c>
      <c r="I34" s="21">
        <v>-12.493286050735364</v>
      </c>
      <c r="J34" s="21">
        <v>53.417523232804996</v>
      </c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80"/>
      <c r="E37" s="20"/>
    </row>
    <row r="38" spans="1:11" x14ac:dyDescent="0.3">
      <c r="B38" s="20"/>
      <c r="C38" s="20"/>
      <c r="D38" s="80"/>
      <c r="E38" s="20"/>
    </row>
    <row r="39" spans="1:11" x14ac:dyDescent="0.3">
      <c r="C39" s="20"/>
      <c r="D39" s="80"/>
    </row>
    <row r="40" spans="1:11" x14ac:dyDescent="0.3">
      <c r="C40" s="20"/>
      <c r="D40" s="80"/>
    </row>
    <row r="41" spans="1:11" x14ac:dyDescent="0.3">
      <c r="C41" s="20"/>
      <c r="D41" s="80"/>
    </row>
    <row r="42" spans="1:11" x14ac:dyDescent="0.3">
      <c r="C42" s="20"/>
      <c r="D42" s="80"/>
    </row>
    <row r="43" spans="1:11" x14ac:dyDescent="0.3">
      <c r="C43" s="20"/>
      <c r="D43" s="80"/>
    </row>
    <row r="44" spans="1:11" x14ac:dyDescent="0.3">
      <c r="C44" s="20"/>
      <c r="D44" s="80"/>
    </row>
    <row r="45" spans="1:11" x14ac:dyDescent="0.3">
      <c r="C45" s="20"/>
      <c r="D45" s="80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6" customWidth="1"/>
    <col min="2" max="2" width="29.44140625" style="96" customWidth="1"/>
    <col min="3" max="4" width="12.88671875" style="96" customWidth="1"/>
    <col min="5" max="5" width="10.3320312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3" style="96" customWidth="1"/>
    <col min="10" max="10" width="9.109375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6"/>
      <c r="C2" s="116"/>
      <c r="D2" s="116"/>
      <c r="E2" s="116"/>
      <c r="F2" s="116"/>
      <c r="G2" s="116"/>
      <c r="H2" s="116"/>
      <c r="I2" s="123"/>
      <c r="J2" s="116"/>
      <c r="K2" s="103"/>
      <c r="L2" s="107"/>
    </row>
    <row r="3" spans="1:14" ht="15.75" x14ac:dyDescent="0.25">
      <c r="A3" s="102"/>
      <c r="B3" s="116"/>
      <c r="C3" s="116"/>
      <c r="D3" s="116"/>
      <c r="E3" s="116"/>
      <c r="F3" s="116"/>
      <c r="G3" s="116"/>
      <c r="H3" s="116"/>
      <c r="I3" s="123"/>
      <c r="J3" s="116"/>
      <c r="K3" s="103"/>
      <c r="L3" s="107"/>
    </row>
    <row r="4" spans="1:14" ht="15.75" x14ac:dyDescent="0.25">
      <c r="A4" s="102"/>
      <c r="B4" s="116"/>
      <c r="C4" s="116"/>
      <c r="D4" s="116"/>
      <c r="E4" s="116"/>
      <c r="F4" s="116"/>
      <c r="G4" s="116"/>
      <c r="H4" s="116"/>
      <c r="I4" s="123"/>
      <c r="J4" s="116"/>
      <c r="K4" s="104"/>
    </row>
    <row r="5" spans="1:14" ht="15.75" x14ac:dyDescent="0.25">
      <c r="A5" s="102"/>
      <c r="B5" s="116"/>
      <c r="C5" s="116"/>
      <c r="D5" s="116"/>
      <c r="E5" s="116"/>
      <c r="F5" s="116"/>
      <c r="G5" s="116"/>
      <c r="H5" s="116"/>
      <c r="I5" s="116"/>
      <c r="J5" s="116"/>
      <c r="K5" s="104"/>
    </row>
    <row r="6" spans="1:14" ht="15.75" x14ac:dyDescent="0.25">
      <c r="A6" s="102"/>
      <c r="B6" s="116"/>
      <c r="C6" s="116"/>
      <c r="D6" s="116"/>
      <c r="E6" s="116"/>
      <c r="F6" s="116"/>
      <c r="G6" s="116"/>
      <c r="H6" s="116"/>
      <c r="I6" s="116"/>
      <c r="J6" s="116"/>
      <c r="K6" s="104"/>
    </row>
    <row r="7" spans="1:14" x14ac:dyDescent="0.3">
      <c r="A7" s="102"/>
      <c r="B7" s="116"/>
      <c r="C7" s="175" t="s">
        <v>111</v>
      </c>
      <c r="D7" s="175"/>
      <c r="E7" s="175"/>
      <c r="F7" s="175"/>
      <c r="G7" s="175"/>
      <c r="H7" s="175"/>
      <c r="I7" s="175"/>
      <c r="J7" s="175"/>
      <c r="K7" s="104"/>
    </row>
    <row r="8" spans="1:14" x14ac:dyDescent="0.3">
      <c r="A8" s="102"/>
      <c r="B8" s="116"/>
      <c r="C8" s="175" t="s">
        <v>60</v>
      </c>
      <c r="D8" s="175"/>
      <c r="E8" s="175"/>
      <c r="F8" s="175"/>
      <c r="G8" s="175"/>
      <c r="H8" s="175"/>
      <c r="I8" s="175"/>
      <c r="J8" s="175"/>
      <c r="K8" s="104"/>
    </row>
    <row r="9" spans="1:14" ht="15.75" x14ac:dyDescent="0.25">
      <c r="A9" s="102"/>
      <c r="B9" s="116"/>
      <c r="C9" s="129"/>
      <c r="D9" s="129"/>
      <c r="E9" s="129"/>
      <c r="F9" s="129"/>
      <c r="G9" s="129"/>
      <c r="H9" s="129"/>
      <c r="I9" s="116"/>
      <c r="J9" s="116"/>
      <c r="K9" s="104"/>
    </row>
    <row r="10" spans="1:14" ht="15.75" customHeight="1" x14ac:dyDescent="0.3">
      <c r="A10" s="102"/>
      <c r="B10" s="123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04"/>
    </row>
    <row r="11" spans="1:14" x14ac:dyDescent="0.3">
      <c r="A11" s="102"/>
      <c r="B11" s="123"/>
      <c r="C11" s="129">
        <v>2013</v>
      </c>
      <c r="D11" s="129">
        <v>2014</v>
      </c>
      <c r="E11" s="176"/>
      <c r="F11" s="176"/>
      <c r="G11" s="129">
        <v>2013</v>
      </c>
      <c r="H11" s="129">
        <v>2014</v>
      </c>
      <c r="I11" s="176"/>
      <c r="J11" s="176"/>
      <c r="K11" s="104"/>
      <c r="N11" s="95"/>
    </row>
    <row r="12" spans="1:14" ht="15.75" x14ac:dyDescent="0.25">
      <c r="A12" s="102"/>
      <c r="B12" s="123"/>
      <c r="C12" s="129"/>
      <c r="D12" s="129"/>
      <c r="E12" s="129"/>
      <c r="F12" s="129"/>
      <c r="G12" s="129"/>
      <c r="H12" s="129"/>
      <c r="I12" s="129"/>
      <c r="J12" s="129"/>
      <c r="K12" s="104"/>
    </row>
    <row r="13" spans="1:14" ht="15.75" x14ac:dyDescent="0.25">
      <c r="A13" s="102"/>
      <c r="B13" s="124" t="s">
        <v>24</v>
      </c>
      <c r="C13" s="24">
        <v>100.75843209000037</v>
      </c>
      <c r="D13" s="24">
        <v>150.6082684499998</v>
      </c>
      <c r="E13" s="24">
        <v>49.474605078681755</v>
      </c>
      <c r="F13" s="22">
        <v>100</v>
      </c>
      <c r="G13" s="24">
        <v>55.375099830000032</v>
      </c>
      <c r="H13" s="24">
        <v>81.855807999999968</v>
      </c>
      <c r="I13" s="24">
        <v>47.820605743908274</v>
      </c>
      <c r="J13" s="22">
        <v>100</v>
      </c>
      <c r="K13" s="104"/>
    </row>
    <row r="14" spans="1:14" ht="15.75" x14ac:dyDescent="0.25">
      <c r="A14" s="102"/>
      <c r="B14" s="123" t="s">
        <v>280</v>
      </c>
      <c r="C14" s="21">
        <v>17.592304170000016</v>
      </c>
      <c r="D14" s="24">
        <v>35.205012949999997</v>
      </c>
      <c r="E14" s="21">
        <v>100.11598600048512</v>
      </c>
      <c r="F14" s="21">
        <v>23.375219244146379</v>
      </c>
      <c r="G14" s="21">
        <v>11.80879479</v>
      </c>
      <c r="H14" s="24">
        <v>19.915610999999998</v>
      </c>
      <c r="I14" s="21">
        <v>68.650665492680616</v>
      </c>
      <c r="J14" s="21">
        <v>24.33011350886672</v>
      </c>
      <c r="K14" s="104"/>
    </row>
    <row r="15" spans="1:14" ht="15.75" x14ac:dyDescent="0.25">
      <c r="A15" s="102"/>
      <c r="B15" s="123" t="s">
        <v>279</v>
      </c>
      <c r="C15" s="21">
        <v>13.235029820000006</v>
      </c>
      <c r="D15" s="24">
        <v>35.336190409999958</v>
      </c>
      <c r="E15" s="21">
        <v>166.98988132691599</v>
      </c>
      <c r="F15" s="21">
        <v>23.4623176892384</v>
      </c>
      <c r="G15" s="21">
        <v>6.3997393800000006</v>
      </c>
      <c r="H15" s="24">
        <v>17.668746999999996</v>
      </c>
      <c r="I15" s="21">
        <v>176.08541459074218</v>
      </c>
      <c r="J15" s="21">
        <v>21.585208712373841</v>
      </c>
      <c r="K15" s="104"/>
    </row>
    <row r="16" spans="1:14" x14ac:dyDescent="0.3">
      <c r="A16" s="102"/>
      <c r="B16" s="123" t="s">
        <v>281</v>
      </c>
      <c r="C16" s="21">
        <v>11.068087879999995</v>
      </c>
      <c r="D16" s="24">
        <v>10.88585071</v>
      </c>
      <c r="E16" s="21">
        <v>-1.6465099660917693</v>
      </c>
      <c r="F16" s="21">
        <v>7.2279236870809491</v>
      </c>
      <c r="G16" s="21">
        <v>5.8240374499999996</v>
      </c>
      <c r="H16" s="24">
        <v>9.4957339999999952</v>
      </c>
      <c r="I16" s="21">
        <v>63.043834822868391</v>
      </c>
      <c r="J16" s="21">
        <v>11.600562296080442</v>
      </c>
      <c r="K16" s="104"/>
    </row>
    <row r="17" spans="1:11" x14ac:dyDescent="0.3">
      <c r="A17" s="102"/>
      <c r="B17" s="123" t="s">
        <v>282</v>
      </c>
      <c r="C17" s="21">
        <v>3.7753465300000024</v>
      </c>
      <c r="D17" s="24">
        <v>6.6538786599999984</v>
      </c>
      <c r="E17" s="21">
        <v>76.245507720320276</v>
      </c>
      <c r="F17" s="21">
        <v>4.4180035588212139</v>
      </c>
      <c r="G17" s="21">
        <v>1.4352196799999994</v>
      </c>
      <c r="H17" s="24">
        <v>4.0167709999999985</v>
      </c>
      <c r="I17" s="21">
        <v>179.87151068051128</v>
      </c>
      <c r="J17" s="21">
        <v>4.9071301085929058</v>
      </c>
      <c r="K17" s="104"/>
    </row>
    <row r="18" spans="1:11" x14ac:dyDescent="0.3">
      <c r="A18" s="102"/>
      <c r="B18" s="123" t="s">
        <v>283</v>
      </c>
      <c r="C18" s="21">
        <v>1.5345191399999989</v>
      </c>
      <c r="D18" s="24">
        <v>4.0562850299999997</v>
      </c>
      <c r="E18" s="21">
        <v>164.33590329801967</v>
      </c>
      <c r="F18" s="21">
        <v>2.6932684850212185</v>
      </c>
      <c r="G18" s="21">
        <v>0.73264134999999997</v>
      </c>
      <c r="H18" s="24">
        <v>2.8333140000000001</v>
      </c>
      <c r="I18" s="21">
        <v>286.72591985150717</v>
      </c>
      <c r="J18" s="21">
        <v>3.4613475442084716</v>
      </c>
      <c r="K18" s="104"/>
    </row>
    <row r="19" spans="1:11" x14ac:dyDescent="0.3">
      <c r="A19" s="102"/>
      <c r="B19" s="123" t="s">
        <v>201</v>
      </c>
      <c r="C19" s="21">
        <v>3.0890354299999996</v>
      </c>
      <c r="D19" s="24">
        <v>5.0134023999999986</v>
      </c>
      <c r="E19" s="21">
        <v>62.296694667564864</v>
      </c>
      <c r="F19" s="21">
        <v>3.3287696961102702</v>
      </c>
      <c r="G19" s="21">
        <v>2.4378956200000004</v>
      </c>
      <c r="H19" s="24">
        <v>2.4630259999999997</v>
      </c>
      <c r="I19" s="21">
        <v>1.0308226403884957</v>
      </c>
      <c r="J19" s="21">
        <v>3.008981354139221</v>
      </c>
      <c r="K19" s="104"/>
    </row>
    <row r="20" spans="1:11" x14ac:dyDescent="0.3">
      <c r="A20" s="102"/>
      <c r="B20" s="123" t="s">
        <v>284</v>
      </c>
      <c r="C20" s="21">
        <v>1.3824757399999998</v>
      </c>
      <c r="D20" s="24">
        <v>3.6361857099999986</v>
      </c>
      <c r="E20" s="21">
        <v>163.01985668117393</v>
      </c>
      <c r="F20" s="21">
        <v>2.4143333878160682</v>
      </c>
      <c r="G20" s="21">
        <v>0.46543036000000004</v>
      </c>
      <c r="H20" s="24">
        <v>1.5373340000000013</v>
      </c>
      <c r="I20" s="21">
        <v>230.30376445576115</v>
      </c>
      <c r="J20" s="21">
        <v>1.8781000854575913</v>
      </c>
      <c r="K20" s="104"/>
    </row>
    <row r="21" spans="1:11" x14ac:dyDescent="0.3">
      <c r="A21" s="102"/>
      <c r="B21" s="123" t="s">
        <v>285</v>
      </c>
      <c r="C21" s="21">
        <v>2.8122709999999995</v>
      </c>
      <c r="D21" s="24">
        <v>3.145937</v>
      </c>
      <c r="E21" s="21">
        <v>11.86464604584696</v>
      </c>
      <c r="F21" s="21">
        <v>2.0888209076279329</v>
      </c>
      <c r="G21" s="21">
        <v>1.2270800000000002</v>
      </c>
      <c r="H21" s="24">
        <v>1.5085919999999999</v>
      </c>
      <c r="I21" s="21">
        <v>22.941617498451585</v>
      </c>
      <c r="J21" s="21">
        <v>1.8429871219400835</v>
      </c>
      <c r="K21" s="104"/>
    </row>
    <row r="22" spans="1:11" x14ac:dyDescent="0.3">
      <c r="A22" s="102"/>
      <c r="B22" s="123" t="s">
        <v>206</v>
      </c>
      <c r="C22" s="21">
        <v>4.0209905900000011</v>
      </c>
      <c r="D22" s="24">
        <v>2.818076870000001</v>
      </c>
      <c r="E22" s="21">
        <v>-29.91585513757693</v>
      </c>
      <c r="F22" s="21">
        <v>1.8711302500204827</v>
      </c>
      <c r="G22" s="21">
        <v>2.3519474300000001</v>
      </c>
      <c r="H22" s="24">
        <v>1.5035500000000004</v>
      </c>
      <c r="I22" s="21">
        <v>-36.072125557670297</v>
      </c>
      <c r="J22" s="21">
        <v>1.8368275101505331</v>
      </c>
      <c r="K22" s="104"/>
    </row>
    <row r="23" spans="1:11" x14ac:dyDescent="0.3">
      <c r="A23" s="102"/>
      <c r="B23" s="123" t="s">
        <v>211</v>
      </c>
      <c r="C23" s="21">
        <v>2.1557684399999992</v>
      </c>
      <c r="D23" s="24">
        <v>2.3855970600000007</v>
      </c>
      <c r="E23" s="21">
        <v>10.661099575240174</v>
      </c>
      <c r="F23" s="21">
        <v>1.5839748272466136</v>
      </c>
      <c r="G23" s="21">
        <v>1.0178110900000001</v>
      </c>
      <c r="H23" s="24">
        <v>1.314327</v>
      </c>
      <c r="I23" s="21">
        <v>29.132705755839218</v>
      </c>
      <c r="J23" s="21">
        <v>1.6056612623016324</v>
      </c>
      <c r="K23" s="104"/>
    </row>
    <row r="24" spans="1:11" x14ac:dyDescent="0.3">
      <c r="A24" s="102"/>
      <c r="B24" s="123" t="s">
        <v>229</v>
      </c>
      <c r="C24" s="21">
        <v>1.42878332</v>
      </c>
      <c r="D24" s="24">
        <v>2.3294082700000001</v>
      </c>
      <c r="E24" s="21">
        <v>63.034396986101449</v>
      </c>
      <c r="F24" s="21">
        <v>1.5466669220576934</v>
      </c>
      <c r="G24" s="21">
        <v>0.67459193000000006</v>
      </c>
      <c r="H24" s="24">
        <v>0.99961499999999981</v>
      </c>
      <c r="I24" s="21">
        <v>48.18069347494265</v>
      </c>
      <c r="J24" s="21">
        <v>1.221190071204233</v>
      </c>
      <c r="K24" s="104"/>
    </row>
    <row r="25" spans="1:11" x14ac:dyDescent="0.3">
      <c r="A25" s="102"/>
      <c r="B25" s="123" t="s">
        <v>286</v>
      </c>
      <c r="C25" s="21">
        <v>1.0977377499999998</v>
      </c>
      <c r="D25" s="24">
        <v>2.1994909499999995</v>
      </c>
      <c r="E25" s="21">
        <v>100.36579319605252</v>
      </c>
      <c r="F25" s="21">
        <v>1.4604051773759055</v>
      </c>
      <c r="G25" s="21">
        <v>0.45070760999999993</v>
      </c>
      <c r="H25" s="24">
        <v>0.96047999999999989</v>
      </c>
      <c r="I25" s="21">
        <v>113.10489964879893</v>
      </c>
      <c r="J25" s="21">
        <v>1.1733803910407923</v>
      </c>
      <c r="K25" s="104"/>
    </row>
    <row r="26" spans="1:11" x14ac:dyDescent="0.3">
      <c r="A26" s="102"/>
      <c r="B26" s="123" t="s">
        <v>292</v>
      </c>
      <c r="C26" s="21">
        <v>1.9010449999999999</v>
      </c>
      <c r="D26" s="24">
        <v>0.87356400000000001</v>
      </c>
      <c r="E26" s="21">
        <v>-54.048220846955218</v>
      </c>
      <c r="F26" s="21">
        <v>0.58002393161436094</v>
      </c>
      <c r="G26" s="21">
        <v>1.9010449999999999</v>
      </c>
      <c r="H26" s="24">
        <v>0.87356400000000001</v>
      </c>
      <c r="I26" s="21">
        <v>-54.048220846955218</v>
      </c>
      <c r="J26" s="21">
        <v>1.0671985548050549</v>
      </c>
      <c r="K26" s="104"/>
    </row>
    <row r="27" spans="1:11" x14ac:dyDescent="0.3">
      <c r="A27" s="102"/>
      <c r="B27" s="123" t="s">
        <v>294</v>
      </c>
      <c r="C27" s="21">
        <v>1.5E-3</v>
      </c>
      <c r="D27" s="24">
        <v>0.82597299999999996</v>
      </c>
      <c r="E27" s="21">
        <v>54964.866666666661</v>
      </c>
      <c r="F27" s="21">
        <v>0.54842473690228599</v>
      </c>
      <c r="G27" s="21">
        <v>1.5E-3</v>
      </c>
      <c r="H27" s="24">
        <v>0.77374299999999996</v>
      </c>
      <c r="I27" s="21">
        <v>51482.866666666669</v>
      </c>
      <c r="J27" s="21">
        <v>0.94525119097230126</v>
      </c>
      <c r="K27" s="104"/>
    </row>
    <row r="28" spans="1:11" x14ac:dyDescent="0.3">
      <c r="A28" s="102"/>
      <c r="B28" s="123" t="s">
        <v>302</v>
      </c>
      <c r="C28" s="21">
        <v>0</v>
      </c>
      <c r="D28" s="24">
        <v>0.588113</v>
      </c>
      <c r="E28" s="21" t="s">
        <v>104</v>
      </c>
      <c r="F28" s="21">
        <v>0.39049184088803646</v>
      </c>
      <c r="G28" s="21">
        <v>0</v>
      </c>
      <c r="H28" s="24">
        <v>0.588113</v>
      </c>
      <c r="I28" s="21" t="s">
        <v>104</v>
      </c>
      <c r="J28" s="21">
        <v>0.71847436897819172</v>
      </c>
      <c r="K28" s="104"/>
    </row>
    <row r="29" spans="1:11" x14ac:dyDescent="0.3">
      <c r="A29" s="102"/>
      <c r="B29" s="123" t="s">
        <v>293</v>
      </c>
      <c r="C29" s="21">
        <v>0</v>
      </c>
      <c r="D29" s="24">
        <v>0.84392721999999976</v>
      </c>
      <c r="E29" s="21" t="s">
        <v>104</v>
      </c>
      <c r="F29" s="21">
        <v>0.56034587522010715</v>
      </c>
      <c r="G29" s="21">
        <v>0</v>
      </c>
      <c r="H29" s="24">
        <v>0.58534399999999998</v>
      </c>
      <c r="I29" s="21" t="s">
        <v>104</v>
      </c>
      <c r="J29" s="21">
        <v>0.7150915913016217</v>
      </c>
      <c r="K29" s="104"/>
    </row>
    <row r="30" spans="1:11" x14ac:dyDescent="0.3">
      <c r="A30" s="102"/>
      <c r="B30" s="123" t="s">
        <v>287</v>
      </c>
      <c r="C30" s="21">
        <v>1.2252196400000004</v>
      </c>
      <c r="D30" s="24">
        <v>1.43689208</v>
      </c>
      <c r="E30" s="21">
        <v>17.276285254454415</v>
      </c>
      <c r="F30" s="21">
        <v>0.95405922582333624</v>
      </c>
      <c r="G30" s="21">
        <v>1.00345342</v>
      </c>
      <c r="H30" s="24">
        <v>0.508548</v>
      </c>
      <c r="I30" s="21">
        <v>-49.32021857078329</v>
      </c>
      <c r="J30" s="21">
        <v>0.62127295841976204</v>
      </c>
      <c r="K30" s="104"/>
    </row>
    <row r="31" spans="1:11" x14ac:dyDescent="0.3">
      <c r="A31" s="102"/>
      <c r="B31" s="123" t="s">
        <v>297</v>
      </c>
      <c r="C31" s="21">
        <v>0.14910271</v>
      </c>
      <c r="D31" s="24">
        <v>0.71516091999999998</v>
      </c>
      <c r="E31" s="21">
        <v>379.64313995366012</v>
      </c>
      <c r="F31" s="21">
        <v>0.47484837808717328</v>
      </c>
      <c r="G31" s="21">
        <v>1.3003000000000001E-2</v>
      </c>
      <c r="H31" s="24">
        <v>0.47286299999999998</v>
      </c>
      <c r="I31" s="21">
        <v>3536.5684841959542</v>
      </c>
      <c r="J31" s="21">
        <v>0.57767800667241609</v>
      </c>
      <c r="K31" s="104"/>
    </row>
    <row r="32" spans="1:11" x14ac:dyDescent="0.3">
      <c r="A32" s="102"/>
      <c r="B32" s="123" t="s">
        <v>289</v>
      </c>
      <c r="C32" s="21">
        <v>1.1627020000000001</v>
      </c>
      <c r="D32" s="24">
        <v>1.1458389899999999</v>
      </c>
      <c r="E32" s="21">
        <v>-1.4503294911336062</v>
      </c>
      <c r="F32" s="21">
        <v>0.76080749204045539</v>
      </c>
      <c r="G32" s="21">
        <v>0.38800100000000004</v>
      </c>
      <c r="H32" s="24">
        <v>0.42607099999999998</v>
      </c>
      <c r="I32" s="21">
        <v>9.8118303818804478</v>
      </c>
      <c r="J32" s="21">
        <v>0.52051407274606609</v>
      </c>
      <c r="K32" s="104"/>
    </row>
    <row r="33" spans="1:11" x14ac:dyDescent="0.3">
      <c r="A33" s="102"/>
      <c r="B33" s="123" t="s">
        <v>299</v>
      </c>
      <c r="C33" s="21">
        <v>6.0486249999999991E-2</v>
      </c>
      <c r="D33" s="24">
        <v>0.68525787000000005</v>
      </c>
      <c r="E33" s="21">
        <v>1032.915117072062</v>
      </c>
      <c r="F33" s="21">
        <v>0.45499352529074311</v>
      </c>
      <c r="G33" s="21">
        <v>4.2666449999999995E-2</v>
      </c>
      <c r="H33" s="24">
        <v>0.38611299999999998</v>
      </c>
      <c r="I33" s="21">
        <v>804.95693923445708</v>
      </c>
      <c r="J33" s="21">
        <v>0.47169896606481504</v>
      </c>
      <c r="K33" s="104"/>
    </row>
    <row r="34" spans="1:11" x14ac:dyDescent="0.3">
      <c r="A34" s="102"/>
      <c r="B34" s="123" t="s">
        <v>290</v>
      </c>
      <c r="C34" s="21">
        <v>0.11129726</v>
      </c>
      <c r="D34" s="24">
        <v>1.0964416400000001</v>
      </c>
      <c r="E34" s="21">
        <v>885.14701979186214</v>
      </c>
      <c r="F34" s="21">
        <v>0.72800892758687152</v>
      </c>
      <c r="G34" s="21">
        <v>1.8973400000000005E-2</v>
      </c>
      <c r="H34" s="24">
        <v>0.37809099999999995</v>
      </c>
      <c r="I34" s="21">
        <v>1892.7424710384003</v>
      </c>
      <c r="J34" s="21">
        <v>0.46189880625208668</v>
      </c>
      <c r="K34" s="104"/>
    </row>
    <row r="35" spans="1:11" x14ac:dyDescent="0.3">
      <c r="A35" s="102"/>
      <c r="B35" s="123" t="s">
        <v>301</v>
      </c>
      <c r="C35" s="21">
        <v>0.47326400000000002</v>
      </c>
      <c r="D35" s="24">
        <v>0.62600999999999984</v>
      </c>
      <c r="E35" s="21">
        <v>32.27500929713645</v>
      </c>
      <c r="F35" s="21">
        <v>0.41565446999865607</v>
      </c>
      <c r="G35" s="21">
        <v>0.19976000000000002</v>
      </c>
      <c r="H35" s="24">
        <v>0.344806</v>
      </c>
      <c r="I35" s="21">
        <v>72.610132158590289</v>
      </c>
      <c r="J35" s="21">
        <v>0.42123583948985038</v>
      </c>
      <c r="K35" s="104"/>
    </row>
    <row r="36" spans="1:11" x14ac:dyDescent="0.3">
      <c r="A36" s="102"/>
      <c r="B36" s="123" t="s">
        <v>288</v>
      </c>
      <c r="C36" s="21">
        <v>0.75101585000000015</v>
      </c>
      <c r="D36" s="24">
        <v>1.2866485700000001</v>
      </c>
      <c r="E36" s="21">
        <v>71.321093955606912</v>
      </c>
      <c r="F36" s="21">
        <v>0.85430141601233034</v>
      </c>
      <c r="G36" s="21">
        <v>0.69147475000000014</v>
      </c>
      <c r="H36" s="24">
        <v>0.31220000000000003</v>
      </c>
      <c r="I36" s="21">
        <v>-54.85012287144253</v>
      </c>
      <c r="J36" s="21">
        <v>0.381402380146318</v>
      </c>
      <c r="K36" s="104"/>
    </row>
    <row r="37" spans="1:11" x14ac:dyDescent="0.3">
      <c r="A37" s="102"/>
      <c r="B37" s="123" t="s">
        <v>291</v>
      </c>
      <c r="C37" s="21">
        <v>0.51817811999999996</v>
      </c>
      <c r="D37" s="24">
        <v>0.91051532000000013</v>
      </c>
      <c r="E37" s="21">
        <v>75.714736855350083</v>
      </c>
      <c r="F37" s="21">
        <v>0.60455865363214145</v>
      </c>
      <c r="G37" s="21">
        <v>0.13641192000000002</v>
      </c>
      <c r="H37" s="24">
        <v>0.29985899999999999</v>
      </c>
      <c r="I37" s="21">
        <v>119.81876657113246</v>
      </c>
      <c r="J37" s="21">
        <v>0.36632586902080311</v>
      </c>
      <c r="K37" s="104"/>
    </row>
    <row r="38" spans="1:11" x14ac:dyDescent="0.3">
      <c r="A38" s="102"/>
      <c r="B38" s="123" t="s">
        <v>300</v>
      </c>
      <c r="C38" s="21">
        <v>0.29783100000000001</v>
      </c>
      <c r="D38" s="24">
        <v>0.66811500000000001</v>
      </c>
      <c r="E38" s="21">
        <v>124.32688336674155</v>
      </c>
      <c r="F38" s="21">
        <v>0.44361110241554003</v>
      </c>
      <c r="G38" s="21">
        <v>0</v>
      </c>
      <c r="H38" s="24">
        <v>0.27838099999999999</v>
      </c>
      <c r="I38" s="21" t="s">
        <v>104</v>
      </c>
      <c r="J38" s="21">
        <v>0.3400870467248947</v>
      </c>
      <c r="K38" s="104"/>
    </row>
    <row r="39" spans="1:11" x14ac:dyDescent="0.3">
      <c r="A39" s="102"/>
      <c r="B39" s="123" t="s">
        <v>303</v>
      </c>
      <c r="C39" s="21">
        <v>0</v>
      </c>
      <c r="D39" s="24">
        <v>0.54446227999999997</v>
      </c>
      <c r="E39" s="21" t="s">
        <v>104</v>
      </c>
      <c r="F39" s="21">
        <v>0.36150889031750283</v>
      </c>
      <c r="G39" s="21">
        <v>0</v>
      </c>
      <c r="H39" s="24">
        <v>0.113286</v>
      </c>
      <c r="I39" s="21" t="s">
        <v>104</v>
      </c>
      <c r="J39" s="21">
        <v>0.13839702125962772</v>
      </c>
      <c r="K39" s="104"/>
    </row>
    <row r="40" spans="1:11" x14ac:dyDescent="0.3">
      <c r="A40" s="102"/>
      <c r="B40" s="123" t="s">
        <v>295</v>
      </c>
      <c r="C40" s="21">
        <v>0.25779390000000002</v>
      </c>
      <c r="D40" s="24">
        <v>0.81492962000000013</v>
      </c>
      <c r="E40" s="21">
        <v>216.11671959654598</v>
      </c>
      <c r="F40" s="21">
        <v>0.54109221783566774</v>
      </c>
      <c r="G40" s="21">
        <v>2.8744699999999998E-2</v>
      </c>
      <c r="H40" s="24">
        <v>4.3299000000000004E-2</v>
      </c>
      <c r="I40" s="21">
        <v>50.632986254857435</v>
      </c>
      <c r="J40" s="21">
        <v>5.289667411260545E-2</v>
      </c>
      <c r="K40" s="104"/>
    </row>
    <row r="41" spans="1:11" x14ac:dyDescent="0.3">
      <c r="A41" s="102"/>
      <c r="B41" s="123" t="s">
        <v>296</v>
      </c>
      <c r="C41" s="21">
        <v>9.8918700000000005E-3</v>
      </c>
      <c r="D41" s="24">
        <v>0.79142513999999997</v>
      </c>
      <c r="E41" s="21">
        <v>7900.7636574277658</v>
      </c>
      <c r="F41" s="21">
        <v>0.52548585024250771</v>
      </c>
      <c r="G41" s="21">
        <v>9.8918700000000005E-3</v>
      </c>
      <c r="H41" s="24">
        <v>3.97E-4</v>
      </c>
      <c r="I41" s="21">
        <v>-95.986603139750116</v>
      </c>
      <c r="J41" s="21">
        <v>4.8499918295351769E-4</v>
      </c>
      <c r="K41" s="104"/>
    </row>
    <row r="42" spans="1:11" x14ac:dyDescent="0.3">
      <c r="A42" s="102"/>
      <c r="B42" s="123" t="s">
        <v>298</v>
      </c>
      <c r="C42" s="21">
        <v>7.5275399999999992E-3</v>
      </c>
      <c r="D42" s="24">
        <v>0.70013999999999998</v>
      </c>
      <c r="E42" s="21">
        <v>9201.0465570425404</v>
      </c>
      <c r="F42" s="21">
        <v>0.4648748752014491</v>
      </c>
      <c r="G42" s="21">
        <v>1.3345399999999999E-3</v>
      </c>
      <c r="H42" s="24">
        <v>1.3999999999999999E-4</v>
      </c>
      <c r="I42" s="21">
        <v>-89.509493908013255</v>
      </c>
      <c r="J42" s="21">
        <v>1.7103245746471655E-4</v>
      </c>
      <c r="K42" s="104"/>
    </row>
    <row r="43" spans="1:11" x14ac:dyDescent="0.3">
      <c r="A43" s="102"/>
      <c r="B43" s="123" t="s">
        <v>304</v>
      </c>
      <c r="C43" s="21">
        <v>1.2</v>
      </c>
      <c r="D43" s="24">
        <v>0.54</v>
      </c>
      <c r="E43" s="21">
        <v>-54.999999999999993</v>
      </c>
      <c r="F43" s="21">
        <v>0.35854605165935749</v>
      </c>
      <c r="G43" s="21">
        <v>0</v>
      </c>
      <c r="H43" s="24">
        <v>0</v>
      </c>
      <c r="I43" s="21" t="s">
        <v>104</v>
      </c>
      <c r="J43" s="21">
        <v>0</v>
      </c>
      <c r="K43" s="104"/>
    </row>
    <row r="44" spans="1:11" s="142" customFormat="1" x14ac:dyDescent="0.3">
      <c r="A44" s="102"/>
      <c r="B44" s="123" t="s">
        <v>51</v>
      </c>
      <c r="C44" s="21">
        <v>29.439227140000355</v>
      </c>
      <c r="D44" s="24">
        <v>21.849537779999849</v>
      </c>
      <c r="E44" s="21">
        <v>-25.78087163738094</v>
      </c>
      <c r="F44" s="21">
        <v>14.507528706668349</v>
      </c>
      <c r="G44" s="21">
        <v>16.112943090000044</v>
      </c>
      <c r="H44" s="24">
        <v>11.253888999999958</v>
      </c>
      <c r="I44" s="21">
        <v>-30.15621704153908</v>
      </c>
      <c r="J44" s="21">
        <v>13.748430655036675</v>
      </c>
      <c r="K44" s="104"/>
    </row>
    <row r="45" spans="1:11" x14ac:dyDescent="0.3">
      <c r="A45" s="102"/>
      <c r="B45" s="123"/>
      <c r="C45" s="120"/>
      <c r="D45" s="120"/>
      <c r="E45" s="120"/>
      <c r="F45" s="121"/>
      <c r="G45" s="121"/>
      <c r="H45" s="121"/>
      <c r="I45" s="122"/>
      <c r="J45" s="122"/>
      <c r="K45" s="104"/>
    </row>
    <row r="46" spans="1:11" x14ac:dyDescent="0.3">
      <c r="A46" s="105"/>
      <c r="B46" s="119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6" customWidth="1"/>
    <col min="2" max="2" width="31.44140625" style="96" customWidth="1"/>
    <col min="3" max="4" width="12.88671875" style="96" customWidth="1"/>
    <col min="5" max="5" width="10.3320312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6"/>
      <c r="C2" s="116"/>
      <c r="D2" s="116"/>
      <c r="E2" s="116"/>
      <c r="F2" s="116"/>
      <c r="G2" s="116"/>
      <c r="H2" s="116"/>
      <c r="I2" s="123"/>
      <c r="J2" s="116"/>
      <c r="K2" s="103"/>
      <c r="L2" s="107"/>
    </row>
    <row r="3" spans="1:14" ht="15.75" x14ac:dyDescent="0.25">
      <c r="A3" s="102"/>
      <c r="B3" s="116"/>
      <c r="C3" s="116"/>
      <c r="D3" s="116"/>
      <c r="E3" s="116"/>
      <c r="F3" s="116"/>
      <c r="G3" s="116"/>
      <c r="H3" s="116"/>
      <c r="I3" s="123"/>
      <c r="J3" s="116"/>
      <c r="K3" s="103"/>
      <c r="L3" s="107"/>
    </row>
    <row r="4" spans="1:14" ht="15.75" x14ac:dyDescent="0.25">
      <c r="A4" s="102"/>
      <c r="B4" s="116"/>
      <c r="C4" s="116"/>
      <c r="D4" s="116"/>
      <c r="E4" s="116"/>
      <c r="F4" s="116"/>
      <c r="G4" s="116"/>
      <c r="H4" s="116"/>
      <c r="I4" s="123"/>
      <c r="J4" s="116"/>
      <c r="K4" s="104"/>
    </row>
    <row r="5" spans="1:14" ht="15.75" x14ac:dyDescent="0.25">
      <c r="A5" s="102"/>
      <c r="B5" s="116"/>
      <c r="C5" s="116"/>
      <c r="D5" s="116"/>
      <c r="E5" s="116"/>
      <c r="F5" s="116"/>
      <c r="G5" s="116"/>
      <c r="H5" s="116"/>
      <c r="I5" s="116"/>
      <c r="J5" s="116"/>
      <c r="K5" s="104"/>
    </row>
    <row r="6" spans="1:14" ht="15.75" x14ac:dyDescent="0.25">
      <c r="A6" s="102"/>
      <c r="B6" s="116"/>
      <c r="C6" s="116"/>
      <c r="D6" s="116"/>
      <c r="E6" s="116"/>
      <c r="F6" s="116"/>
      <c r="G6" s="116"/>
      <c r="H6" s="116"/>
      <c r="I6" s="116"/>
      <c r="J6" s="116"/>
      <c r="K6" s="104"/>
    </row>
    <row r="7" spans="1:14" x14ac:dyDescent="0.3">
      <c r="A7" s="102"/>
      <c r="B7" s="116"/>
      <c r="C7" s="175" t="s">
        <v>113</v>
      </c>
      <c r="D7" s="175"/>
      <c r="E7" s="175"/>
      <c r="F7" s="175"/>
      <c r="G7" s="175"/>
      <c r="H7" s="175"/>
      <c r="I7" s="175"/>
      <c r="J7" s="175"/>
      <c r="K7" s="104"/>
    </row>
    <row r="8" spans="1:14" x14ac:dyDescent="0.3">
      <c r="A8" s="102"/>
      <c r="B8" s="116"/>
      <c r="C8" s="175" t="s">
        <v>60</v>
      </c>
      <c r="D8" s="175"/>
      <c r="E8" s="175"/>
      <c r="F8" s="175"/>
      <c r="G8" s="175"/>
      <c r="H8" s="175"/>
      <c r="I8" s="175"/>
      <c r="J8" s="175"/>
      <c r="K8" s="104"/>
    </row>
    <row r="9" spans="1:14" ht="15.75" x14ac:dyDescent="0.25">
      <c r="A9" s="102"/>
      <c r="B9" s="116"/>
      <c r="C9" s="129"/>
      <c r="D9" s="129"/>
      <c r="E9" s="129"/>
      <c r="F9" s="129"/>
      <c r="G9" s="129"/>
      <c r="H9" s="129"/>
      <c r="I9" s="116"/>
      <c r="J9" s="116"/>
      <c r="K9" s="104"/>
    </row>
    <row r="10" spans="1:14" ht="15.75" customHeight="1" x14ac:dyDescent="0.3">
      <c r="A10" s="102"/>
      <c r="B10" s="123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04"/>
    </row>
    <row r="11" spans="1:14" x14ac:dyDescent="0.3">
      <c r="A11" s="102"/>
      <c r="B11" s="123"/>
      <c r="C11" s="129">
        <v>2013</v>
      </c>
      <c r="D11" s="129">
        <v>2014</v>
      </c>
      <c r="E11" s="176"/>
      <c r="F11" s="176"/>
      <c r="G11" s="129">
        <v>2013</v>
      </c>
      <c r="H11" s="129">
        <v>2014</v>
      </c>
      <c r="I11" s="176"/>
      <c r="J11" s="176"/>
      <c r="K11" s="104"/>
      <c r="N11" s="95"/>
    </row>
    <row r="12" spans="1:14" ht="15.75" x14ac:dyDescent="0.25">
      <c r="A12" s="102"/>
      <c r="B12" s="123"/>
      <c r="C12" s="129"/>
      <c r="D12" s="129"/>
      <c r="E12" s="129"/>
      <c r="F12" s="129"/>
      <c r="G12" s="129"/>
      <c r="H12" s="129"/>
      <c r="I12" s="129"/>
      <c r="J12" s="129"/>
      <c r="K12" s="104"/>
    </row>
    <row r="13" spans="1:14" ht="15.75" x14ac:dyDescent="0.25">
      <c r="A13" s="102"/>
      <c r="B13" s="124" t="s">
        <v>24</v>
      </c>
      <c r="C13" s="24">
        <v>66.300053699999935</v>
      </c>
      <c r="D13" s="24">
        <v>63.196945280000243</v>
      </c>
      <c r="E13" s="24">
        <v>-4.6804010657983781</v>
      </c>
      <c r="F13" s="22">
        <v>100</v>
      </c>
      <c r="G13" s="24">
        <v>35.024523139999999</v>
      </c>
      <c r="H13" s="24">
        <v>35.171798000000031</v>
      </c>
      <c r="I13" s="24">
        <v>0.42049069279643803</v>
      </c>
      <c r="J13" s="22">
        <v>100</v>
      </c>
      <c r="K13" s="104"/>
    </row>
    <row r="14" spans="1:14" ht="15.75" x14ac:dyDescent="0.25">
      <c r="A14" s="102"/>
      <c r="B14" s="123" t="s">
        <v>259</v>
      </c>
      <c r="C14" s="21">
        <v>2.3057392800000001</v>
      </c>
      <c r="D14" s="24">
        <v>4.3755354499999992</v>
      </c>
      <c r="E14" s="21">
        <v>89.767138373077415</v>
      </c>
      <c r="F14" s="21">
        <v>6.923650234380414</v>
      </c>
      <c r="G14" s="21">
        <v>1.7148468100000001</v>
      </c>
      <c r="H14" s="24">
        <v>2.5614940000000002</v>
      </c>
      <c r="I14" s="21">
        <v>49.371593139564474</v>
      </c>
      <c r="J14" s="21">
        <v>7.2828065258420907</v>
      </c>
      <c r="K14" s="104"/>
    </row>
    <row r="15" spans="1:14" ht="15.75" x14ac:dyDescent="0.25">
      <c r="A15" s="102"/>
      <c r="B15" s="123" t="s">
        <v>197</v>
      </c>
      <c r="C15" s="21">
        <v>4.1132082900000002</v>
      </c>
      <c r="D15" s="24">
        <v>4.8441618199999983</v>
      </c>
      <c r="E15" s="21">
        <v>17.77088536403777</v>
      </c>
      <c r="F15" s="21">
        <v>7.6651834966665975</v>
      </c>
      <c r="G15" s="21">
        <v>2.4887021499999995</v>
      </c>
      <c r="H15" s="24">
        <v>2.2100279999999985</v>
      </c>
      <c r="I15" s="21">
        <v>-11.197569383704719</v>
      </c>
      <c r="J15" s="21">
        <v>6.2835229521106557</v>
      </c>
      <c r="K15" s="104"/>
    </row>
    <row r="16" spans="1:14" ht="15.75" x14ac:dyDescent="0.25">
      <c r="A16" s="102"/>
      <c r="B16" s="123" t="s">
        <v>190</v>
      </c>
      <c r="C16" s="21">
        <v>4.6482899899999994</v>
      </c>
      <c r="D16" s="24">
        <v>2.4354296900000008</v>
      </c>
      <c r="E16" s="21">
        <v>-47.605900336695626</v>
      </c>
      <c r="F16" s="21">
        <v>3.8537142566141309</v>
      </c>
      <c r="G16" s="21">
        <v>2.6081251000000005</v>
      </c>
      <c r="H16" s="24">
        <v>1.4958739999999997</v>
      </c>
      <c r="I16" s="21">
        <v>-42.64561926113133</v>
      </c>
      <c r="J16" s="21">
        <v>4.2530495597637588</v>
      </c>
      <c r="K16" s="104"/>
    </row>
    <row r="17" spans="1:11" x14ac:dyDescent="0.3">
      <c r="A17" s="102"/>
      <c r="B17" s="123" t="s">
        <v>263</v>
      </c>
      <c r="C17" s="21">
        <v>0</v>
      </c>
      <c r="D17" s="24">
        <v>1.3069500000000001</v>
      </c>
      <c r="E17" s="21" t="s">
        <v>104</v>
      </c>
      <c r="F17" s="21">
        <v>2.0680588186809192</v>
      </c>
      <c r="G17" s="21">
        <v>0</v>
      </c>
      <c r="H17" s="24">
        <v>0.87357000000000007</v>
      </c>
      <c r="I17" s="21" t="s">
        <v>104</v>
      </c>
      <c r="J17" s="21">
        <v>2.4837228963955704</v>
      </c>
      <c r="K17" s="104"/>
    </row>
    <row r="18" spans="1:11" x14ac:dyDescent="0.3">
      <c r="A18" s="102"/>
      <c r="B18" s="123" t="s">
        <v>262</v>
      </c>
      <c r="C18" s="21">
        <v>0</v>
      </c>
      <c r="D18" s="24">
        <v>1.4965489999999999</v>
      </c>
      <c r="E18" s="21" t="s">
        <v>104</v>
      </c>
      <c r="F18" s="21">
        <v>2.3680717372800113</v>
      </c>
      <c r="G18" s="21">
        <v>0</v>
      </c>
      <c r="H18" s="24">
        <v>0.83918999999999999</v>
      </c>
      <c r="I18" s="21" t="s">
        <v>104</v>
      </c>
      <c r="J18" s="21">
        <v>2.3859741262019054</v>
      </c>
      <c r="K18" s="104"/>
    </row>
    <row r="19" spans="1:11" x14ac:dyDescent="0.3">
      <c r="A19" s="102"/>
      <c r="B19" s="123" t="s">
        <v>264</v>
      </c>
      <c r="C19" s="21">
        <v>0</v>
      </c>
      <c r="D19" s="24">
        <v>0.89524585000000034</v>
      </c>
      <c r="E19" s="21" t="s">
        <v>104</v>
      </c>
      <c r="F19" s="21">
        <v>1.416596713707484</v>
      </c>
      <c r="G19" s="21">
        <v>0</v>
      </c>
      <c r="H19" s="24">
        <v>0.82992600000000039</v>
      </c>
      <c r="I19" s="21" t="s">
        <v>104</v>
      </c>
      <c r="J19" s="21">
        <v>2.3596348415284303</v>
      </c>
      <c r="K19" s="104"/>
    </row>
    <row r="20" spans="1:11" x14ac:dyDescent="0.3">
      <c r="A20" s="102"/>
      <c r="B20" s="123" t="s">
        <v>219</v>
      </c>
      <c r="C20" s="21">
        <v>0.46552441999999988</v>
      </c>
      <c r="D20" s="24">
        <v>1.4212531500000005</v>
      </c>
      <c r="E20" s="21">
        <v>205.30152424656927</v>
      </c>
      <c r="F20" s="21">
        <v>2.2489269753514183</v>
      </c>
      <c r="G20" s="21">
        <v>0.35981639999999993</v>
      </c>
      <c r="H20" s="24">
        <v>0.77961400000000025</v>
      </c>
      <c r="I20" s="21">
        <v>116.6699461169642</v>
      </c>
      <c r="J20" s="21">
        <v>2.2165884155254152</v>
      </c>
      <c r="K20" s="104"/>
    </row>
    <row r="21" spans="1:11" x14ac:dyDescent="0.3">
      <c r="A21" s="102"/>
      <c r="B21" s="123" t="s">
        <v>261</v>
      </c>
      <c r="C21" s="21">
        <v>1.1312839000000001</v>
      </c>
      <c r="D21" s="24">
        <v>1.6323625999999996</v>
      </c>
      <c r="E21" s="21">
        <v>44.292922404358379</v>
      </c>
      <c r="F21" s="21">
        <v>2.5829770612608844</v>
      </c>
      <c r="G21" s="21">
        <v>0.49241835</v>
      </c>
      <c r="H21" s="24">
        <v>0.67024399999999995</v>
      </c>
      <c r="I21" s="21">
        <v>36.112717976492938</v>
      </c>
      <c r="J21" s="21">
        <v>1.9056290497289883</v>
      </c>
      <c r="K21" s="104"/>
    </row>
    <row r="22" spans="1:11" x14ac:dyDescent="0.3">
      <c r="A22" s="102"/>
      <c r="B22" s="123" t="s">
        <v>265</v>
      </c>
      <c r="C22" s="21">
        <v>0.96573200000000003</v>
      </c>
      <c r="D22" s="24">
        <v>0.85850000000000004</v>
      </c>
      <c r="E22" s="21">
        <v>-11.103701648076282</v>
      </c>
      <c r="F22" s="21">
        <v>1.3584517355962884</v>
      </c>
      <c r="G22" s="21">
        <v>0.43806400000000001</v>
      </c>
      <c r="H22" s="24">
        <v>0.62619999999999998</v>
      </c>
      <c r="I22" s="21">
        <v>42.947149274991773</v>
      </c>
      <c r="J22" s="21">
        <v>1.7804037200486578</v>
      </c>
      <c r="K22" s="104"/>
    </row>
    <row r="23" spans="1:11" x14ac:dyDescent="0.3">
      <c r="A23" s="102"/>
      <c r="B23" s="123" t="s">
        <v>257</v>
      </c>
      <c r="C23" s="21">
        <v>0.74741606999999999</v>
      </c>
      <c r="D23" s="24">
        <v>1.17392232</v>
      </c>
      <c r="E23" s="21">
        <v>57.064099518224154</v>
      </c>
      <c r="F23" s="21">
        <v>1.8575618090381145</v>
      </c>
      <c r="G23" s="21">
        <v>0.43089171000000004</v>
      </c>
      <c r="H23" s="24">
        <v>0.56516499999999992</v>
      </c>
      <c r="I23" s="21">
        <v>31.161725065446234</v>
      </c>
      <c r="J23" s="21">
        <v>1.6068697994910563</v>
      </c>
      <c r="K23" s="104"/>
    </row>
    <row r="24" spans="1:11" x14ac:dyDescent="0.3">
      <c r="A24" s="102"/>
      <c r="B24" s="123" t="s">
        <v>212</v>
      </c>
      <c r="C24" s="21">
        <v>0.38005657000000009</v>
      </c>
      <c r="D24" s="24">
        <v>0.55994723000000046</v>
      </c>
      <c r="E24" s="21">
        <v>47.33260103884016</v>
      </c>
      <c r="F24" s="21">
        <v>0.88603527831780404</v>
      </c>
      <c r="G24" s="21">
        <v>0.19988933000000006</v>
      </c>
      <c r="H24" s="24">
        <v>0.45158700000000007</v>
      </c>
      <c r="I24" s="21">
        <v>125.91851200861993</v>
      </c>
      <c r="J24" s="21">
        <v>1.2839463026598745</v>
      </c>
      <c r="K24" s="104"/>
    </row>
    <row r="25" spans="1:11" x14ac:dyDescent="0.3">
      <c r="A25" s="102"/>
      <c r="B25" s="123" t="s">
        <v>206</v>
      </c>
      <c r="C25" s="21">
        <v>0.74137127999999963</v>
      </c>
      <c r="D25" s="24">
        <v>0.49052660999999997</v>
      </c>
      <c r="E25" s="21">
        <v>-33.83522895572645</v>
      </c>
      <c r="F25" s="21">
        <v>0.77618721573752325</v>
      </c>
      <c r="G25" s="21">
        <v>0.26590544999999999</v>
      </c>
      <c r="H25" s="24">
        <v>0.43553600000000003</v>
      </c>
      <c r="I25" s="21">
        <v>63.793558951123444</v>
      </c>
      <c r="J25" s="21">
        <v>1.2383103075935999</v>
      </c>
      <c r="K25" s="104"/>
    </row>
    <row r="26" spans="1:11" x14ac:dyDescent="0.3">
      <c r="A26" s="102"/>
      <c r="B26" s="123" t="s">
        <v>189</v>
      </c>
      <c r="C26" s="21">
        <v>1.2481294300000001</v>
      </c>
      <c r="D26" s="24">
        <v>0.76096294000000042</v>
      </c>
      <c r="E26" s="21">
        <v>-39.031728464250669</v>
      </c>
      <c r="F26" s="21">
        <v>1.2041134846446766</v>
      </c>
      <c r="G26" s="21">
        <v>0.36363159999999989</v>
      </c>
      <c r="H26" s="24">
        <v>0.39786600000000005</v>
      </c>
      <c r="I26" s="21">
        <v>9.4145833310416815</v>
      </c>
      <c r="J26" s="21">
        <v>1.131207452061449</v>
      </c>
      <c r="K26" s="104"/>
    </row>
    <row r="27" spans="1:11" x14ac:dyDescent="0.3">
      <c r="A27" s="102"/>
      <c r="B27" s="123" t="s">
        <v>267</v>
      </c>
      <c r="C27" s="21">
        <v>0.18896991000000002</v>
      </c>
      <c r="D27" s="24">
        <v>0.68368967999999997</v>
      </c>
      <c r="E27" s="21">
        <v>261.79817199468414</v>
      </c>
      <c r="F27" s="21">
        <v>1.0818397581890169</v>
      </c>
      <c r="G27" s="21">
        <v>1.3496999999999999E-2</v>
      </c>
      <c r="H27" s="24">
        <v>0.37847599999999992</v>
      </c>
      <c r="I27" s="21">
        <v>2704.1490701637395</v>
      </c>
      <c r="J27" s="21">
        <v>1.0760780554920724</v>
      </c>
      <c r="K27" s="104"/>
    </row>
    <row r="28" spans="1:11" x14ac:dyDescent="0.3">
      <c r="A28" s="102"/>
      <c r="B28" s="123" t="s">
        <v>269</v>
      </c>
      <c r="C28" s="21">
        <v>0.82206186000000003</v>
      </c>
      <c r="D28" s="24">
        <v>0.55073896</v>
      </c>
      <c r="E28" s="21">
        <v>-33.005168248530595</v>
      </c>
      <c r="F28" s="21">
        <v>0.87146452658415241</v>
      </c>
      <c r="G28" s="21">
        <v>0.47410338999999996</v>
      </c>
      <c r="H28" s="24">
        <v>0.36446099999999998</v>
      </c>
      <c r="I28" s="21">
        <v>-23.126261552358862</v>
      </c>
      <c r="J28" s="21">
        <v>1.0362307892249343</v>
      </c>
      <c r="K28" s="104"/>
    </row>
    <row r="29" spans="1:11" x14ac:dyDescent="0.3">
      <c r="A29" s="102"/>
      <c r="B29" s="123" t="s">
        <v>202</v>
      </c>
      <c r="C29" s="21">
        <v>0.74189751999999987</v>
      </c>
      <c r="D29" s="24">
        <v>0.75967486999999989</v>
      </c>
      <c r="E29" s="21">
        <v>2.3962002191353804</v>
      </c>
      <c r="F29" s="21">
        <v>1.2020753006876934</v>
      </c>
      <c r="G29" s="21">
        <v>0.36433422999999998</v>
      </c>
      <c r="H29" s="24">
        <v>0.33948300000000003</v>
      </c>
      <c r="I29" s="21">
        <v>-6.8209978513410485</v>
      </c>
      <c r="J29" s="21">
        <v>0.96521366351529636</v>
      </c>
      <c r="K29" s="104"/>
    </row>
    <row r="30" spans="1:11" x14ac:dyDescent="0.3">
      <c r="A30" s="102"/>
      <c r="B30" s="123" t="s">
        <v>270</v>
      </c>
      <c r="C30" s="21">
        <v>0.48473072000000006</v>
      </c>
      <c r="D30" s="24">
        <v>0.53159402999999994</v>
      </c>
      <c r="E30" s="21">
        <v>9.6679059251701283</v>
      </c>
      <c r="F30" s="21">
        <v>0.84117045158546933</v>
      </c>
      <c r="G30" s="21">
        <v>0.19350398999999999</v>
      </c>
      <c r="H30" s="24">
        <v>0.33681399999999995</v>
      </c>
      <c r="I30" s="21">
        <v>74.060493532975698</v>
      </c>
      <c r="J30" s="21">
        <v>0.95762519732428708</v>
      </c>
      <c r="K30" s="104"/>
    </row>
    <row r="31" spans="1:11" x14ac:dyDescent="0.3">
      <c r="A31" s="102"/>
      <c r="B31" s="123" t="s">
        <v>277</v>
      </c>
      <c r="C31" s="21">
        <v>0</v>
      </c>
      <c r="D31" s="24">
        <v>0.41796800000000001</v>
      </c>
      <c r="E31" s="21" t="s">
        <v>104</v>
      </c>
      <c r="F31" s="21">
        <v>0.6613737391074076</v>
      </c>
      <c r="G31" s="21">
        <v>0</v>
      </c>
      <c r="H31" s="24">
        <v>0.31624799999999997</v>
      </c>
      <c r="I31" s="21" t="s">
        <v>104</v>
      </c>
      <c r="J31" s="21">
        <v>0.89915221280413271</v>
      </c>
      <c r="K31" s="104"/>
    </row>
    <row r="32" spans="1:11" x14ac:dyDescent="0.3">
      <c r="A32" s="102"/>
      <c r="B32" s="123" t="s">
        <v>278</v>
      </c>
      <c r="C32" s="21">
        <v>0.52075707999999998</v>
      </c>
      <c r="D32" s="24">
        <v>0.40493427000000004</v>
      </c>
      <c r="E32" s="21">
        <v>-22.241235779261981</v>
      </c>
      <c r="F32" s="21">
        <v>0.64074975175761928</v>
      </c>
      <c r="G32" s="21">
        <v>0.33009696999999993</v>
      </c>
      <c r="H32" s="24">
        <v>0.30691300000000005</v>
      </c>
      <c r="I32" s="21">
        <v>-7.0233816444906783</v>
      </c>
      <c r="J32" s="21">
        <v>0.87261106185131565</v>
      </c>
      <c r="K32" s="104"/>
    </row>
    <row r="33" spans="1:11" x14ac:dyDescent="0.3">
      <c r="A33" s="102"/>
      <c r="B33" s="123" t="s">
        <v>274</v>
      </c>
      <c r="C33" s="21">
        <v>0.20949523999999994</v>
      </c>
      <c r="D33" s="24">
        <v>0.44834023999999989</v>
      </c>
      <c r="E33" s="21">
        <v>114.00975029313317</v>
      </c>
      <c r="F33" s="21">
        <v>0.70943340380390962</v>
      </c>
      <c r="G33" s="21">
        <v>0.14323001999999999</v>
      </c>
      <c r="H33" s="24">
        <v>0.29622799999999999</v>
      </c>
      <c r="I33" s="21">
        <v>106.81977144176899</v>
      </c>
      <c r="J33" s="21">
        <v>0.84223160840398248</v>
      </c>
      <c r="K33" s="104"/>
    </row>
    <row r="34" spans="1:11" x14ac:dyDescent="0.3">
      <c r="A34" s="102"/>
      <c r="B34" s="123" t="s">
        <v>268</v>
      </c>
      <c r="C34" s="21">
        <v>0.81684190000000012</v>
      </c>
      <c r="D34" s="24">
        <v>0.56732930999999998</v>
      </c>
      <c r="E34" s="21">
        <v>-30.546007740298354</v>
      </c>
      <c r="F34" s="21">
        <v>0.89771634924186927</v>
      </c>
      <c r="G34" s="21">
        <v>0.45598040000000012</v>
      </c>
      <c r="H34" s="24">
        <v>0.29616100000000001</v>
      </c>
      <c r="I34" s="21">
        <v>-35.049620553865921</v>
      </c>
      <c r="J34" s="21">
        <v>0.84204111487277322</v>
      </c>
      <c r="K34" s="104"/>
    </row>
    <row r="35" spans="1:11" x14ac:dyDescent="0.3">
      <c r="A35" s="102"/>
      <c r="B35" s="123" t="s">
        <v>222</v>
      </c>
      <c r="C35" s="21">
        <v>0.32194739999999999</v>
      </c>
      <c r="D35" s="24">
        <v>0.49287844000000003</v>
      </c>
      <c r="E35" s="21">
        <v>53.092846843925457</v>
      </c>
      <c r="F35" s="21">
        <v>0.77990864560977424</v>
      </c>
      <c r="G35" s="21">
        <v>0.23476340999999998</v>
      </c>
      <c r="H35" s="24">
        <v>0.28432899999999994</v>
      </c>
      <c r="I35" s="21">
        <v>21.11299627143768</v>
      </c>
      <c r="J35" s="21">
        <v>0.80840052589861833</v>
      </c>
      <c r="K35" s="104"/>
    </row>
    <row r="36" spans="1:11" x14ac:dyDescent="0.3">
      <c r="A36" s="102"/>
      <c r="B36" s="123" t="s">
        <v>193</v>
      </c>
      <c r="C36" s="21">
        <v>0.88319965</v>
      </c>
      <c r="D36" s="24">
        <v>0.43563431000000002</v>
      </c>
      <c r="E36" s="21">
        <v>-50.6754435421255</v>
      </c>
      <c r="F36" s="21">
        <v>0.68932811241093961</v>
      </c>
      <c r="G36" s="21">
        <v>0.5649679900000002</v>
      </c>
      <c r="H36" s="24">
        <v>0.25541700000000001</v>
      </c>
      <c r="I36" s="21">
        <v>-54.790890011308434</v>
      </c>
      <c r="J36" s="21">
        <v>0.72619830240125849</v>
      </c>
      <c r="K36" s="104"/>
    </row>
    <row r="37" spans="1:11" x14ac:dyDescent="0.3">
      <c r="A37" s="102"/>
      <c r="B37" s="123" t="s">
        <v>266</v>
      </c>
      <c r="C37" s="21">
        <v>1.09161752</v>
      </c>
      <c r="D37" s="24">
        <v>0.76975532999999996</v>
      </c>
      <c r="E37" s="21">
        <v>-29.484886794414955</v>
      </c>
      <c r="F37" s="21">
        <v>1.2180261665963816</v>
      </c>
      <c r="G37" s="21">
        <v>0.26178008999999997</v>
      </c>
      <c r="H37" s="24">
        <v>0.24667</v>
      </c>
      <c r="I37" s="21">
        <v>-5.7720547043894621</v>
      </c>
      <c r="J37" s="21">
        <v>0.70132894542383017</v>
      </c>
      <c r="K37" s="104"/>
    </row>
    <row r="38" spans="1:11" x14ac:dyDescent="0.3">
      <c r="A38" s="102"/>
      <c r="B38" s="123" t="s">
        <v>271</v>
      </c>
      <c r="C38" s="21">
        <v>0.49712353999999997</v>
      </c>
      <c r="D38" s="24">
        <v>0.51744999999999997</v>
      </c>
      <c r="E38" s="21">
        <v>4.0888146234233869</v>
      </c>
      <c r="F38" s="21">
        <v>0.81878957552044185</v>
      </c>
      <c r="G38" s="21">
        <v>0.23752000000000001</v>
      </c>
      <c r="H38" s="24">
        <v>0.2382800000000001</v>
      </c>
      <c r="I38" s="21">
        <v>0.31997305490067962</v>
      </c>
      <c r="J38" s="21">
        <v>0.67747460621717404</v>
      </c>
      <c r="K38" s="104"/>
    </row>
    <row r="39" spans="1:11" x14ac:dyDescent="0.3">
      <c r="A39" s="102"/>
      <c r="B39" s="123" t="s">
        <v>276</v>
      </c>
      <c r="C39" s="21">
        <v>8.2608799999999996E-2</v>
      </c>
      <c r="D39" s="24">
        <v>0.42584281000000002</v>
      </c>
      <c r="E39" s="21">
        <v>415.4932767453347</v>
      </c>
      <c r="F39" s="21">
        <v>0.67383448379231281</v>
      </c>
      <c r="G39" s="21">
        <v>8.2608799999999996E-2</v>
      </c>
      <c r="H39" s="24">
        <v>0.21846199999999999</v>
      </c>
      <c r="I39" s="21">
        <v>164.45366595326405</v>
      </c>
      <c r="J39" s="21">
        <v>0.62112832559768427</v>
      </c>
      <c r="K39" s="104"/>
    </row>
    <row r="40" spans="1:11" x14ac:dyDescent="0.3">
      <c r="A40" s="102"/>
      <c r="B40" s="123" t="s">
        <v>272</v>
      </c>
      <c r="C40" s="21">
        <v>0.48702576000000003</v>
      </c>
      <c r="D40" s="24">
        <v>0.4905507899999999</v>
      </c>
      <c r="E40" s="21">
        <v>0.72378717708891926</v>
      </c>
      <c r="F40" s="21">
        <v>0.77622547708052447</v>
      </c>
      <c r="G40" s="21">
        <v>0.23310919999999999</v>
      </c>
      <c r="H40" s="24">
        <v>0.15971599999999997</v>
      </c>
      <c r="I40" s="21">
        <v>-31.484471655344372</v>
      </c>
      <c r="J40" s="21">
        <v>0.45410246015856176</v>
      </c>
      <c r="K40" s="104"/>
    </row>
    <row r="41" spans="1:11" x14ac:dyDescent="0.3">
      <c r="A41" s="102"/>
      <c r="B41" s="123" t="s">
        <v>273</v>
      </c>
      <c r="C41" s="21">
        <v>0.30438293</v>
      </c>
      <c r="D41" s="24">
        <v>0.46394421999999996</v>
      </c>
      <c r="E41" s="21">
        <v>52.421234659906844</v>
      </c>
      <c r="F41" s="21">
        <v>0.73412443899693214</v>
      </c>
      <c r="G41" s="21">
        <v>3.6009059999999996E-2</v>
      </c>
      <c r="H41" s="24">
        <v>0.148535</v>
      </c>
      <c r="I41" s="21">
        <v>312.49341138035822</v>
      </c>
      <c r="J41" s="21">
        <v>0.42231278594287347</v>
      </c>
      <c r="K41" s="104"/>
    </row>
    <row r="42" spans="1:11" x14ac:dyDescent="0.3">
      <c r="A42" s="102"/>
      <c r="B42" s="123" t="s">
        <v>260</v>
      </c>
      <c r="C42" s="21">
        <v>2.15937358</v>
      </c>
      <c r="D42" s="24">
        <v>1.9850097100000001</v>
      </c>
      <c r="E42" s="21">
        <v>-8.0747431391653848</v>
      </c>
      <c r="F42" s="21">
        <v>3.1409899658998084</v>
      </c>
      <c r="G42" s="21">
        <v>0.62027619000000001</v>
      </c>
      <c r="H42" s="24">
        <v>7.8550000000000009E-2</v>
      </c>
      <c r="I42" s="21">
        <v>-87.336286437175673</v>
      </c>
      <c r="J42" s="21">
        <v>0.22333234144015024</v>
      </c>
      <c r="K42" s="104"/>
    </row>
    <row r="43" spans="1:11" x14ac:dyDescent="0.3">
      <c r="A43" s="102"/>
      <c r="B43" s="123" t="s">
        <v>275</v>
      </c>
      <c r="C43" s="21">
        <v>0</v>
      </c>
      <c r="D43" s="24">
        <v>0.44039400000000001</v>
      </c>
      <c r="E43" s="21" t="s">
        <v>104</v>
      </c>
      <c r="F43" s="21">
        <v>0.6968596315040092</v>
      </c>
      <c r="G43" s="21">
        <v>0</v>
      </c>
      <c r="H43" s="24">
        <v>0</v>
      </c>
      <c r="I43" s="21" t="s">
        <v>104</v>
      </c>
      <c r="J43" s="21">
        <v>0</v>
      </c>
      <c r="K43" s="104"/>
    </row>
    <row r="44" spans="1:11" s="142" customFormat="1" x14ac:dyDescent="0.3">
      <c r="A44" s="102"/>
      <c r="B44" s="123" t="s">
        <v>51</v>
      </c>
      <c r="C44" s="21">
        <v>39.941269059999939</v>
      </c>
      <c r="D44" s="24">
        <v>30.559869650000245</v>
      </c>
      <c r="E44" s="21">
        <v>-23.487985311400394</v>
      </c>
      <c r="F44" s="21">
        <v>48.356561404355475</v>
      </c>
      <c r="G44" s="21">
        <v>21.416451500000001</v>
      </c>
      <c r="H44" s="24">
        <v>18.170761000000027</v>
      </c>
      <c r="I44" s="21">
        <v>-15.155127356182108</v>
      </c>
      <c r="J44" s="21">
        <v>51.662872054479593</v>
      </c>
      <c r="K44" s="104"/>
    </row>
    <row r="45" spans="1:11" x14ac:dyDescent="0.3">
      <c r="A45" s="102"/>
      <c r="B45" s="123"/>
      <c r="C45" s="120"/>
      <c r="D45" s="120"/>
      <c r="E45" s="120"/>
      <c r="F45" s="121"/>
      <c r="G45" s="121"/>
      <c r="H45" s="121"/>
      <c r="I45" s="122"/>
      <c r="J45" s="122"/>
      <c r="K45" s="104"/>
    </row>
    <row r="46" spans="1:11" x14ac:dyDescent="0.3">
      <c r="A46" s="105"/>
      <c r="B46" s="119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1.44140625" style="96" customWidth="1"/>
    <col min="3" max="4" width="12.88671875" style="96" customWidth="1"/>
    <col min="5" max="5" width="11.554687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6"/>
      <c r="C2" s="116"/>
      <c r="D2" s="116"/>
      <c r="E2" s="116"/>
      <c r="F2" s="116"/>
      <c r="G2" s="116"/>
      <c r="H2" s="116"/>
      <c r="I2" s="123"/>
      <c r="J2" s="116"/>
      <c r="K2" s="103"/>
      <c r="L2" s="107"/>
    </row>
    <row r="3" spans="1:14" ht="15.75" x14ac:dyDescent="0.25">
      <c r="A3" s="102"/>
      <c r="B3" s="116"/>
      <c r="C3" s="116"/>
      <c r="D3" s="116"/>
      <c r="E3" s="116"/>
      <c r="F3" s="116"/>
      <c r="G3" s="116"/>
      <c r="H3" s="116"/>
      <c r="I3" s="123"/>
      <c r="J3" s="116"/>
      <c r="K3" s="103"/>
      <c r="L3" s="107"/>
    </row>
    <row r="4" spans="1:14" ht="15.75" x14ac:dyDescent="0.25">
      <c r="A4" s="102"/>
      <c r="B4" s="116"/>
      <c r="C4" s="116"/>
      <c r="D4" s="116"/>
      <c r="E4" s="116"/>
      <c r="F4" s="116"/>
      <c r="G4" s="116"/>
      <c r="H4" s="116"/>
      <c r="I4" s="123"/>
      <c r="J4" s="116"/>
      <c r="K4" s="104"/>
    </row>
    <row r="5" spans="1:14" ht="15.75" x14ac:dyDescent="0.25">
      <c r="A5" s="102"/>
      <c r="B5" s="116"/>
      <c r="C5" s="116"/>
      <c r="D5" s="116"/>
      <c r="E5" s="116"/>
      <c r="F5" s="116"/>
      <c r="G5" s="116"/>
      <c r="H5" s="116"/>
      <c r="I5" s="116"/>
      <c r="J5" s="116"/>
      <c r="K5" s="104"/>
    </row>
    <row r="6" spans="1:14" ht="15.75" x14ac:dyDescent="0.25">
      <c r="A6" s="102"/>
      <c r="B6" s="116"/>
      <c r="C6" s="116"/>
      <c r="D6" s="116"/>
      <c r="E6" s="116"/>
      <c r="F6" s="116"/>
      <c r="G6" s="116"/>
      <c r="H6" s="116"/>
      <c r="I6" s="116"/>
      <c r="J6" s="116"/>
      <c r="K6" s="104"/>
    </row>
    <row r="7" spans="1:14" x14ac:dyDescent="0.3">
      <c r="A7" s="102"/>
      <c r="B7" s="116"/>
      <c r="C7" s="175" t="s">
        <v>114</v>
      </c>
      <c r="D7" s="175"/>
      <c r="E7" s="175"/>
      <c r="F7" s="175"/>
      <c r="G7" s="175"/>
      <c r="H7" s="175"/>
      <c r="I7" s="175"/>
      <c r="J7" s="175"/>
      <c r="K7" s="104"/>
    </row>
    <row r="8" spans="1:14" x14ac:dyDescent="0.3">
      <c r="A8" s="102"/>
      <c r="B8" s="116"/>
      <c r="C8" s="175" t="s">
        <v>60</v>
      </c>
      <c r="D8" s="175"/>
      <c r="E8" s="175"/>
      <c r="F8" s="175"/>
      <c r="G8" s="175"/>
      <c r="H8" s="175"/>
      <c r="I8" s="175"/>
      <c r="J8" s="175"/>
      <c r="K8" s="104"/>
    </row>
    <row r="9" spans="1:14" ht="15.75" x14ac:dyDescent="0.25">
      <c r="A9" s="102"/>
      <c r="B9" s="116"/>
      <c r="C9" s="129"/>
      <c r="D9" s="129"/>
      <c r="E9" s="129"/>
      <c r="F9" s="129"/>
      <c r="G9" s="129"/>
      <c r="H9" s="129"/>
      <c r="I9" s="116"/>
      <c r="J9" s="116"/>
      <c r="K9" s="104"/>
    </row>
    <row r="10" spans="1:14" ht="15.75" customHeight="1" x14ac:dyDescent="0.3">
      <c r="A10" s="102"/>
      <c r="B10" s="123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04"/>
    </row>
    <row r="11" spans="1:14" x14ac:dyDescent="0.3">
      <c r="A11" s="102"/>
      <c r="B11" s="123"/>
      <c r="C11" s="129">
        <v>2013</v>
      </c>
      <c r="D11" s="129">
        <v>2014</v>
      </c>
      <c r="E11" s="176"/>
      <c r="F11" s="176"/>
      <c r="G11" s="129">
        <v>2013</v>
      </c>
      <c r="H11" s="129">
        <v>2014</v>
      </c>
      <c r="I11" s="176"/>
      <c r="J11" s="176"/>
      <c r="K11" s="104"/>
      <c r="N11" s="95"/>
    </row>
    <row r="12" spans="1:14" ht="15.75" x14ac:dyDescent="0.25">
      <c r="A12" s="102"/>
      <c r="B12" s="123"/>
      <c r="C12" s="129"/>
      <c r="D12" s="129"/>
      <c r="E12" s="129"/>
      <c r="F12" s="129"/>
      <c r="G12" s="129"/>
      <c r="H12" s="129"/>
      <c r="I12" s="129"/>
      <c r="J12" s="129"/>
      <c r="K12" s="104"/>
    </row>
    <row r="13" spans="1:14" ht="15.75" x14ac:dyDescent="0.25">
      <c r="A13" s="102"/>
      <c r="B13" s="124" t="s">
        <v>24</v>
      </c>
      <c r="C13" s="24">
        <v>41.292972650000088</v>
      </c>
      <c r="D13" s="24">
        <v>33.28866301000005</v>
      </c>
      <c r="E13" s="24">
        <v>-19.384193305346887</v>
      </c>
      <c r="F13" s="22">
        <v>100</v>
      </c>
      <c r="G13" s="24">
        <v>21.126945149999976</v>
      </c>
      <c r="H13" s="24">
        <v>16.847948999999982</v>
      </c>
      <c r="I13" s="24">
        <v>-20.253738151064393</v>
      </c>
      <c r="J13" s="22">
        <v>100</v>
      </c>
      <c r="K13" s="104"/>
    </row>
    <row r="14" spans="1:14" ht="15.75" x14ac:dyDescent="0.25">
      <c r="A14" s="102"/>
      <c r="B14" s="123" t="s">
        <v>197</v>
      </c>
      <c r="C14" s="21">
        <v>2.8037477499999999</v>
      </c>
      <c r="D14" s="24">
        <v>3.0233029199999999</v>
      </c>
      <c r="E14" s="21">
        <v>7.8307747193020472</v>
      </c>
      <c r="F14" s="21">
        <v>9.0820797431599676</v>
      </c>
      <c r="G14" s="21">
        <v>0.79390920000000009</v>
      </c>
      <c r="H14" s="24">
        <v>2.1718860000000002</v>
      </c>
      <c r="I14" s="21">
        <v>173.56856426402416</v>
      </c>
      <c r="J14" s="21">
        <v>12.891100275766521</v>
      </c>
      <c r="K14" s="104"/>
    </row>
    <row r="15" spans="1:14" ht="15.75" x14ac:dyDescent="0.25">
      <c r="A15" s="102"/>
      <c r="B15" s="123" t="s">
        <v>193</v>
      </c>
      <c r="C15" s="21">
        <v>0.48926627</v>
      </c>
      <c r="D15" s="24">
        <v>1.1116716799999999</v>
      </c>
      <c r="E15" s="21">
        <v>127.21200053296133</v>
      </c>
      <c r="F15" s="21">
        <v>3.3394903233754061</v>
      </c>
      <c r="G15" s="21">
        <v>0.12879361</v>
      </c>
      <c r="H15" s="24">
        <v>1.0277959999999999</v>
      </c>
      <c r="I15" s="21">
        <v>698.01785197262495</v>
      </c>
      <c r="J15" s="21">
        <v>6.1004220751143121</v>
      </c>
      <c r="K15" s="104"/>
    </row>
    <row r="16" spans="1:14" ht="15.75" x14ac:dyDescent="0.25">
      <c r="A16" s="102"/>
      <c r="B16" s="123" t="s">
        <v>236</v>
      </c>
      <c r="C16" s="21">
        <v>4.6774999999999997E-2</v>
      </c>
      <c r="D16" s="24">
        <v>1.0316100000000001</v>
      </c>
      <c r="E16" s="21">
        <v>2105.4730090860508</v>
      </c>
      <c r="F16" s="21">
        <v>3.0989829771478066</v>
      </c>
      <c r="G16" s="21">
        <v>4.6774999999999997E-2</v>
      </c>
      <c r="H16" s="24">
        <v>0.91073000000000004</v>
      </c>
      <c r="I16" s="21">
        <v>1847.0443613041155</v>
      </c>
      <c r="J16" s="21">
        <v>5.4055837894571086</v>
      </c>
      <c r="K16" s="104"/>
    </row>
    <row r="17" spans="1:11" x14ac:dyDescent="0.3">
      <c r="A17" s="102"/>
      <c r="B17" s="123" t="s">
        <v>243</v>
      </c>
      <c r="C17" s="21">
        <v>0.32462326000000002</v>
      </c>
      <c r="D17" s="24">
        <v>0.89592711999999985</v>
      </c>
      <c r="E17" s="21">
        <v>175.98981046521428</v>
      </c>
      <c r="F17" s="21">
        <v>2.6913881153198003</v>
      </c>
      <c r="G17" s="21">
        <v>0.18682759999999998</v>
      </c>
      <c r="H17" s="24">
        <v>0.85739599999999994</v>
      </c>
      <c r="I17" s="21">
        <v>358.92362798644308</v>
      </c>
      <c r="J17" s="21">
        <v>5.089023002147032</v>
      </c>
      <c r="K17" s="104"/>
    </row>
    <row r="18" spans="1:11" x14ac:dyDescent="0.3">
      <c r="A18" s="102"/>
      <c r="B18" s="123" t="s">
        <v>219</v>
      </c>
      <c r="C18" s="21">
        <v>0.37605652000000006</v>
      </c>
      <c r="D18" s="24">
        <v>1.2254490000000002</v>
      </c>
      <c r="E18" s="21">
        <v>225.86830298807209</v>
      </c>
      <c r="F18" s="21">
        <v>3.6812803194645283</v>
      </c>
      <c r="G18" s="21">
        <v>0.19356074999999998</v>
      </c>
      <c r="H18" s="24">
        <v>0.77005800000000024</v>
      </c>
      <c r="I18" s="21">
        <v>297.8378881048975</v>
      </c>
      <c r="J18" s="21">
        <v>4.5706334937267501</v>
      </c>
      <c r="K18" s="104"/>
    </row>
    <row r="19" spans="1:11" x14ac:dyDescent="0.3">
      <c r="A19" s="102"/>
      <c r="B19" s="123" t="s">
        <v>248</v>
      </c>
      <c r="C19" s="21">
        <v>0</v>
      </c>
      <c r="D19" s="24">
        <v>0.68647000000000002</v>
      </c>
      <c r="E19" s="21" t="s">
        <v>104</v>
      </c>
      <c r="F19" s="21">
        <v>2.0621735387623756</v>
      </c>
      <c r="G19" s="21">
        <v>0</v>
      </c>
      <c r="H19" s="24">
        <v>0.68647000000000002</v>
      </c>
      <c r="I19" s="21" t="s">
        <v>104</v>
      </c>
      <c r="J19" s="21">
        <v>4.0745018874404275</v>
      </c>
      <c r="K19" s="104"/>
    </row>
    <row r="20" spans="1:11" x14ac:dyDescent="0.3">
      <c r="A20" s="102"/>
      <c r="B20" s="123" t="s">
        <v>244</v>
      </c>
      <c r="C20" s="21">
        <v>0</v>
      </c>
      <c r="D20" s="24">
        <v>0.86706800000000006</v>
      </c>
      <c r="E20" s="21" t="s">
        <v>104</v>
      </c>
      <c r="F20" s="21">
        <v>2.6046945764674576</v>
      </c>
      <c r="G20" s="21">
        <v>0</v>
      </c>
      <c r="H20" s="24">
        <v>0.66974100000000003</v>
      </c>
      <c r="I20" s="21" t="s">
        <v>104</v>
      </c>
      <c r="J20" s="21">
        <v>3.975207902160677</v>
      </c>
      <c r="K20" s="104"/>
    </row>
    <row r="21" spans="1:11" x14ac:dyDescent="0.3">
      <c r="A21" s="102"/>
      <c r="B21" s="123" t="s">
        <v>240</v>
      </c>
      <c r="C21" s="21">
        <v>0</v>
      </c>
      <c r="D21" s="24">
        <v>2.77341996</v>
      </c>
      <c r="E21" s="21" t="s">
        <v>104</v>
      </c>
      <c r="F21" s="21">
        <v>8.3314249033277576</v>
      </c>
      <c r="G21" s="21">
        <v>0</v>
      </c>
      <c r="H21" s="24">
        <v>0.66263800000000006</v>
      </c>
      <c r="I21" s="21" t="s">
        <v>104</v>
      </c>
      <c r="J21" s="21">
        <v>3.9330484677986668</v>
      </c>
      <c r="K21" s="104"/>
    </row>
    <row r="22" spans="1:11" x14ac:dyDescent="0.3">
      <c r="A22" s="102"/>
      <c r="B22" s="123" t="s">
        <v>241</v>
      </c>
      <c r="C22" s="21">
        <v>1.2527315599999997</v>
      </c>
      <c r="D22" s="24">
        <v>1.1089290999999997</v>
      </c>
      <c r="E22" s="21">
        <v>-11.47911209325645</v>
      </c>
      <c r="F22" s="21">
        <v>3.3312515425052451</v>
      </c>
      <c r="G22" s="21">
        <v>0.7400000000000001</v>
      </c>
      <c r="H22" s="24">
        <v>0.57500000000000007</v>
      </c>
      <c r="I22" s="21">
        <v>-22.297297297297302</v>
      </c>
      <c r="J22" s="21">
        <v>3.4128783272076664</v>
      </c>
      <c r="K22" s="104"/>
    </row>
    <row r="23" spans="1:11" x14ac:dyDescent="0.3">
      <c r="A23" s="102"/>
      <c r="B23" s="123" t="s">
        <v>228</v>
      </c>
      <c r="C23" s="21">
        <v>0</v>
      </c>
      <c r="D23" s="24">
        <v>0.414078</v>
      </c>
      <c r="E23" s="21" t="s">
        <v>104</v>
      </c>
      <c r="F23" s="21">
        <v>1.2439009637473553</v>
      </c>
      <c r="G23" s="21">
        <v>0</v>
      </c>
      <c r="H23" s="24">
        <v>0.414078</v>
      </c>
      <c r="I23" s="21" t="s">
        <v>104</v>
      </c>
      <c r="J23" s="21">
        <v>2.4577353599539058</v>
      </c>
      <c r="K23" s="104"/>
    </row>
    <row r="24" spans="1:11" x14ac:dyDescent="0.3">
      <c r="A24" s="102"/>
      <c r="B24" s="123" t="s">
        <v>253</v>
      </c>
      <c r="C24" s="21">
        <v>0</v>
      </c>
      <c r="D24" s="24">
        <v>0.404586</v>
      </c>
      <c r="E24" s="21" t="s">
        <v>104</v>
      </c>
      <c r="F24" s="21">
        <v>1.2153867515750354</v>
      </c>
      <c r="G24" s="21">
        <v>0</v>
      </c>
      <c r="H24" s="24">
        <v>0.404586</v>
      </c>
      <c r="I24" s="21" t="s">
        <v>104</v>
      </c>
      <c r="J24" s="21">
        <v>2.4013961580724184</v>
      </c>
      <c r="K24" s="104"/>
    </row>
    <row r="25" spans="1:11" x14ac:dyDescent="0.3">
      <c r="A25" s="102"/>
      <c r="B25" s="123" t="s">
        <v>249</v>
      </c>
      <c r="C25" s="21">
        <v>0.57400054000000011</v>
      </c>
      <c r="D25" s="24">
        <v>0.5299105999999999</v>
      </c>
      <c r="E25" s="21">
        <v>-7.6811669898429358</v>
      </c>
      <c r="F25" s="21">
        <v>1.5918650738265234</v>
      </c>
      <c r="G25" s="21">
        <v>0.26950000000000002</v>
      </c>
      <c r="H25" s="24">
        <v>0.37183699999999997</v>
      </c>
      <c r="I25" s="21">
        <v>37.972912801484206</v>
      </c>
      <c r="J25" s="21">
        <v>2.2070164148763767</v>
      </c>
      <c r="K25" s="104"/>
    </row>
    <row r="26" spans="1:11" x14ac:dyDescent="0.3">
      <c r="A26" s="102"/>
      <c r="B26" s="123" t="s">
        <v>191</v>
      </c>
      <c r="C26" s="21">
        <v>0.92047176000000031</v>
      </c>
      <c r="D26" s="24">
        <v>0.60719903999999958</v>
      </c>
      <c r="E26" s="21">
        <v>-34.033930600977982</v>
      </c>
      <c r="F26" s="21">
        <v>1.8240415357552646</v>
      </c>
      <c r="G26" s="21">
        <v>0.56253626999999995</v>
      </c>
      <c r="H26" s="24">
        <v>0.34677500000000011</v>
      </c>
      <c r="I26" s="21">
        <v>-38.355085975167405</v>
      </c>
      <c r="J26" s="21">
        <v>2.0582624033346755</v>
      </c>
      <c r="K26" s="104"/>
    </row>
    <row r="27" spans="1:11" x14ac:dyDescent="0.3">
      <c r="A27" s="102"/>
      <c r="B27" s="123" t="s">
        <v>227</v>
      </c>
      <c r="C27" s="21">
        <v>0.31376964000000007</v>
      </c>
      <c r="D27" s="24">
        <v>0.68125564000000016</v>
      </c>
      <c r="E27" s="21">
        <v>117.11968054015678</v>
      </c>
      <c r="F27" s="21">
        <v>2.0465094671881179</v>
      </c>
      <c r="G27" s="21">
        <v>0.16553784999999999</v>
      </c>
      <c r="H27" s="24">
        <v>0.34005399999999997</v>
      </c>
      <c r="I27" s="21">
        <v>105.42371427440914</v>
      </c>
      <c r="J27" s="21">
        <v>2.0183703072700441</v>
      </c>
      <c r="K27" s="104"/>
    </row>
    <row r="28" spans="1:11" x14ac:dyDescent="0.3">
      <c r="A28" s="102"/>
      <c r="B28" s="123" t="s">
        <v>257</v>
      </c>
      <c r="C28" s="21">
        <v>0.29170115000000002</v>
      </c>
      <c r="D28" s="24">
        <v>0.296933</v>
      </c>
      <c r="E28" s="21">
        <v>1.7935650922185298</v>
      </c>
      <c r="F28" s="21">
        <v>0.89199437030799378</v>
      </c>
      <c r="G28" s="21">
        <v>0.22938992</v>
      </c>
      <c r="H28" s="24">
        <v>0.296933</v>
      </c>
      <c r="I28" s="21">
        <v>29.444659120156636</v>
      </c>
      <c r="J28" s="21">
        <v>1.7624281744917456</v>
      </c>
      <c r="K28" s="104"/>
    </row>
    <row r="29" spans="1:11" x14ac:dyDescent="0.3">
      <c r="A29" s="102"/>
      <c r="B29" s="123" t="s">
        <v>252</v>
      </c>
      <c r="C29" s="21">
        <v>0.46252100000000002</v>
      </c>
      <c r="D29" s="24">
        <v>0.43223900000000004</v>
      </c>
      <c r="E29" s="21">
        <v>-6.5471621829062858</v>
      </c>
      <c r="F29" s="21">
        <v>1.2984570749211337</v>
      </c>
      <c r="G29" s="21">
        <v>0.29517599999999999</v>
      </c>
      <c r="H29" s="24">
        <v>0.290939</v>
      </c>
      <c r="I29" s="21">
        <v>-1.4354148033715486</v>
      </c>
      <c r="J29" s="21">
        <v>1.7268511437208189</v>
      </c>
      <c r="K29" s="104"/>
    </row>
    <row r="30" spans="1:11" x14ac:dyDescent="0.3">
      <c r="A30" s="102"/>
      <c r="B30" s="123" t="s">
        <v>212</v>
      </c>
      <c r="C30" s="21">
        <v>0.34466491999999999</v>
      </c>
      <c r="D30" s="24">
        <v>0.27298177999999995</v>
      </c>
      <c r="E30" s="21">
        <v>-20.797921645173535</v>
      </c>
      <c r="F30" s="21">
        <v>0.82004428930652784</v>
      </c>
      <c r="G30" s="21">
        <v>0.16585678000000004</v>
      </c>
      <c r="H30" s="24">
        <v>0.26029499999999994</v>
      </c>
      <c r="I30" s="21">
        <v>56.939619833448994</v>
      </c>
      <c r="J30" s="21">
        <v>1.5449655029226419</v>
      </c>
      <c r="K30" s="104"/>
    </row>
    <row r="31" spans="1:11" x14ac:dyDescent="0.3">
      <c r="A31" s="102"/>
      <c r="B31" s="123" t="s">
        <v>219</v>
      </c>
      <c r="C31" s="21">
        <v>0.25428525999999996</v>
      </c>
      <c r="D31" s="24">
        <v>0.39970470000000013</v>
      </c>
      <c r="E31" s="21">
        <v>57.187522391191756</v>
      </c>
      <c r="F31" s="21">
        <v>1.200723200808417</v>
      </c>
      <c r="G31" s="21">
        <v>0.1039243</v>
      </c>
      <c r="H31" s="24">
        <v>0.23014799999999999</v>
      </c>
      <c r="I31" s="21">
        <v>121.45734924363217</v>
      </c>
      <c r="J31" s="21">
        <v>1.3660297760872866</v>
      </c>
      <c r="K31" s="104"/>
    </row>
    <row r="32" spans="1:11" x14ac:dyDescent="0.3">
      <c r="A32" s="102"/>
      <c r="B32" s="123" t="s">
        <v>255</v>
      </c>
      <c r="C32" s="21">
        <v>0.18350739999999999</v>
      </c>
      <c r="D32" s="24">
        <v>0.33577499999999999</v>
      </c>
      <c r="E32" s="21">
        <v>82.976272346510285</v>
      </c>
      <c r="F32" s="21">
        <v>1.0086767374800598</v>
      </c>
      <c r="G32" s="21">
        <v>0.17650739999999998</v>
      </c>
      <c r="H32" s="24">
        <v>0.21592</v>
      </c>
      <c r="I32" s="21">
        <v>22.329148806225696</v>
      </c>
      <c r="J32" s="21">
        <v>1.2815803276707463</v>
      </c>
      <c r="K32" s="104"/>
    </row>
    <row r="33" spans="1:11" x14ac:dyDescent="0.3">
      <c r="A33" s="102"/>
      <c r="B33" s="123" t="s">
        <v>254</v>
      </c>
      <c r="C33" s="21">
        <v>0.16930000000000001</v>
      </c>
      <c r="D33" s="24">
        <v>0.38400000000000001</v>
      </c>
      <c r="E33" s="21">
        <v>126.81630242173654</v>
      </c>
      <c r="F33" s="21">
        <v>1.1535458780205285</v>
      </c>
      <c r="G33" s="21">
        <v>0.16930000000000001</v>
      </c>
      <c r="H33" s="24">
        <v>0.192</v>
      </c>
      <c r="I33" s="21">
        <v>13.408151210868269</v>
      </c>
      <c r="J33" s="21">
        <v>1.1396045892589075</v>
      </c>
      <c r="K33" s="104"/>
    </row>
    <row r="34" spans="1:11" x14ac:dyDescent="0.3">
      <c r="A34" s="102"/>
      <c r="B34" s="123" t="s">
        <v>250</v>
      </c>
      <c r="C34" s="21">
        <v>0.74787177000000005</v>
      </c>
      <c r="D34" s="24">
        <v>0.49462242000000006</v>
      </c>
      <c r="E34" s="21">
        <v>-33.862670067089176</v>
      </c>
      <c r="F34" s="21">
        <v>1.4858584733529654</v>
      </c>
      <c r="G34" s="21">
        <v>0.71122736999999991</v>
      </c>
      <c r="H34" s="24">
        <v>0.14643400000000006</v>
      </c>
      <c r="I34" s="21">
        <v>-79.411084812441899</v>
      </c>
      <c r="J34" s="21">
        <v>0.86915030428926532</v>
      </c>
      <c r="K34" s="104"/>
    </row>
    <row r="35" spans="1:11" x14ac:dyDescent="0.3">
      <c r="A35" s="102"/>
      <c r="B35" s="123" t="s">
        <v>256</v>
      </c>
      <c r="C35" s="21">
        <v>0.65942670000000014</v>
      </c>
      <c r="D35" s="24">
        <v>0.29767144000000001</v>
      </c>
      <c r="E35" s="21">
        <v>-54.859055600872708</v>
      </c>
      <c r="F35" s="21">
        <v>0.89421266306363312</v>
      </c>
      <c r="G35" s="21">
        <v>0.20571848000000001</v>
      </c>
      <c r="H35" s="24">
        <v>0.136903</v>
      </c>
      <c r="I35" s="21">
        <v>-33.45128740986226</v>
      </c>
      <c r="J35" s="21">
        <v>0.81257962022558439</v>
      </c>
      <c r="K35" s="104"/>
    </row>
    <row r="36" spans="1:11" x14ac:dyDescent="0.3">
      <c r="A36" s="102"/>
      <c r="B36" s="123" t="s">
        <v>245</v>
      </c>
      <c r="C36" s="21">
        <v>0.69824279</v>
      </c>
      <c r="D36" s="24">
        <v>0.84234610999999993</v>
      </c>
      <c r="E36" s="21">
        <v>20.63799613312154</v>
      </c>
      <c r="F36" s="21">
        <v>2.5304293829612674</v>
      </c>
      <c r="G36" s="21">
        <v>0.22956279999999998</v>
      </c>
      <c r="H36" s="24">
        <v>7.3370000000000005E-2</v>
      </c>
      <c r="I36" s="21">
        <v>-68.039246776916812</v>
      </c>
      <c r="J36" s="21">
        <v>0.43548327455169816</v>
      </c>
      <c r="K36" s="104"/>
    </row>
    <row r="37" spans="1:11" x14ac:dyDescent="0.3">
      <c r="A37" s="102"/>
      <c r="B37" s="123" t="s">
        <v>190</v>
      </c>
      <c r="C37" s="21">
        <v>0.91459526999999996</v>
      </c>
      <c r="D37" s="24">
        <v>0.27306735999999998</v>
      </c>
      <c r="E37" s="21">
        <v>-70.14336625642072</v>
      </c>
      <c r="F37" s="21">
        <v>0.82030137382798884</v>
      </c>
      <c r="G37" s="21">
        <v>0.25048745</v>
      </c>
      <c r="H37" s="24">
        <v>1.9070999999999998E-2</v>
      </c>
      <c r="I37" s="21">
        <v>-92.386444909715038</v>
      </c>
      <c r="J37" s="21">
        <v>0.11319478709248242</v>
      </c>
      <c r="K37" s="104"/>
    </row>
    <row r="38" spans="1:11" x14ac:dyDescent="0.3">
      <c r="A38" s="102"/>
      <c r="B38" s="123" t="s">
        <v>242</v>
      </c>
      <c r="C38" s="21">
        <v>0</v>
      </c>
      <c r="D38" s="24">
        <v>0.98897760000000001</v>
      </c>
      <c r="E38" s="21" t="s">
        <v>104</v>
      </c>
      <c r="F38" s="21">
        <v>2.9709141508714456</v>
      </c>
      <c r="G38" s="21">
        <v>0</v>
      </c>
      <c r="H38" s="24">
        <v>0</v>
      </c>
      <c r="I38" s="21" t="s">
        <v>104</v>
      </c>
      <c r="J38" s="21">
        <v>0</v>
      </c>
      <c r="K38" s="104"/>
    </row>
    <row r="39" spans="1:11" x14ac:dyDescent="0.3">
      <c r="A39" s="102"/>
      <c r="B39" s="123" t="s">
        <v>246</v>
      </c>
      <c r="C39" s="21">
        <v>0</v>
      </c>
      <c r="D39" s="24">
        <v>0.70773400000000009</v>
      </c>
      <c r="E39" s="21" t="s">
        <v>104</v>
      </c>
      <c r="F39" s="21">
        <v>2.1260511417577628</v>
      </c>
      <c r="G39" s="21">
        <v>0</v>
      </c>
      <c r="H39" s="24">
        <v>0</v>
      </c>
      <c r="I39" s="21" t="s">
        <v>104</v>
      </c>
      <c r="J39" s="21">
        <v>0</v>
      </c>
      <c r="K39" s="104"/>
    </row>
    <row r="40" spans="1:11" x14ac:dyDescent="0.3">
      <c r="A40" s="102"/>
      <c r="B40" s="123" t="s">
        <v>247</v>
      </c>
      <c r="C40" s="21">
        <v>2.3888E-2</v>
      </c>
      <c r="D40" s="24">
        <v>0.69720000000000004</v>
      </c>
      <c r="E40" s="21">
        <v>2818.6202277294042</v>
      </c>
      <c r="F40" s="21">
        <v>2.094406734781022</v>
      </c>
      <c r="G40" s="21">
        <v>2.3888E-2</v>
      </c>
      <c r="H40" s="24">
        <v>0</v>
      </c>
      <c r="I40" s="21" t="s">
        <v>104</v>
      </c>
      <c r="J40" s="21">
        <v>0</v>
      </c>
      <c r="K40" s="104"/>
    </row>
    <row r="41" spans="1:11" x14ac:dyDescent="0.3">
      <c r="A41" s="102"/>
      <c r="B41" s="123" t="s">
        <v>239</v>
      </c>
      <c r="C41" s="21">
        <v>0</v>
      </c>
      <c r="D41" s="24">
        <v>0.66952400000000001</v>
      </c>
      <c r="E41" s="21" t="s">
        <v>104</v>
      </c>
      <c r="F41" s="21">
        <v>2.0112673188432719</v>
      </c>
      <c r="G41" s="21">
        <v>0</v>
      </c>
      <c r="H41" s="24">
        <v>0</v>
      </c>
      <c r="I41" s="21" t="s">
        <v>104</v>
      </c>
      <c r="J41" s="21">
        <v>0</v>
      </c>
      <c r="K41" s="104"/>
    </row>
    <row r="42" spans="1:11" x14ac:dyDescent="0.3">
      <c r="A42" s="102"/>
      <c r="B42" s="123" t="s">
        <v>251</v>
      </c>
      <c r="C42" s="21">
        <v>0</v>
      </c>
      <c r="D42" s="24">
        <v>0.46095000000000003</v>
      </c>
      <c r="E42" s="21" t="s">
        <v>104</v>
      </c>
      <c r="F42" s="21">
        <v>1.3847056574832362</v>
      </c>
      <c r="G42" s="21">
        <v>0</v>
      </c>
      <c r="H42" s="24">
        <v>0</v>
      </c>
      <c r="I42" s="21" t="s">
        <v>104</v>
      </c>
      <c r="J42" s="21">
        <v>0</v>
      </c>
      <c r="K42" s="104"/>
    </row>
    <row r="43" spans="1:11" x14ac:dyDescent="0.3">
      <c r="A43" s="102"/>
      <c r="B43" s="123" t="s">
        <v>258</v>
      </c>
      <c r="C43" s="21">
        <v>0</v>
      </c>
      <c r="D43" s="24">
        <v>0.27405000000000002</v>
      </c>
      <c r="E43" s="21" t="s">
        <v>104</v>
      </c>
      <c r="F43" s="21">
        <v>0.8232532496654319</v>
      </c>
      <c r="G43" s="21">
        <v>0</v>
      </c>
      <c r="H43" s="24">
        <v>0</v>
      </c>
      <c r="I43" s="21" t="s">
        <v>104</v>
      </c>
      <c r="J43" s="21">
        <v>0</v>
      </c>
      <c r="K43" s="104"/>
    </row>
    <row r="44" spans="1:11" s="142" customFormat="1" x14ac:dyDescent="0.3">
      <c r="A44" s="102"/>
      <c r="B44" s="123" t="s">
        <v>51</v>
      </c>
      <c r="C44" s="21">
        <v>29.441526090000089</v>
      </c>
      <c r="D44" s="24">
        <v>10.100009540000055</v>
      </c>
      <c r="E44" s="21">
        <v>-65.694680672716359</v>
      </c>
      <c r="F44" s="21">
        <v>30.340688470924686</v>
      </c>
      <c r="G44" s="21">
        <v>15.478466369999976</v>
      </c>
      <c r="H44" s="24">
        <v>4.7768909999999831</v>
      </c>
      <c r="I44" s="21">
        <v>-69.138473503689951</v>
      </c>
      <c r="J44" s="21">
        <v>28.35295263536225</v>
      </c>
      <c r="K44" s="104"/>
    </row>
    <row r="45" spans="1:11" x14ac:dyDescent="0.3">
      <c r="A45" s="102"/>
      <c r="B45" s="123"/>
      <c r="C45" s="120"/>
      <c r="D45" s="120"/>
      <c r="E45" s="120"/>
      <c r="F45" s="121"/>
      <c r="G45" s="121"/>
      <c r="H45" s="121"/>
      <c r="I45" s="122"/>
      <c r="J45" s="122"/>
      <c r="K45" s="104"/>
    </row>
    <row r="46" spans="1:11" x14ac:dyDescent="0.3">
      <c r="A46" s="105"/>
      <c r="B46" s="119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3.77734375" style="96" customWidth="1"/>
    <col min="3" max="4" width="12.88671875" style="96" customWidth="1"/>
    <col min="5" max="5" width="12" style="96" customWidth="1"/>
    <col min="6" max="6" width="9.44140625" style="96" customWidth="1"/>
    <col min="7" max="7" width="7" style="96" customWidth="1"/>
    <col min="8" max="8" width="6" style="96" customWidth="1"/>
    <col min="9" max="9" width="12.4414062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6"/>
      <c r="C2" s="116"/>
      <c r="D2" s="116"/>
      <c r="E2" s="116"/>
      <c r="F2" s="116"/>
      <c r="G2" s="116"/>
      <c r="H2" s="116"/>
      <c r="I2" s="123"/>
      <c r="J2" s="116"/>
      <c r="K2" s="103"/>
      <c r="L2" s="107"/>
    </row>
    <row r="3" spans="1:14" ht="15.75" x14ac:dyDescent="0.25">
      <c r="A3" s="102"/>
      <c r="B3" s="116"/>
      <c r="C3" s="116"/>
      <c r="D3" s="116"/>
      <c r="E3" s="116"/>
      <c r="F3" s="116"/>
      <c r="G3" s="116"/>
      <c r="H3" s="116"/>
      <c r="I3" s="123"/>
      <c r="J3" s="116"/>
      <c r="K3" s="103"/>
      <c r="L3" s="107"/>
    </row>
    <row r="4" spans="1:14" ht="15.75" x14ac:dyDescent="0.25">
      <c r="A4" s="102"/>
      <c r="B4" s="116"/>
      <c r="C4" s="116"/>
      <c r="D4" s="116"/>
      <c r="E4" s="116"/>
      <c r="F4" s="116"/>
      <c r="G4" s="116"/>
      <c r="H4" s="116"/>
      <c r="I4" s="123"/>
      <c r="J4" s="116"/>
      <c r="K4" s="104"/>
    </row>
    <row r="5" spans="1:14" ht="15.75" x14ac:dyDescent="0.25">
      <c r="A5" s="102"/>
      <c r="B5" s="116"/>
      <c r="C5" s="116"/>
      <c r="D5" s="116"/>
      <c r="E5" s="116"/>
      <c r="F5" s="116"/>
      <c r="G5" s="116"/>
      <c r="H5" s="116"/>
      <c r="I5" s="116"/>
      <c r="J5" s="116"/>
      <c r="K5" s="104"/>
    </row>
    <row r="6" spans="1:14" ht="15.75" x14ac:dyDescent="0.25">
      <c r="A6" s="102"/>
      <c r="B6" s="116"/>
      <c r="C6" s="116"/>
      <c r="D6" s="116"/>
      <c r="E6" s="116"/>
      <c r="F6" s="116"/>
      <c r="G6" s="116"/>
      <c r="H6" s="116"/>
      <c r="I6" s="116"/>
      <c r="J6" s="116"/>
      <c r="K6" s="104"/>
    </row>
    <row r="7" spans="1:14" x14ac:dyDescent="0.3">
      <c r="A7" s="102"/>
      <c r="B7" s="116"/>
      <c r="C7" s="175" t="s">
        <v>117</v>
      </c>
      <c r="D7" s="175"/>
      <c r="E7" s="175"/>
      <c r="F7" s="175"/>
      <c r="G7" s="175"/>
      <c r="H7" s="175"/>
      <c r="I7" s="175"/>
      <c r="J7" s="175"/>
      <c r="K7" s="104"/>
    </row>
    <row r="8" spans="1:14" x14ac:dyDescent="0.3">
      <c r="A8" s="102"/>
      <c r="B8" s="116"/>
      <c r="C8" s="175" t="s">
        <v>60</v>
      </c>
      <c r="D8" s="175"/>
      <c r="E8" s="175"/>
      <c r="F8" s="175"/>
      <c r="G8" s="175"/>
      <c r="H8" s="175"/>
      <c r="I8" s="175"/>
      <c r="J8" s="175"/>
      <c r="K8" s="104"/>
    </row>
    <row r="9" spans="1:14" ht="15.75" x14ac:dyDescent="0.25">
      <c r="A9" s="102"/>
      <c r="B9" s="116"/>
      <c r="C9" s="129"/>
      <c r="D9" s="129"/>
      <c r="E9" s="129"/>
      <c r="F9" s="129"/>
      <c r="G9" s="129"/>
      <c r="H9" s="129"/>
      <c r="I9" s="116"/>
      <c r="J9" s="116"/>
      <c r="K9" s="104"/>
    </row>
    <row r="10" spans="1:14" ht="15.75" customHeight="1" x14ac:dyDescent="0.3">
      <c r="A10" s="102"/>
      <c r="B10" s="123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04"/>
    </row>
    <row r="11" spans="1:14" x14ac:dyDescent="0.3">
      <c r="A11" s="102"/>
      <c r="B11" s="123"/>
      <c r="C11" s="129">
        <v>2013</v>
      </c>
      <c r="D11" s="129">
        <v>2014</v>
      </c>
      <c r="E11" s="176"/>
      <c r="F11" s="176"/>
      <c r="G11" s="129">
        <v>2013</v>
      </c>
      <c r="H11" s="129">
        <v>2014</v>
      </c>
      <c r="I11" s="176"/>
      <c r="J11" s="176"/>
      <c r="K11" s="104"/>
      <c r="N11" s="95"/>
    </row>
    <row r="12" spans="1:14" ht="15.75" x14ac:dyDescent="0.25">
      <c r="A12" s="102"/>
      <c r="B12" s="123"/>
      <c r="C12" s="129"/>
      <c r="D12" s="129"/>
      <c r="E12" s="129"/>
      <c r="F12" s="129"/>
      <c r="G12" s="129"/>
      <c r="H12" s="129"/>
      <c r="I12" s="129"/>
      <c r="J12" s="129"/>
      <c r="K12" s="104"/>
    </row>
    <row r="13" spans="1:14" ht="15.75" x14ac:dyDescent="0.25">
      <c r="A13" s="102"/>
      <c r="B13" s="124" t="s">
        <v>24</v>
      </c>
      <c r="C13" s="24">
        <v>24.00488321000001</v>
      </c>
      <c r="D13" s="24">
        <v>23.77570910999998</v>
      </c>
      <c r="E13" s="24">
        <v>-0.95469783374976247</v>
      </c>
      <c r="F13" s="22">
        <v>100</v>
      </c>
      <c r="G13" s="24">
        <v>13.25981361</v>
      </c>
      <c r="H13" s="24">
        <v>12.982418000000006</v>
      </c>
      <c r="I13" s="24">
        <v>-2.0920023324520476</v>
      </c>
      <c r="J13" s="22">
        <v>100</v>
      </c>
      <c r="K13" s="104"/>
    </row>
    <row r="14" spans="1:14" ht="15.75" x14ac:dyDescent="0.25">
      <c r="A14" s="102"/>
      <c r="B14" s="123" t="s">
        <v>201</v>
      </c>
      <c r="C14" s="21">
        <v>0</v>
      </c>
      <c r="D14" s="24">
        <v>1.4611313400000001</v>
      </c>
      <c r="E14" s="21" t="s">
        <v>104</v>
      </c>
      <c r="F14" s="21">
        <v>6.1454795448580475</v>
      </c>
      <c r="G14" s="21">
        <v>0</v>
      </c>
      <c r="H14" s="24">
        <v>0.70307499999999989</v>
      </c>
      <c r="I14" s="21" t="s">
        <v>104</v>
      </c>
      <c r="J14" s="21">
        <v>5.4155936128385296</v>
      </c>
      <c r="K14" s="104"/>
    </row>
    <row r="15" spans="1:14" ht="15.75" x14ac:dyDescent="0.25">
      <c r="A15" s="102"/>
      <c r="B15" s="123" t="s">
        <v>193</v>
      </c>
      <c r="C15" s="21">
        <v>1.2116272199999993</v>
      </c>
      <c r="D15" s="24">
        <v>0.95454431000000017</v>
      </c>
      <c r="E15" s="21">
        <v>-21.217987327818477</v>
      </c>
      <c r="F15" s="21">
        <v>4.0147879736572074</v>
      </c>
      <c r="G15" s="21">
        <v>0.5965747899999998</v>
      </c>
      <c r="H15" s="24">
        <v>0.63001699999999994</v>
      </c>
      <c r="I15" s="21">
        <v>5.6057028490929195</v>
      </c>
      <c r="J15" s="21">
        <v>4.8528479055288436</v>
      </c>
      <c r="K15" s="104"/>
    </row>
    <row r="16" spans="1:14" ht="15.75" x14ac:dyDescent="0.25">
      <c r="A16" s="102"/>
      <c r="B16" s="123" t="s">
        <v>219</v>
      </c>
      <c r="C16" s="21">
        <v>1.5916097700000009</v>
      </c>
      <c r="D16" s="24">
        <v>0.73351359999999977</v>
      </c>
      <c r="E16" s="21">
        <v>-53.913728488861977</v>
      </c>
      <c r="F16" s="21">
        <v>3.0851386875838185</v>
      </c>
      <c r="G16" s="21">
        <v>0.92131261000000009</v>
      </c>
      <c r="H16" s="24">
        <v>0.46902199999999983</v>
      </c>
      <c r="I16" s="21">
        <v>-49.091980842420057</v>
      </c>
      <c r="J16" s="21">
        <v>3.6127476406937413</v>
      </c>
      <c r="K16" s="104"/>
    </row>
    <row r="17" spans="1:11" x14ac:dyDescent="0.3">
      <c r="A17" s="102"/>
      <c r="B17" s="123" t="s">
        <v>223</v>
      </c>
      <c r="C17" s="21">
        <v>0.37304295999999998</v>
      </c>
      <c r="D17" s="24">
        <v>0.4920081</v>
      </c>
      <c r="E17" s="21">
        <v>31.890466449226128</v>
      </c>
      <c r="F17" s="21">
        <v>2.0693729794711491</v>
      </c>
      <c r="G17" s="21">
        <v>0.37304295999999998</v>
      </c>
      <c r="H17" s="24">
        <v>0.42431900000000006</v>
      </c>
      <c r="I17" s="21">
        <v>13.745344504021762</v>
      </c>
      <c r="J17" s="21">
        <v>3.268412710174637</v>
      </c>
      <c r="K17" s="104"/>
    </row>
    <row r="18" spans="1:11" x14ac:dyDescent="0.3">
      <c r="A18" s="102"/>
      <c r="B18" s="123" t="s">
        <v>189</v>
      </c>
      <c r="C18" s="21">
        <v>0.71119617000000035</v>
      </c>
      <c r="D18" s="24">
        <v>0.64803303999999995</v>
      </c>
      <c r="E18" s="21">
        <v>-8.8812528335185483</v>
      </c>
      <c r="F18" s="21">
        <v>2.7256097263043966</v>
      </c>
      <c r="G18" s="21">
        <v>0.47398900000000016</v>
      </c>
      <c r="H18" s="24">
        <v>0.385602</v>
      </c>
      <c r="I18" s="21">
        <v>-18.647479160908819</v>
      </c>
      <c r="J18" s="21">
        <v>2.9701862934932448</v>
      </c>
      <c r="K18" s="104"/>
    </row>
    <row r="19" spans="1:11" x14ac:dyDescent="0.3">
      <c r="A19" s="102"/>
      <c r="B19" s="123" t="s">
        <v>218</v>
      </c>
      <c r="C19" s="21">
        <v>0.97736915999999996</v>
      </c>
      <c r="D19" s="24">
        <v>0.75955267999999987</v>
      </c>
      <c r="E19" s="21">
        <v>-22.285998874775224</v>
      </c>
      <c r="F19" s="21">
        <v>3.1946583653336114</v>
      </c>
      <c r="G19" s="21">
        <v>0.74196109999999993</v>
      </c>
      <c r="H19" s="24">
        <v>0.349302</v>
      </c>
      <c r="I19" s="21">
        <v>-52.921790643741296</v>
      </c>
      <c r="J19" s="21">
        <v>2.6905773639394437</v>
      </c>
      <c r="K19" s="104"/>
    </row>
    <row r="20" spans="1:11" x14ac:dyDescent="0.3">
      <c r="A20" s="102"/>
      <c r="B20" s="123" t="s">
        <v>226</v>
      </c>
      <c r="C20" s="21">
        <v>0</v>
      </c>
      <c r="D20" s="24">
        <v>0.33964899999999998</v>
      </c>
      <c r="E20" s="21" t="s">
        <v>104</v>
      </c>
      <c r="F20" s="21">
        <v>1.4285546581537911</v>
      </c>
      <c r="G20" s="21">
        <v>0</v>
      </c>
      <c r="H20" s="24">
        <v>0.33964899999999998</v>
      </c>
      <c r="I20" s="21" t="s">
        <v>104</v>
      </c>
      <c r="J20" s="21">
        <v>2.6162229563090622</v>
      </c>
      <c r="K20" s="104"/>
    </row>
    <row r="21" spans="1:11" x14ac:dyDescent="0.3">
      <c r="A21" s="102"/>
      <c r="B21" s="123" t="s">
        <v>202</v>
      </c>
      <c r="C21" s="21">
        <v>0.56770981000000009</v>
      </c>
      <c r="D21" s="24">
        <v>0.51862514999999998</v>
      </c>
      <c r="E21" s="21">
        <v>-8.6460827583726427</v>
      </c>
      <c r="F21" s="21">
        <v>2.181323583664927</v>
      </c>
      <c r="G21" s="21">
        <v>0.18051435999999998</v>
      </c>
      <c r="H21" s="24">
        <v>0.33207900000000001</v>
      </c>
      <c r="I21" s="21">
        <v>83.962649841264735</v>
      </c>
      <c r="J21" s="21">
        <v>2.5579133255453632</v>
      </c>
      <c r="K21" s="104"/>
    </row>
    <row r="22" spans="1:11" x14ac:dyDescent="0.3">
      <c r="A22" s="102"/>
      <c r="B22" s="123" t="s">
        <v>225</v>
      </c>
      <c r="C22" s="21">
        <v>0.60474463000000023</v>
      </c>
      <c r="D22" s="24">
        <v>0.36189720000000003</v>
      </c>
      <c r="E22" s="21">
        <v>-40.157021319891683</v>
      </c>
      <c r="F22" s="21">
        <v>1.5221299954741931</v>
      </c>
      <c r="G22" s="21">
        <v>0.43576383000000013</v>
      </c>
      <c r="H22" s="24">
        <v>0.30847400000000003</v>
      </c>
      <c r="I22" s="21">
        <v>-29.210737843937174</v>
      </c>
      <c r="J22" s="21">
        <v>2.3760904940820722</v>
      </c>
      <c r="K22" s="104"/>
    </row>
    <row r="23" spans="1:11" x14ac:dyDescent="0.3">
      <c r="A23" s="102"/>
      <c r="B23" s="123" t="s">
        <v>206</v>
      </c>
      <c r="C23" s="21">
        <v>0.79268939000000016</v>
      </c>
      <c r="D23" s="24">
        <v>0.65230441999999988</v>
      </c>
      <c r="E23" s="21">
        <v>-17.709959508856333</v>
      </c>
      <c r="F23" s="21">
        <v>2.7435750369508134</v>
      </c>
      <c r="G23" s="21">
        <v>0.4094355300000001</v>
      </c>
      <c r="H23" s="24">
        <v>0.2958340000000001</v>
      </c>
      <c r="I23" s="21">
        <v>-27.745889566545422</v>
      </c>
      <c r="J23" s="21">
        <v>2.2787280458848267</v>
      </c>
      <c r="K23" s="104"/>
    </row>
    <row r="24" spans="1:11" x14ac:dyDescent="0.3">
      <c r="A24" s="102"/>
      <c r="B24" s="123" t="s">
        <v>197</v>
      </c>
      <c r="C24" s="21">
        <v>0.67647329999999994</v>
      </c>
      <c r="D24" s="24">
        <v>0.89752630000000033</v>
      </c>
      <c r="E24" s="21">
        <v>32.677269006773855</v>
      </c>
      <c r="F24" s="21">
        <v>3.7749717404748355</v>
      </c>
      <c r="G24" s="21">
        <v>0.30825398999999998</v>
      </c>
      <c r="H24" s="24">
        <v>0.28015199999999996</v>
      </c>
      <c r="I24" s="21">
        <v>-9.1165048666523418</v>
      </c>
      <c r="J24" s="21">
        <v>2.1579339072274504</v>
      </c>
      <c r="K24" s="104"/>
    </row>
    <row r="25" spans="1:11" x14ac:dyDescent="0.3">
      <c r="A25" s="102"/>
      <c r="B25" s="123" t="s">
        <v>222</v>
      </c>
      <c r="C25" s="21">
        <v>0.26736093999999999</v>
      </c>
      <c r="D25" s="24">
        <v>0.49209487000000007</v>
      </c>
      <c r="E25" s="21">
        <v>84.056380861018852</v>
      </c>
      <c r="F25" s="21">
        <v>2.0697379317827651</v>
      </c>
      <c r="G25" s="21">
        <v>0.12428927999999999</v>
      </c>
      <c r="H25" s="24">
        <v>0.27786900000000003</v>
      </c>
      <c r="I25" s="21">
        <v>123.56634457935556</v>
      </c>
      <c r="J25" s="21">
        <v>2.1403485852943565</v>
      </c>
      <c r="K25" s="104"/>
    </row>
    <row r="26" spans="1:11" x14ac:dyDescent="0.3">
      <c r="A26" s="102"/>
      <c r="B26" s="123" t="s">
        <v>229</v>
      </c>
      <c r="C26" s="21">
        <v>0.13618543</v>
      </c>
      <c r="D26" s="24">
        <v>0.3167980299999999</v>
      </c>
      <c r="E26" s="21">
        <v>132.62255734699363</v>
      </c>
      <c r="F26" s="21">
        <v>1.33244408624917</v>
      </c>
      <c r="G26" s="21">
        <v>0.13546585</v>
      </c>
      <c r="H26" s="24">
        <v>0.22715399999999999</v>
      </c>
      <c r="I26" s="21">
        <v>67.683589627939426</v>
      </c>
      <c r="J26" s="21">
        <v>1.7497048700789011</v>
      </c>
      <c r="K26" s="104"/>
    </row>
    <row r="27" spans="1:11" x14ac:dyDescent="0.3">
      <c r="A27" s="102"/>
      <c r="B27" s="123" t="s">
        <v>237</v>
      </c>
      <c r="C27" s="21">
        <v>0.53683546999999987</v>
      </c>
      <c r="D27" s="24">
        <v>0.20971399999999998</v>
      </c>
      <c r="E27" s="21">
        <v>-60.935144617027625</v>
      </c>
      <c r="F27" s="21">
        <v>0.88205150487728257</v>
      </c>
      <c r="G27" s="21">
        <v>0.23870077000000001</v>
      </c>
      <c r="H27" s="24">
        <v>0.20971399999999998</v>
      </c>
      <c r="I27" s="21">
        <v>-12.143559486632583</v>
      </c>
      <c r="J27" s="21">
        <v>1.6153693402877638</v>
      </c>
      <c r="K27" s="104"/>
    </row>
    <row r="28" spans="1:11" x14ac:dyDescent="0.3">
      <c r="A28" s="102"/>
      <c r="B28" s="123" t="s">
        <v>230</v>
      </c>
      <c r="C28" s="21">
        <v>0.50391807999999993</v>
      </c>
      <c r="D28" s="24">
        <v>0.30939924000000002</v>
      </c>
      <c r="E28" s="21">
        <v>-38.601282176658543</v>
      </c>
      <c r="F28" s="21">
        <v>1.3013249723427502</v>
      </c>
      <c r="G28" s="21">
        <v>0.20132786999999999</v>
      </c>
      <c r="H28" s="24">
        <v>0.184723</v>
      </c>
      <c r="I28" s="21">
        <v>-8.2476757937189671</v>
      </c>
      <c r="J28" s="21">
        <v>1.4228705315142365</v>
      </c>
      <c r="K28" s="104"/>
    </row>
    <row r="29" spans="1:11" x14ac:dyDescent="0.3">
      <c r="A29" s="102"/>
      <c r="B29" s="123" t="s">
        <v>221</v>
      </c>
      <c r="C29" s="21">
        <v>1.07190261</v>
      </c>
      <c r="D29" s="24">
        <v>0.51178333999999992</v>
      </c>
      <c r="E29" s="21">
        <v>-52.254679182094733</v>
      </c>
      <c r="F29" s="21">
        <v>2.1525471128208986</v>
      </c>
      <c r="G29" s="21">
        <v>0.39854725999999996</v>
      </c>
      <c r="H29" s="24">
        <v>0.17588099999999998</v>
      </c>
      <c r="I29" s="21">
        <v>-55.869474551148592</v>
      </c>
      <c r="J29" s="21">
        <v>1.3547630341281562</v>
      </c>
      <c r="K29" s="104"/>
    </row>
    <row r="30" spans="1:11" x14ac:dyDescent="0.3">
      <c r="A30" s="102"/>
      <c r="B30" s="123" t="s">
        <v>236</v>
      </c>
      <c r="C30" s="21">
        <v>0.13746209000000001</v>
      </c>
      <c r="D30" s="24">
        <v>0.21511093999999997</v>
      </c>
      <c r="E30" s="21">
        <v>56.487465016718396</v>
      </c>
      <c r="F30" s="21">
        <v>0.90475089093988403</v>
      </c>
      <c r="G30" s="21">
        <v>9.0518000000000001E-2</v>
      </c>
      <c r="H30" s="24">
        <v>0.17487299999999997</v>
      </c>
      <c r="I30" s="21">
        <v>93.191409443425584</v>
      </c>
      <c r="J30" s="21">
        <v>1.3469986869934389</v>
      </c>
      <c r="K30" s="104"/>
    </row>
    <row r="31" spans="1:11" x14ac:dyDescent="0.3">
      <c r="A31" s="102"/>
      <c r="B31" s="123" t="s">
        <v>234</v>
      </c>
      <c r="C31" s="21">
        <v>0.11609116999999999</v>
      </c>
      <c r="D31" s="24">
        <v>0.23465834999999999</v>
      </c>
      <c r="E31" s="21">
        <v>102.13281509696218</v>
      </c>
      <c r="F31" s="21">
        <v>0.98696677737070515</v>
      </c>
      <c r="G31" s="21">
        <v>5.643712E-2</v>
      </c>
      <c r="H31" s="24">
        <v>0.16231299999999999</v>
      </c>
      <c r="I31" s="21">
        <v>187.59972160166924</v>
      </c>
      <c r="J31" s="21">
        <v>1.2502524568227575</v>
      </c>
      <c r="K31" s="104"/>
    </row>
    <row r="32" spans="1:11" x14ac:dyDescent="0.3">
      <c r="A32" s="102"/>
      <c r="B32" s="123" t="s">
        <v>231</v>
      </c>
      <c r="C32" s="21">
        <v>7.0935500000000005E-3</v>
      </c>
      <c r="D32" s="24">
        <v>0.30701901000000004</v>
      </c>
      <c r="E32" s="21">
        <v>4228.1433132916527</v>
      </c>
      <c r="F32" s="21">
        <v>1.2913137882851575</v>
      </c>
      <c r="G32" s="21">
        <v>4.9928799999999999E-3</v>
      </c>
      <c r="H32" s="24">
        <v>0.15026100000000001</v>
      </c>
      <c r="I32" s="21">
        <v>2909.5055358830978</v>
      </c>
      <c r="J32" s="21">
        <v>1.1574192111207631</v>
      </c>
      <c r="K32" s="104"/>
    </row>
    <row r="33" spans="1:11" x14ac:dyDescent="0.3">
      <c r="A33" s="102"/>
      <c r="B33" s="123" t="s">
        <v>233</v>
      </c>
      <c r="C33" s="21">
        <v>0</v>
      </c>
      <c r="D33" s="24">
        <v>0.26333400000000001</v>
      </c>
      <c r="E33" s="21" t="s">
        <v>104</v>
      </c>
      <c r="F33" s="21">
        <v>1.1075757983985539</v>
      </c>
      <c r="G33" s="21">
        <v>0</v>
      </c>
      <c r="H33" s="24">
        <v>0.136794</v>
      </c>
      <c r="I33" s="21" t="s">
        <v>104</v>
      </c>
      <c r="J33" s="21">
        <v>1.0536866090739023</v>
      </c>
      <c r="K33" s="104"/>
    </row>
    <row r="34" spans="1:11" x14ac:dyDescent="0.3">
      <c r="A34" s="102"/>
      <c r="B34" s="123" t="s">
        <v>235</v>
      </c>
      <c r="C34" s="21">
        <v>0.26599482000000002</v>
      </c>
      <c r="D34" s="24">
        <v>0.23220213000000001</v>
      </c>
      <c r="E34" s="21">
        <v>-12.704266195860514</v>
      </c>
      <c r="F34" s="21">
        <v>0.97663598139471097</v>
      </c>
      <c r="G34" s="21">
        <v>0.12192192</v>
      </c>
      <c r="H34" s="24">
        <v>0.12718500000000002</v>
      </c>
      <c r="I34" s="21">
        <v>4.3167627281460286</v>
      </c>
      <c r="J34" s="21">
        <v>0.97967112135813195</v>
      </c>
      <c r="K34" s="104"/>
    </row>
    <row r="35" spans="1:11" x14ac:dyDescent="0.3">
      <c r="A35" s="102"/>
      <c r="B35" s="123" t="s">
        <v>232</v>
      </c>
      <c r="C35" s="21">
        <v>8.4685400000000008E-2</v>
      </c>
      <c r="D35" s="24">
        <v>0.27626036000000004</v>
      </c>
      <c r="E35" s="21">
        <v>226.21958448563743</v>
      </c>
      <c r="F35" s="21">
        <v>1.1619437246723627</v>
      </c>
      <c r="G35" s="21">
        <v>8.4685400000000008E-2</v>
      </c>
      <c r="H35" s="24">
        <v>0.12370699999999998</v>
      </c>
      <c r="I35" s="21">
        <v>46.07830865769067</v>
      </c>
      <c r="J35" s="21">
        <v>0.95288104265322471</v>
      </c>
      <c r="K35" s="104"/>
    </row>
    <row r="36" spans="1:11" x14ac:dyDescent="0.3">
      <c r="A36" s="102"/>
      <c r="B36" s="123" t="s">
        <v>219</v>
      </c>
      <c r="C36" s="21">
        <v>0.40810268</v>
      </c>
      <c r="D36" s="24">
        <v>0.23373300000000002</v>
      </c>
      <c r="E36" s="21">
        <v>-42.726913726712098</v>
      </c>
      <c r="F36" s="21">
        <v>0.98307477988823799</v>
      </c>
      <c r="G36" s="21">
        <v>0.28259518</v>
      </c>
      <c r="H36" s="24">
        <v>0.11232400000000001</v>
      </c>
      <c r="I36" s="21">
        <v>-60.252683715270727</v>
      </c>
      <c r="J36" s="21">
        <v>0.8652009201983788</v>
      </c>
      <c r="K36" s="104"/>
    </row>
    <row r="37" spans="1:11" x14ac:dyDescent="0.3">
      <c r="A37" s="102"/>
      <c r="B37" s="123" t="s">
        <v>212</v>
      </c>
      <c r="C37" s="21">
        <v>0.20846397</v>
      </c>
      <c r="D37" s="24">
        <v>0.24822952000000001</v>
      </c>
      <c r="E37" s="21">
        <v>19.075502591646899</v>
      </c>
      <c r="F37" s="21">
        <v>1.0440467573503225</v>
      </c>
      <c r="G37" s="21">
        <v>0.12699070999999998</v>
      </c>
      <c r="H37" s="24">
        <v>9.510399999999998E-2</v>
      </c>
      <c r="I37" s="21">
        <v>-25.109482418044603</v>
      </c>
      <c r="J37" s="21">
        <v>0.73255998998029437</v>
      </c>
      <c r="K37" s="104"/>
    </row>
    <row r="38" spans="1:11" x14ac:dyDescent="0.3">
      <c r="A38" s="102"/>
      <c r="B38" s="123" t="s">
        <v>238</v>
      </c>
      <c r="C38" s="21">
        <v>0.12339267</v>
      </c>
      <c r="D38" s="24">
        <v>0.20067510000000002</v>
      </c>
      <c r="E38" s="21">
        <v>62.631297304775103</v>
      </c>
      <c r="F38" s="21">
        <v>0.84403413194350019</v>
      </c>
      <c r="G38" s="21">
        <v>0.11443645</v>
      </c>
      <c r="H38" s="24">
        <v>8.2034999999999997E-2</v>
      </c>
      <c r="I38" s="21">
        <v>-28.313924453266416</v>
      </c>
      <c r="J38" s="21">
        <v>0.63189307261559402</v>
      </c>
      <c r="K38" s="104"/>
    </row>
    <row r="39" spans="1:11" x14ac:dyDescent="0.3">
      <c r="A39" s="102"/>
      <c r="B39" s="123" t="s">
        <v>227</v>
      </c>
      <c r="C39" s="21">
        <v>0.40391782999999998</v>
      </c>
      <c r="D39" s="24">
        <v>0.33600466000000001</v>
      </c>
      <c r="E39" s="21">
        <v>-16.81361033257679</v>
      </c>
      <c r="F39" s="21">
        <v>1.4132266610659263</v>
      </c>
      <c r="G39" s="21">
        <v>0.22596806</v>
      </c>
      <c r="H39" s="24">
        <v>6.5764000000000003E-2</v>
      </c>
      <c r="I39" s="21">
        <v>-70.896771871210461</v>
      </c>
      <c r="J39" s="21">
        <v>0.50656202873763556</v>
      </c>
      <c r="K39" s="104"/>
    </row>
    <row r="40" spans="1:11" x14ac:dyDescent="0.3">
      <c r="A40" s="102"/>
      <c r="B40" s="123" t="s">
        <v>220</v>
      </c>
      <c r="C40" s="21">
        <v>0</v>
      </c>
      <c r="D40" s="24">
        <v>0.71014608999999995</v>
      </c>
      <c r="E40" s="21" t="s">
        <v>104</v>
      </c>
      <c r="F40" s="21">
        <v>2.9868555621809616</v>
      </c>
      <c r="G40" s="21">
        <v>0</v>
      </c>
      <c r="H40" s="24">
        <v>0</v>
      </c>
      <c r="I40" s="21" t="s">
        <v>104</v>
      </c>
      <c r="J40" s="21">
        <v>0</v>
      </c>
      <c r="K40" s="104"/>
    </row>
    <row r="41" spans="1:11" x14ac:dyDescent="0.3">
      <c r="A41" s="102"/>
      <c r="B41" s="123" t="s">
        <v>224</v>
      </c>
      <c r="C41" s="21">
        <v>0</v>
      </c>
      <c r="D41" s="24">
        <v>0.36816778999999999</v>
      </c>
      <c r="E41" s="21" t="s">
        <v>104</v>
      </c>
      <c r="F41" s="21">
        <v>1.5485039301946621</v>
      </c>
      <c r="G41" s="21">
        <v>0</v>
      </c>
      <c r="H41" s="24">
        <v>0</v>
      </c>
      <c r="I41" s="21" t="s">
        <v>104</v>
      </c>
      <c r="J41" s="21">
        <v>0</v>
      </c>
      <c r="K41" s="104"/>
    </row>
    <row r="42" spans="1:11" x14ac:dyDescent="0.3">
      <c r="A42" s="102"/>
      <c r="B42" s="123" t="s">
        <v>228</v>
      </c>
      <c r="C42" s="21">
        <v>0</v>
      </c>
      <c r="D42" s="24">
        <v>0.31804758999999999</v>
      </c>
      <c r="E42" s="21" t="s">
        <v>104</v>
      </c>
      <c r="F42" s="21">
        <v>1.3376997023665229</v>
      </c>
      <c r="G42" s="21">
        <v>0</v>
      </c>
      <c r="H42" s="24">
        <v>0</v>
      </c>
      <c r="I42" s="21" t="s">
        <v>104</v>
      </c>
      <c r="J42" s="21">
        <v>0</v>
      </c>
      <c r="K42" s="104"/>
    </row>
    <row r="43" spans="1:11" x14ac:dyDescent="0.3">
      <c r="A43" s="102"/>
      <c r="B43" s="123" t="s">
        <v>239</v>
      </c>
      <c r="C43" s="21">
        <v>0</v>
      </c>
      <c r="D43" s="24">
        <v>0.19195373999999998</v>
      </c>
      <c r="E43" s="21" t="s">
        <v>104</v>
      </c>
      <c r="F43" s="21">
        <v>0.80735232380204769</v>
      </c>
      <c r="G43" s="21">
        <v>0</v>
      </c>
      <c r="H43" s="24">
        <v>0</v>
      </c>
      <c r="I43" s="21" t="s">
        <v>104</v>
      </c>
      <c r="J43" s="21">
        <v>0</v>
      </c>
      <c r="K43" s="104"/>
    </row>
    <row r="44" spans="1:11" x14ac:dyDescent="0.3">
      <c r="A44" s="102"/>
      <c r="B44" s="123" t="s">
        <v>51</v>
      </c>
      <c r="C44" s="21">
        <v>12.22701409000001</v>
      </c>
      <c r="D44" s="24">
        <v>9.9815922099999792</v>
      </c>
      <c r="E44" s="21">
        <v>-18.364433568752258</v>
      </c>
      <c r="F44" s="21">
        <v>41.982311290146782</v>
      </c>
      <c r="G44" s="21">
        <v>6.6120886899999993</v>
      </c>
      <c r="H44" s="24">
        <v>6.1591920000000071</v>
      </c>
      <c r="I44" s="21">
        <v>-6.8495253350873035</v>
      </c>
      <c r="J44" s="21">
        <v>47.442564243425252</v>
      </c>
      <c r="K44" s="104"/>
    </row>
    <row r="45" spans="1:11" x14ac:dyDescent="0.3">
      <c r="A45" s="102"/>
      <c r="B45" s="123"/>
      <c r="C45" s="120"/>
      <c r="D45" s="120"/>
      <c r="E45" s="120"/>
      <c r="F45" s="121"/>
      <c r="G45" s="121"/>
      <c r="H45" s="121"/>
      <c r="I45" s="122"/>
      <c r="J45" s="122"/>
      <c r="K45" s="104"/>
    </row>
    <row r="46" spans="1:11" x14ac:dyDescent="0.3">
      <c r="A46" s="105"/>
      <c r="B46" s="119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6.33203125" style="96" customWidth="1"/>
    <col min="3" max="3" width="12.44140625" style="96" customWidth="1"/>
    <col min="4" max="4" width="12.88671875" style="96" customWidth="1"/>
    <col min="5" max="5" width="12" style="96" customWidth="1"/>
    <col min="6" max="6" width="9.44140625" style="96" customWidth="1"/>
    <col min="7" max="7" width="7" style="96" customWidth="1"/>
    <col min="8" max="8" width="6" style="96" customWidth="1"/>
    <col min="9" max="9" width="12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6"/>
      <c r="C2" s="116"/>
      <c r="D2" s="116"/>
      <c r="E2" s="116"/>
      <c r="F2" s="116"/>
      <c r="G2" s="116"/>
      <c r="H2" s="116"/>
      <c r="I2" s="123"/>
      <c r="J2" s="116"/>
      <c r="K2" s="103"/>
      <c r="L2" s="107"/>
    </row>
    <row r="3" spans="1:14" ht="15.75" x14ac:dyDescent="0.25">
      <c r="A3" s="102"/>
      <c r="B3" s="116"/>
      <c r="C3" s="116"/>
      <c r="D3" s="116"/>
      <c r="E3" s="116"/>
      <c r="F3" s="116"/>
      <c r="G3" s="116"/>
      <c r="H3" s="116"/>
      <c r="I3" s="123"/>
      <c r="J3" s="116"/>
      <c r="K3" s="103"/>
      <c r="L3" s="107"/>
    </row>
    <row r="4" spans="1:14" ht="15.75" x14ac:dyDescent="0.25">
      <c r="A4" s="102"/>
      <c r="B4" s="116"/>
      <c r="C4" s="116"/>
      <c r="D4" s="116"/>
      <c r="E4" s="116"/>
      <c r="F4" s="116"/>
      <c r="G4" s="116"/>
      <c r="H4" s="116"/>
      <c r="I4" s="123"/>
      <c r="J4" s="116"/>
      <c r="K4" s="104"/>
    </row>
    <row r="5" spans="1:14" ht="15.75" x14ac:dyDescent="0.25">
      <c r="A5" s="102"/>
      <c r="B5" s="116"/>
      <c r="C5" s="116"/>
      <c r="D5" s="116"/>
      <c r="E5" s="116"/>
      <c r="F5" s="116"/>
      <c r="G5" s="116"/>
      <c r="H5" s="116"/>
      <c r="I5" s="116"/>
      <c r="J5" s="116"/>
      <c r="K5" s="104"/>
    </row>
    <row r="6" spans="1:14" ht="15.75" x14ac:dyDescent="0.25">
      <c r="A6" s="102"/>
      <c r="B6" s="116"/>
      <c r="C6" s="116"/>
      <c r="D6" s="116"/>
      <c r="E6" s="116"/>
      <c r="F6" s="116"/>
      <c r="G6" s="116"/>
      <c r="H6" s="116"/>
      <c r="I6" s="116"/>
      <c r="J6" s="116"/>
      <c r="K6" s="104"/>
    </row>
    <row r="7" spans="1:14" x14ac:dyDescent="0.3">
      <c r="A7" s="102"/>
      <c r="B7" s="116"/>
      <c r="C7" s="175" t="s">
        <v>129</v>
      </c>
      <c r="D7" s="175"/>
      <c r="E7" s="175"/>
      <c r="F7" s="175"/>
      <c r="G7" s="175"/>
      <c r="H7" s="175"/>
      <c r="I7" s="175"/>
      <c r="J7" s="175"/>
      <c r="K7" s="104"/>
    </row>
    <row r="8" spans="1:14" x14ac:dyDescent="0.3">
      <c r="A8" s="102"/>
      <c r="B8" s="116"/>
      <c r="C8" s="175" t="s">
        <v>60</v>
      </c>
      <c r="D8" s="175"/>
      <c r="E8" s="175"/>
      <c r="F8" s="175"/>
      <c r="G8" s="175"/>
      <c r="H8" s="175"/>
      <c r="I8" s="175"/>
      <c r="J8" s="175"/>
      <c r="K8" s="104"/>
    </row>
    <row r="9" spans="1:14" ht="15.75" x14ac:dyDescent="0.25">
      <c r="A9" s="102"/>
      <c r="B9" s="116"/>
      <c r="C9" s="129"/>
      <c r="D9" s="129"/>
      <c r="E9" s="129"/>
      <c r="F9" s="129"/>
      <c r="G9" s="129"/>
      <c r="H9" s="129"/>
      <c r="I9" s="116"/>
      <c r="J9" s="116"/>
      <c r="K9" s="104"/>
    </row>
    <row r="10" spans="1:14" ht="15.75" customHeight="1" x14ac:dyDescent="0.3">
      <c r="A10" s="102"/>
      <c r="B10" s="123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04"/>
    </row>
    <row r="11" spans="1:14" x14ac:dyDescent="0.3">
      <c r="A11" s="102"/>
      <c r="B11" s="123"/>
      <c r="C11" s="129">
        <v>2013</v>
      </c>
      <c r="D11" s="129">
        <v>2014</v>
      </c>
      <c r="E11" s="176"/>
      <c r="F11" s="176"/>
      <c r="G11" s="129">
        <v>2013</v>
      </c>
      <c r="H11" s="129">
        <v>2014</v>
      </c>
      <c r="I11" s="176"/>
      <c r="J11" s="176"/>
      <c r="K11" s="104"/>
      <c r="N11" s="95"/>
    </row>
    <row r="12" spans="1:14" ht="15.75" x14ac:dyDescent="0.25">
      <c r="A12" s="102"/>
      <c r="B12" s="123"/>
      <c r="C12" s="129"/>
      <c r="D12" s="129"/>
      <c r="E12" s="129"/>
      <c r="F12" s="129"/>
      <c r="G12" s="129"/>
      <c r="H12" s="129"/>
      <c r="I12" s="129"/>
      <c r="J12" s="129"/>
      <c r="K12" s="104"/>
    </row>
    <row r="13" spans="1:14" ht="15.75" x14ac:dyDescent="0.25">
      <c r="A13" s="102"/>
      <c r="B13" s="124" t="s">
        <v>24</v>
      </c>
      <c r="C13" s="24">
        <v>23.812380319999995</v>
      </c>
      <c r="D13" s="24">
        <v>21.87346133000003</v>
      </c>
      <c r="E13" s="24">
        <v>-8.1424828763190469</v>
      </c>
      <c r="F13" s="22">
        <v>100</v>
      </c>
      <c r="G13" s="24">
        <v>13.979245670000022</v>
      </c>
      <c r="H13" s="24">
        <v>12.168345999999989</v>
      </c>
      <c r="I13" s="24">
        <v>-12.95420162681804</v>
      </c>
      <c r="J13" s="22">
        <v>100</v>
      </c>
      <c r="K13" s="104"/>
    </row>
    <row r="14" spans="1:14" x14ac:dyDescent="0.3">
      <c r="A14" s="102"/>
      <c r="B14" s="123" t="s">
        <v>188</v>
      </c>
      <c r="C14" s="21">
        <v>0</v>
      </c>
      <c r="D14" s="24">
        <v>2.1321890000000003</v>
      </c>
      <c r="E14" s="21" t="s">
        <v>104</v>
      </c>
      <c r="F14" s="21">
        <v>9.7478353692273068</v>
      </c>
      <c r="G14" s="21">
        <v>0</v>
      </c>
      <c r="H14" s="24">
        <v>2.1321890000000003</v>
      </c>
      <c r="I14" s="21" t="s">
        <v>104</v>
      </c>
      <c r="J14" s="21">
        <v>17.522422521516091</v>
      </c>
      <c r="K14" s="104"/>
    </row>
    <row r="15" spans="1:14" ht="15.75" x14ac:dyDescent="0.25">
      <c r="A15" s="102"/>
      <c r="B15" s="123" t="s">
        <v>189</v>
      </c>
      <c r="C15" s="21">
        <v>1.8710505100000001</v>
      </c>
      <c r="D15" s="24">
        <v>1.4170811700000001</v>
      </c>
      <c r="E15" s="21">
        <v>-24.262805176756018</v>
      </c>
      <c r="F15" s="21">
        <v>6.4785410439656204</v>
      </c>
      <c r="G15" s="21">
        <v>0.48416771999999997</v>
      </c>
      <c r="H15" s="24">
        <v>0.76289499999999999</v>
      </c>
      <c r="I15" s="21">
        <v>57.56833189953268</v>
      </c>
      <c r="J15" s="21">
        <v>6.2695044996255094</v>
      </c>
      <c r="K15" s="104"/>
    </row>
    <row r="16" spans="1:14" ht="15.75" x14ac:dyDescent="0.25">
      <c r="A16" s="102"/>
      <c r="B16" s="123" t="s">
        <v>190</v>
      </c>
      <c r="C16" s="21">
        <v>1.40851248</v>
      </c>
      <c r="D16" s="24">
        <v>1.223468679999999</v>
      </c>
      <c r="E16" s="21">
        <v>-13.137533577267346</v>
      </c>
      <c r="F16" s="21">
        <v>5.5933931147969673</v>
      </c>
      <c r="G16" s="21">
        <v>0.90316760000000007</v>
      </c>
      <c r="H16" s="24">
        <v>0.62650099999999997</v>
      </c>
      <c r="I16" s="21">
        <v>-30.63291907282769</v>
      </c>
      <c r="J16" s="21">
        <v>5.1486126380693031</v>
      </c>
      <c r="K16" s="104"/>
    </row>
    <row r="17" spans="1:11" x14ac:dyDescent="0.3">
      <c r="A17" s="102"/>
      <c r="B17" s="123" t="s">
        <v>191</v>
      </c>
      <c r="C17" s="21">
        <v>0.73899488999999996</v>
      </c>
      <c r="D17" s="24">
        <v>1.1889030299999999</v>
      </c>
      <c r="E17" s="21">
        <v>60.881089448399294</v>
      </c>
      <c r="F17" s="21">
        <v>5.4353675994086403</v>
      </c>
      <c r="G17" s="21">
        <v>0.50349865000000005</v>
      </c>
      <c r="H17" s="24">
        <v>0.57532499999999986</v>
      </c>
      <c r="I17" s="21">
        <v>14.265450364166776</v>
      </c>
      <c r="J17" s="21">
        <v>4.7280460302493079</v>
      </c>
      <c r="K17" s="104"/>
    </row>
    <row r="18" spans="1:11" x14ac:dyDescent="0.3">
      <c r="A18" s="102"/>
      <c r="B18" s="123" t="s">
        <v>193</v>
      </c>
      <c r="C18" s="21">
        <v>1.4015138499999999</v>
      </c>
      <c r="D18" s="24">
        <v>0.95098557000000006</v>
      </c>
      <c r="E18" s="21">
        <v>-32.145831452182925</v>
      </c>
      <c r="F18" s="21">
        <v>4.3476684172326134</v>
      </c>
      <c r="G18" s="21">
        <v>1.2739355099999998</v>
      </c>
      <c r="H18" s="24">
        <v>0.51691700000000007</v>
      </c>
      <c r="I18" s="21">
        <v>-59.423613209431601</v>
      </c>
      <c r="J18" s="21">
        <v>4.2480465299063699</v>
      </c>
      <c r="K18" s="104"/>
    </row>
    <row r="19" spans="1:11" x14ac:dyDescent="0.3">
      <c r="A19" s="102"/>
      <c r="B19" s="123" t="s">
        <v>192</v>
      </c>
      <c r="C19" s="21">
        <v>0.36212299999999997</v>
      </c>
      <c r="D19" s="24">
        <v>0.95787</v>
      </c>
      <c r="E19" s="21">
        <v>164.51509569952751</v>
      </c>
      <c r="F19" s="21">
        <v>4.3791423110811269</v>
      </c>
      <c r="G19" s="21">
        <v>9.0084999999999998E-2</v>
      </c>
      <c r="H19" s="24">
        <v>0.49173</v>
      </c>
      <c r="I19" s="21">
        <v>445.85114058944333</v>
      </c>
      <c r="J19" s="21">
        <v>4.0410586615469386</v>
      </c>
      <c r="K19" s="104"/>
    </row>
    <row r="20" spans="1:11" x14ac:dyDescent="0.3">
      <c r="A20" s="102"/>
      <c r="B20" s="123" t="s">
        <v>198</v>
      </c>
      <c r="C20" s="21">
        <v>0</v>
      </c>
      <c r="D20" s="24">
        <v>0.41799999999999998</v>
      </c>
      <c r="E20" s="21" t="s">
        <v>104</v>
      </c>
      <c r="F20" s="21">
        <v>1.9109915604747107</v>
      </c>
      <c r="G20" s="21">
        <v>0</v>
      </c>
      <c r="H20" s="24">
        <v>0.41799999999999998</v>
      </c>
      <c r="I20" s="21" t="s">
        <v>104</v>
      </c>
      <c r="J20" s="21">
        <v>3.4351422946060244</v>
      </c>
      <c r="K20" s="104"/>
    </row>
    <row r="21" spans="1:11" x14ac:dyDescent="0.3">
      <c r="A21" s="102"/>
      <c r="B21" s="123" t="s">
        <v>194</v>
      </c>
      <c r="C21" s="21">
        <v>0.82342891000000007</v>
      </c>
      <c r="D21" s="24">
        <v>0.75039330999999998</v>
      </c>
      <c r="E21" s="21">
        <v>-8.8696910095129038</v>
      </c>
      <c r="F21" s="21">
        <v>3.4306107235566587</v>
      </c>
      <c r="G21" s="21">
        <v>0.31104799999999999</v>
      </c>
      <c r="H21" s="24">
        <v>0.35954799999999998</v>
      </c>
      <c r="I21" s="21">
        <v>15.592448753890075</v>
      </c>
      <c r="J21" s="21">
        <v>2.9547812003373366</v>
      </c>
      <c r="K21" s="104"/>
    </row>
    <row r="22" spans="1:11" x14ac:dyDescent="0.3">
      <c r="A22" s="102"/>
      <c r="B22" s="123" t="s">
        <v>200</v>
      </c>
      <c r="C22" s="21">
        <v>8.9199999999999988E-2</v>
      </c>
      <c r="D22" s="24">
        <v>0.37040400000000007</v>
      </c>
      <c r="E22" s="21">
        <v>315.25112107623335</v>
      </c>
      <c r="F22" s="21">
        <v>1.6933945405886959</v>
      </c>
      <c r="G22" s="21">
        <v>6.3199999999999992E-2</v>
      </c>
      <c r="H22" s="24">
        <v>0.34240400000000004</v>
      </c>
      <c r="I22" s="21">
        <v>441.7784810126584</v>
      </c>
      <c r="J22" s="21">
        <v>2.8138910579958885</v>
      </c>
      <c r="K22" s="104"/>
    </row>
    <row r="23" spans="1:11" x14ac:dyDescent="0.3">
      <c r="A23" s="102"/>
      <c r="B23" s="123" t="s">
        <v>207</v>
      </c>
      <c r="C23" s="21">
        <v>2.6581899999999999E-3</v>
      </c>
      <c r="D23" s="24">
        <v>0.27950700000000001</v>
      </c>
      <c r="E23" s="21">
        <v>10414.936855529515</v>
      </c>
      <c r="F23" s="21">
        <v>1.2778361676880503</v>
      </c>
      <c r="G23" s="21">
        <v>1.3361099999999999E-3</v>
      </c>
      <c r="H23" s="24">
        <v>0.27950700000000001</v>
      </c>
      <c r="I23" s="21">
        <v>20819.460224083348</v>
      </c>
      <c r="J23" s="21">
        <v>2.2970007591828856</v>
      </c>
      <c r="K23" s="104"/>
    </row>
    <row r="24" spans="1:11" x14ac:dyDescent="0.3">
      <c r="A24" s="102"/>
      <c r="B24" s="123" t="s">
        <v>201</v>
      </c>
      <c r="C24" s="21">
        <v>0.97747125000000001</v>
      </c>
      <c r="D24" s="24">
        <v>0.36342564999999999</v>
      </c>
      <c r="E24" s="21">
        <v>-62.819811835897987</v>
      </c>
      <c r="F24" s="21">
        <v>1.6614912679665934</v>
      </c>
      <c r="G24" s="21">
        <v>0.76265192999999998</v>
      </c>
      <c r="H24" s="24">
        <v>0.25644699999999998</v>
      </c>
      <c r="I24" s="21">
        <v>-66.374306559481198</v>
      </c>
      <c r="J24" s="21">
        <v>2.1074926699158638</v>
      </c>
      <c r="K24" s="104"/>
    </row>
    <row r="25" spans="1:11" x14ac:dyDescent="0.3">
      <c r="A25" s="102"/>
      <c r="B25" s="123" t="s">
        <v>205</v>
      </c>
      <c r="C25" s="21">
        <v>0.24127981999999998</v>
      </c>
      <c r="D25" s="24">
        <v>0.32605471000000003</v>
      </c>
      <c r="E25" s="21">
        <v>35.135507809977675</v>
      </c>
      <c r="F25" s="21">
        <v>1.4906406676149029</v>
      </c>
      <c r="G25" s="21">
        <v>8.3195870000000005E-2</v>
      </c>
      <c r="H25" s="24">
        <v>0.241064</v>
      </c>
      <c r="I25" s="21">
        <v>189.75476787489569</v>
      </c>
      <c r="J25" s="21">
        <v>1.981074502648102</v>
      </c>
      <c r="K25" s="104"/>
    </row>
    <row r="26" spans="1:11" x14ac:dyDescent="0.3">
      <c r="A26" s="102"/>
      <c r="B26" s="123" t="s">
        <v>206</v>
      </c>
      <c r="C26" s="21">
        <v>0.19290217999999998</v>
      </c>
      <c r="D26" s="24">
        <v>0.28510215999999994</v>
      </c>
      <c r="E26" s="21">
        <v>47.796235376914865</v>
      </c>
      <c r="F26" s="21">
        <v>1.3034158412275372</v>
      </c>
      <c r="G26" s="21">
        <v>2.6443250000000001E-2</v>
      </c>
      <c r="H26" s="24">
        <v>0.23895699999999997</v>
      </c>
      <c r="I26" s="21">
        <v>803.65972412619465</v>
      </c>
      <c r="J26" s="21">
        <v>1.9637590844310326</v>
      </c>
      <c r="K26" s="104"/>
    </row>
    <row r="27" spans="1:11" x14ac:dyDescent="0.3">
      <c r="A27" s="102"/>
      <c r="B27" s="123" t="s">
        <v>195</v>
      </c>
      <c r="C27" s="21">
        <v>0.43193229</v>
      </c>
      <c r="D27" s="24">
        <v>0.74481863000000015</v>
      </c>
      <c r="E27" s="21">
        <v>72.438747286061925</v>
      </c>
      <c r="F27" s="21">
        <v>3.4051246794601351</v>
      </c>
      <c r="G27" s="21">
        <v>0.1999737</v>
      </c>
      <c r="H27" s="24">
        <v>0.23879899999999998</v>
      </c>
      <c r="I27" s="21">
        <v>19.415203099207545</v>
      </c>
      <c r="J27" s="21">
        <v>1.9624606335158465</v>
      </c>
      <c r="K27" s="104"/>
    </row>
    <row r="28" spans="1:11" x14ac:dyDescent="0.3">
      <c r="A28" s="102"/>
      <c r="B28" s="123" t="s">
        <v>209</v>
      </c>
      <c r="C28" s="21">
        <v>1.0934954100000001</v>
      </c>
      <c r="D28" s="24">
        <v>0.23267399999999999</v>
      </c>
      <c r="E28" s="21">
        <v>-78.721995732931333</v>
      </c>
      <c r="F28" s="21">
        <v>1.0637273931624229</v>
      </c>
      <c r="G28" s="21">
        <v>1.0934954100000001</v>
      </c>
      <c r="H28" s="24">
        <v>0.23267399999999999</v>
      </c>
      <c r="I28" s="21">
        <v>-78.721995732931333</v>
      </c>
      <c r="J28" s="21">
        <v>1.9121251154429715</v>
      </c>
      <c r="K28" s="104"/>
    </row>
    <row r="29" spans="1:11" x14ac:dyDescent="0.3">
      <c r="A29" s="102"/>
      <c r="B29" s="123" t="s">
        <v>196</v>
      </c>
      <c r="C29" s="21">
        <v>0</v>
      </c>
      <c r="D29" s="24">
        <v>0.56321399999999999</v>
      </c>
      <c r="E29" s="21" t="s">
        <v>104</v>
      </c>
      <c r="F29" s="21">
        <v>2.5748736859837411</v>
      </c>
      <c r="G29" s="21">
        <v>0</v>
      </c>
      <c r="H29" s="24">
        <v>0.22567100000000001</v>
      </c>
      <c r="I29" s="21" t="s">
        <v>104</v>
      </c>
      <c r="J29" s="21">
        <v>1.8545741549426702</v>
      </c>
      <c r="K29" s="104"/>
    </row>
    <row r="30" spans="1:11" x14ac:dyDescent="0.3">
      <c r="A30" s="102"/>
      <c r="B30" s="123" t="s">
        <v>214</v>
      </c>
      <c r="C30" s="21">
        <v>0</v>
      </c>
      <c r="D30" s="24">
        <v>0.184697</v>
      </c>
      <c r="E30" s="21" t="s">
        <v>104</v>
      </c>
      <c r="F30" s="21">
        <v>0.8443885364712862</v>
      </c>
      <c r="G30" s="21">
        <v>0</v>
      </c>
      <c r="H30" s="24">
        <v>0.184697</v>
      </c>
      <c r="I30" s="21" t="s">
        <v>104</v>
      </c>
      <c r="J30" s="21">
        <v>1.5178480296336097</v>
      </c>
      <c r="K30" s="104"/>
    </row>
    <row r="31" spans="1:11" x14ac:dyDescent="0.3">
      <c r="A31" s="102"/>
      <c r="B31" s="123" t="s">
        <v>217</v>
      </c>
      <c r="C31" s="21">
        <v>1.2149999999999999E-2</v>
      </c>
      <c r="D31" s="24">
        <v>0.16189200000000001</v>
      </c>
      <c r="E31" s="21">
        <v>1232.4444444444446</v>
      </c>
      <c r="F31" s="21">
        <v>0.74012977442194239</v>
      </c>
      <c r="G31" s="21">
        <v>1E-4</v>
      </c>
      <c r="H31" s="24">
        <v>0.16189200000000001</v>
      </c>
      <c r="I31" s="21">
        <v>161792</v>
      </c>
      <c r="J31" s="21">
        <v>1.3304355415271736</v>
      </c>
      <c r="K31" s="104"/>
    </row>
    <row r="32" spans="1:11" x14ac:dyDescent="0.3">
      <c r="A32" s="102"/>
      <c r="B32" s="123" t="s">
        <v>202</v>
      </c>
      <c r="C32" s="21">
        <v>0.45036343999999995</v>
      </c>
      <c r="D32" s="24">
        <v>0.34624464999999993</v>
      </c>
      <c r="E32" s="21">
        <v>-23.118837088552311</v>
      </c>
      <c r="F32" s="21">
        <v>1.5829440287309089</v>
      </c>
      <c r="G32" s="21">
        <v>0.15963498999999998</v>
      </c>
      <c r="H32" s="24">
        <v>0.15468099999999999</v>
      </c>
      <c r="I32" s="21">
        <v>-3.103323400465019</v>
      </c>
      <c r="J32" s="21">
        <v>1.2711752279233359</v>
      </c>
      <c r="K32" s="104"/>
    </row>
    <row r="33" spans="1:11" x14ac:dyDescent="0.3">
      <c r="A33" s="102"/>
      <c r="B33" s="123" t="s">
        <v>212</v>
      </c>
      <c r="C33" s="21">
        <v>9.5102059999999974E-2</v>
      </c>
      <c r="D33" s="24">
        <v>0.19815830000000004</v>
      </c>
      <c r="E33" s="21">
        <v>108.36383565193026</v>
      </c>
      <c r="F33" s="21">
        <v>0.90593023669381811</v>
      </c>
      <c r="G33" s="21">
        <v>5.9103090000000004E-2</v>
      </c>
      <c r="H33" s="24">
        <v>0.15200800000000003</v>
      </c>
      <c r="I33" s="21">
        <v>157.19129067532683</v>
      </c>
      <c r="J33" s="21">
        <v>1.2492083969341452</v>
      </c>
      <c r="K33" s="104"/>
    </row>
    <row r="34" spans="1:11" x14ac:dyDescent="0.3">
      <c r="A34" s="102"/>
      <c r="B34" s="123" t="s">
        <v>210</v>
      </c>
      <c r="C34" s="21">
        <v>0.60222935</v>
      </c>
      <c r="D34" s="24">
        <v>0.22864314999999999</v>
      </c>
      <c r="E34" s="21">
        <v>-62.03387463596718</v>
      </c>
      <c r="F34" s="21">
        <v>1.0452993540917543</v>
      </c>
      <c r="G34" s="21">
        <v>0.27533250999999997</v>
      </c>
      <c r="H34" s="24">
        <v>0.14460399999999998</v>
      </c>
      <c r="I34" s="21">
        <v>-47.480230358558096</v>
      </c>
      <c r="J34" s="21">
        <v>1.1883620008832763</v>
      </c>
      <c r="K34" s="104"/>
    </row>
    <row r="35" spans="1:11" x14ac:dyDescent="0.3">
      <c r="A35" s="102"/>
      <c r="B35" s="123" t="s">
        <v>197</v>
      </c>
      <c r="C35" s="21">
        <v>1.73816547</v>
      </c>
      <c r="D35" s="24">
        <v>0.47370228999999997</v>
      </c>
      <c r="E35" s="21">
        <v>-72.746996866759758</v>
      </c>
      <c r="F35" s="21">
        <v>2.1656485128410141</v>
      </c>
      <c r="G35" s="21">
        <v>1.3376005399999999</v>
      </c>
      <c r="H35" s="24">
        <v>0.13288699999999998</v>
      </c>
      <c r="I35" s="21">
        <v>-90.06527015905661</v>
      </c>
      <c r="J35" s="21">
        <v>1.0920711820653366</v>
      </c>
      <c r="K35" s="104"/>
    </row>
    <row r="36" spans="1:11" x14ac:dyDescent="0.3">
      <c r="A36" s="102"/>
      <c r="B36" s="123" t="s">
        <v>211</v>
      </c>
      <c r="C36" s="21">
        <v>0.34413679999999996</v>
      </c>
      <c r="D36" s="24">
        <v>0.2075284</v>
      </c>
      <c r="E36" s="21">
        <v>-39.695958118980592</v>
      </c>
      <c r="F36" s="21">
        <v>0.94876799272444967</v>
      </c>
      <c r="G36" s="21">
        <v>0.20300639999999998</v>
      </c>
      <c r="H36" s="24">
        <v>6.8701999999999999E-2</v>
      </c>
      <c r="I36" s="21">
        <v>-66.157717195122913</v>
      </c>
      <c r="J36" s="21">
        <v>0.56459604288043808</v>
      </c>
      <c r="K36" s="104"/>
    </row>
    <row r="37" spans="1:11" x14ac:dyDescent="0.3">
      <c r="A37" s="102"/>
      <c r="B37" s="123" t="s">
        <v>215</v>
      </c>
      <c r="C37" s="21">
        <v>0.31316948</v>
      </c>
      <c r="D37" s="24">
        <v>0.16394586</v>
      </c>
      <c r="E37" s="21">
        <v>-47.649477209592703</v>
      </c>
      <c r="F37" s="21">
        <v>0.74951950917408727</v>
      </c>
      <c r="G37" s="21">
        <v>0.30128497999999998</v>
      </c>
      <c r="H37" s="24">
        <v>6.6269999999999996E-2</v>
      </c>
      <c r="I37" s="21">
        <v>-78.004213817761496</v>
      </c>
      <c r="J37" s="21">
        <v>0.54460976043909382</v>
      </c>
      <c r="K37" s="104"/>
    </row>
    <row r="38" spans="1:11" x14ac:dyDescent="0.3">
      <c r="A38" s="102"/>
      <c r="B38" s="123" t="s">
        <v>216</v>
      </c>
      <c r="C38" s="21">
        <v>0</v>
      </c>
      <c r="D38" s="24">
        <v>0.16270981000000001</v>
      </c>
      <c r="E38" s="21" t="s">
        <v>104</v>
      </c>
      <c r="F38" s="21">
        <v>0.74386859740776012</v>
      </c>
      <c r="G38" s="21">
        <v>0</v>
      </c>
      <c r="H38" s="24">
        <v>6.2456999999999999E-2</v>
      </c>
      <c r="I38" s="21" t="s">
        <v>104</v>
      </c>
      <c r="J38" s="21">
        <v>0.51327435955552259</v>
      </c>
      <c r="K38" s="104"/>
    </row>
    <row r="39" spans="1:11" x14ac:dyDescent="0.3">
      <c r="A39" s="102"/>
      <c r="B39" s="123" t="s">
        <v>208</v>
      </c>
      <c r="C39" s="21">
        <v>5.04E-2</v>
      </c>
      <c r="D39" s="24">
        <v>0.27743850000000003</v>
      </c>
      <c r="E39" s="21">
        <v>450.47321428571433</v>
      </c>
      <c r="F39" s="21">
        <v>1.2683795025137874</v>
      </c>
      <c r="G39" s="21">
        <v>0</v>
      </c>
      <c r="H39" s="24">
        <v>4.0162000000000003E-2</v>
      </c>
      <c r="I39" s="21" t="s">
        <v>104</v>
      </c>
      <c r="J39" s="21">
        <v>0.33005307377025639</v>
      </c>
      <c r="K39" s="104"/>
    </row>
    <row r="40" spans="1:11" x14ac:dyDescent="0.3">
      <c r="A40" s="102"/>
      <c r="B40" s="123" t="s">
        <v>204</v>
      </c>
      <c r="C40" s="21">
        <v>0.30221014999999996</v>
      </c>
      <c r="D40" s="24">
        <v>0.33856793000000002</v>
      </c>
      <c r="E40" s="21">
        <v>12.030628355798134</v>
      </c>
      <c r="F40" s="21">
        <v>1.5478479829602696</v>
      </c>
      <c r="G40" s="21">
        <v>0.21737423</v>
      </c>
      <c r="H40" s="24">
        <v>2.3199999999999998E-2</v>
      </c>
      <c r="I40" s="21">
        <v>-89.327161733936904</v>
      </c>
      <c r="J40" s="21">
        <v>0.19065861539440135</v>
      </c>
      <c r="K40" s="104"/>
    </row>
    <row r="41" spans="1:11" x14ac:dyDescent="0.3">
      <c r="A41" s="102"/>
      <c r="B41" s="123" t="s">
        <v>199</v>
      </c>
      <c r="C41" s="21">
        <v>0</v>
      </c>
      <c r="D41" s="24">
        <v>0.37311056999999997</v>
      </c>
      <c r="E41" s="21" t="s">
        <v>104</v>
      </c>
      <c r="F41" s="21">
        <v>1.7057683023777723</v>
      </c>
      <c r="G41" s="21">
        <v>0</v>
      </c>
      <c r="H41" s="24">
        <v>0</v>
      </c>
      <c r="I41" s="21" t="s">
        <v>104</v>
      </c>
      <c r="J41" s="21">
        <v>0</v>
      </c>
      <c r="K41" s="104"/>
    </row>
    <row r="42" spans="1:11" x14ac:dyDescent="0.3">
      <c r="A42" s="102"/>
      <c r="B42" s="123" t="s">
        <v>203</v>
      </c>
      <c r="C42" s="21">
        <v>0.47353599999999996</v>
      </c>
      <c r="D42" s="24">
        <v>0.34339203999999995</v>
      </c>
      <c r="E42" s="21">
        <v>-27.483435261521826</v>
      </c>
      <c r="F42" s="21">
        <v>1.569902608550704</v>
      </c>
      <c r="G42" s="21">
        <v>0.20246799999999998</v>
      </c>
      <c r="H42" s="24">
        <v>0</v>
      </c>
      <c r="I42" s="21" t="s">
        <v>104</v>
      </c>
      <c r="J42" s="21">
        <v>0</v>
      </c>
      <c r="K42" s="104"/>
    </row>
    <row r="43" spans="1:11" x14ac:dyDescent="0.3">
      <c r="A43" s="102"/>
      <c r="B43" s="123" t="s">
        <v>213</v>
      </c>
      <c r="C43" s="21">
        <v>0.15751654000000001</v>
      </c>
      <c r="D43" s="24">
        <v>0.18528</v>
      </c>
      <c r="E43" s="21">
        <v>17.625742668039802</v>
      </c>
      <c r="F43" s="21">
        <v>0.84705386680563255</v>
      </c>
      <c r="G43" s="21">
        <v>3.2144159999999998E-2</v>
      </c>
      <c r="H43" s="24">
        <v>0</v>
      </c>
      <c r="I43" s="21" t="s">
        <v>104</v>
      </c>
      <c r="J43" s="21">
        <v>0</v>
      </c>
      <c r="K43" s="104"/>
    </row>
    <row r="44" spans="1:11" x14ac:dyDescent="0.3">
      <c r="A44" s="102"/>
      <c r="B44" s="123" t="s">
        <v>51</v>
      </c>
      <c r="C44" s="21">
        <v>9.6388382499999938</v>
      </c>
      <c r="D44" s="24">
        <v>6.0240599200000329</v>
      </c>
      <c r="E44" s="21">
        <v>-37.502220041922207</v>
      </c>
      <c r="F44" s="21">
        <v>27.540496810799102</v>
      </c>
      <c r="G44" s="21">
        <v>5.394998020000024</v>
      </c>
      <c r="H44" s="24">
        <v>3.0381579999999886</v>
      </c>
      <c r="I44" s="21">
        <v>-43.685651250712134</v>
      </c>
      <c r="J44" s="21">
        <v>24.967715415061271</v>
      </c>
      <c r="K44" s="104"/>
    </row>
    <row r="45" spans="1:11" x14ac:dyDescent="0.3">
      <c r="A45" s="102"/>
      <c r="B45" s="123"/>
      <c r="C45" s="120"/>
      <c r="D45" s="120"/>
      <c r="E45" s="120"/>
      <c r="F45" s="121"/>
      <c r="G45" s="121"/>
      <c r="H45" s="121"/>
      <c r="I45" s="122"/>
      <c r="J45" s="122"/>
      <c r="K45" s="104"/>
    </row>
    <row r="46" spans="1:11" x14ac:dyDescent="0.3">
      <c r="A46" s="105"/>
      <c r="B46" s="119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49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74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76"/>
      <c r="J11" s="176"/>
      <c r="K11" s="176"/>
      <c r="L11" s="62"/>
      <c r="O11" s="45"/>
    </row>
    <row r="12" spans="1:15" ht="15.7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155">
        <v>207.389398</v>
      </c>
      <c r="I13" s="155">
        <v>0.95125181862705244</v>
      </c>
      <c r="J13" s="155">
        <v>100.95125181862706</v>
      </c>
      <c r="K13" s="155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30">
        <v>248.39305899999999</v>
      </c>
      <c r="I14" s="30">
        <v>4.2499077945914232</v>
      </c>
      <c r="J14" s="30">
        <v>104.24990779459142</v>
      </c>
      <c r="K14" s="30">
        <v>-13.624542664942529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70"/>
      <c r="I22" s="21" t="s">
        <v>104</v>
      </c>
      <c r="J22" s="21" t="s">
        <v>104</v>
      </c>
      <c r="K22" s="21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6">
        <v>455.78245700000002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493.970595</v>
      </c>
      <c r="D28" s="72">
        <v>377.31584099999998</v>
      </c>
      <c r="E28" s="72">
        <v>477.04687699999999</v>
      </c>
      <c r="F28" s="72">
        <v>532.508644</v>
      </c>
      <c r="G28" s="72">
        <v>443.70212600000002</v>
      </c>
      <c r="H28" s="30">
        <v>455.78245700000002</v>
      </c>
      <c r="I28" s="68">
        <v>2.7226218429253102</v>
      </c>
      <c r="J28" s="30">
        <v>102.72262184292531</v>
      </c>
      <c r="K28" s="30">
        <v>-16.677009659959619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-23.615728381564903</v>
      </c>
      <c r="E29" s="72">
        <v>26.431711887760368</v>
      </c>
      <c r="F29" s="72">
        <v>11.62606227479821</v>
      </c>
      <c r="G29" s="72">
        <v>-16.677009659959619</v>
      </c>
      <c r="H29" s="30">
        <v>2.7226218429253102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A46" s="40"/>
      <c r="N46" s="144"/>
    </row>
    <row r="47" spans="1:15" x14ac:dyDescent="0.3"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44"/>
      <c r="O47" s="163"/>
    </row>
    <row r="48" spans="1:15" x14ac:dyDescent="0.3"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44"/>
      <c r="O48" s="163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  <row r="59" spans="2:15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</row>
    <row r="60" spans="2:15" x14ac:dyDescent="0.3"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44"/>
      <c r="O60" s="163"/>
    </row>
    <row r="61" spans="2:15" x14ac:dyDescent="0.3"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44"/>
      <c r="O61" s="163"/>
    </row>
    <row r="62" spans="2:15" x14ac:dyDescent="0.3"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44"/>
      <c r="O62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8" sqref="B8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33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76"/>
      <c r="J11" s="176"/>
      <c r="K11" s="176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155">
        <v>11.360009</v>
      </c>
      <c r="I13" s="155">
        <v>-34.761891717575033</v>
      </c>
      <c r="J13" s="155">
        <v>65.23810828242496</v>
      </c>
      <c r="K13" s="155">
        <v>-40.302548606484578</v>
      </c>
      <c r="L13" s="62"/>
      <c r="M13" s="139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30">
        <v>32.911966</v>
      </c>
      <c r="I14" s="30">
        <v>6.2498079159546194</v>
      </c>
      <c r="J14" s="30">
        <v>106.24980791595462</v>
      </c>
      <c r="K14" s="30">
        <v>-23.677048511752886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70"/>
      <c r="I22" s="21" t="s">
        <v>104</v>
      </c>
      <c r="J22" s="21" t="s">
        <v>104</v>
      </c>
      <c r="K22" s="21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6">
        <v>44.271974999999998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74.364214000000004</v>
      </c>
      <c r="D28" s="72">
        <v>31.678508999999998</v>
      </c>
      <c r="E28" s="72">
        <v>60.165278000000001</v>
      </c>
      <c r="F28" s="72">
        <v>69.754463000000001</v>
      </c>
      <c r="G28" s="72">
        <v>48.389173</v>
      </c>
      <c r="H28" s="30">
        <v>44.271974999999998</v>
      </c>
      <c r="I28" s="68">
        <v>-8.5085107778138713</v>
      </c>
      <c r="J28" s="30">
        <v>91.491489222186132</v>
      </c>
      <c r="K28" s="30">
        <v>-30.629280308558894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-57.400868917944869</v>
      </c>
      <c r="E29" s="72">
        <v>89.924588938197843</v>
      </c>
      <c r="F29" s="72">
        <v>15.938071457095248</v>
      </c>
      <c r="G29" s="72">
        <v>-30.629280308558894</v>
      </c>
      <c r="H29" s="30">
        <v>-8.5085107778138713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44"/>
      <c r="O46" s="163"/>
    </row>
    <row r="47" spans="1:15" x14ac:dyDescent="0.3"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44"/>
      <c r="O47" s="163"/>
    </row>
    <row r="48" spans="1:15" x14ac:dyDescent="0.3"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44"/>
      <c r="O48" s="163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  <row r="59" spans="2:15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activeCell="B8" sqref="B8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34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76"/>
      <c r="J11" s="176"/>
      <c r="K11" s="176"/>
      <c r="L11" s="62"/>
      <c r="O11" s="45"/>
    </row>
    <row r="12" spans="1:15" ht="15.7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155">
        <v>196.02938900000001</v>
      </c>
      <c r="I13" s="155">
        <v>4.2587272599734494</v>
      </c>
      <c r="J13" s="155">
        <v>104.25872725997345</v>
      </c>
      <c r="K13" s="155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30">
        <v>215.48109299999999</v>
      </c>
      <c r="I14" s="30">
        <v>3.9510574776288943</v>
      </c>
      <c r="J14" s="30">
        <v>103.95105747762889</v>
      </c>
      <c r="K14" s="30">
        <v>-11.890387788045198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70"/>
      <c r="I22" s="21" t="s">
        <v>104</v>
      </c>
      <c r="J22" s="21" t="s">
        <v>104</v>
      </c>
      <c r="K22" s="21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6">
        <v>411.51048200000002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419.60638</v>
      </c>
      <c r="D28" s="72">
        <v>345.63733200000001</v>
      </c>
      <c r="E28" s="72">
        <v>416.881598</v>
      </c>
      <c r="F28" s="72">
        <v>462.75418100000002</v>
      </c>
      <c r="G28" s="72">
        <v>395.31295299999999</v>
      </c>
      <c r="H28" s="30">
        <v>411.51048200000002</v>
      </c>
      <c r="I28" s="68">
        <v>4.0973939449942653</v>
      </c>
      <c r="J28" s="30">
        <v>104.09739394499427</v>
      </c>
      <c r="K28" s="30">
        <v>-14.573877615597386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-17.628199075524066</v>
      </c>
      <c r="E29" s="72">
        <v>20.612433728657532</v>
      </c>
      <c r="F29" s="72">
        <v>11.00374380161535</v>
      </c>
      <c r="G29" s="72">
        <v>-14.573877615597386</v>
      </c>
      <c r="H29" s="30">
        <v>4.0973939449942653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6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6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6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6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6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6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6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6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6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44"/>
      <c r="O46" s="163"/>
      <c r="P46" s="163"/>
    </row>
    <row r="47" spans="1:16" x14ac:dyDescent="0.3"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44"/>
      <c r="O47" s="163"/>
      <c r="P47" s="163"/>
    </row>
    <row r="48" spans="1:16" x14ac:dyDescent="0.3"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44"/>
      <c r="O48" s="163"/>
      <c r="P48" s="163"/>
    </row>
    <row r="49" spans="2:16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  <c r="P49" s="163"/>
    </row>
    <row r="50" spans="2:16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  <c r="P50" s="163"/>
    </row>
    <row r="51" spans="2:16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  <c r="P51" s="163"/>
    </row>
    <row r="52" spans="2:16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  <c r="P52" s="163"/>
    </row>
    <row r="53" spans="2:16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  <c r="P53" s="163"/>
    </row>
    <row r="54" spans="2:16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  <c r="P54" s="163"/>
    </row>
    <row r="55" spans="2:16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  <c r="P55" s="163"/>
    </row>
    <row r="56" spans="2:16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  <c r="P56" s="163"/>
    </row>
    <row r="57" spans="2:16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  <c r="P57" s="163"/>
    </row>
    <row r="58" spans="2:16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  <c r="P58" s="163"/>
    </row>
    <row r="59" spans="2:16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  <c r="P59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38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155">
        <v>68.601960000000005</v>
      </c>
      <c r="I13" s="155">
        <v>34.927368764706991</v>
      </c>
      <c r="J13" s="155">
        <v>134.92736876470698</v>
      </c>
      <c r="K13" s="155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30">
        <v>94.855149999999995</v>
      </c>
      <c r="I14" s="30">
        <v>51.036801394794097</v>
      </c>
      <c r="J14" s="30">
        <v>151.03680139479408</v>
      </c>
      <c r="K14" s="30">
        <v>-20.488296033676878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70"/>
      <c r="I22" s="155" t="s">
        <v>104</v>
      </c>
      <c r="J22" s="155" t="s">
        <v>104</v>
      </c>
      <c r="K22" s="155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6">
        <v>163.45711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74.176778999999996</v>
      </c>
      <c r="D28" s="72">
        <v>75.130803999999998</v>
      </c>
      <c r="E28" s="72">
        <v>160.37923000000001</v>
      </c>
      <c r="F28" s="72">
        <v>182.04280199999999</v>
      </c>
      <c r="G28" s="72">
        <v>113.64629500000001</v>
      </c>
      <c r="H28" s="30">
        <v>163.45711</v>
      </c>
      <c r="I28" s="68">
        <v>43.829686660704596</v>
      </c>
      <c r="J28" s="30">
        <v>143.8296866607046</v>
      </c>
      <c r="K28" s="30">
        <v>-37.5716624049766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1.2861504811364277</v>
      </c>
      <c r="E29" s="72">
        <v>113.46667606538591</v>
      </c>
      <c r="F29" s="72">
        <v>13.507716678774418</v>
      </c>
      <c r="G29" s="72">
        <v>-37.5716624049766</v>
      </c>
      <c r="H29" s="30">
        <v>43.829686660704596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44"/>
      <c r="O46" s="163"/>
    </row>
    <row r="47" spans="1:15" x14ac:dyDescent="0.3"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44"/>
      <c r="O47" s="163"/>
    </row>
    <row r="48" spans="1:15" x14ac:dyDescent="0.3"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44"/>
      <c r="O48" s="163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74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5">
        <v>132.91914800000001</v>
      </c>
      <c r="I13" s="155">
        <v>-8.6834646795551862</v>
      </c>
      <c r="J13" s="155">
        <v>91.316535320444814</v>
      </c>
      <c r="K13" s="155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30">
        <v>147.88511600000001</v>
      </c>
      <c r="I14" s="30">
        <v>-11.946354916578606</v>
      </c>
      <c r="J14" s="30">
        <v>88.053645083421401</v>
      </c>
      <c r="K14" s="30">
        <v>-11.03490992101721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5"/>
      <c r="I22" s="155" t="s">
        <v>104</v>
      </c>
      <c r="J22" s="155" t="s">
        <v>104</v>
      </c>
      <c r="K22" s="155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5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5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6">
        <v>280.80426399999999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393.97977600000002</v>
      </c>
      <c r="D28" s="72">
        <v>288.64574399999998</v>
      </c>
      <c r="E28" s="72">
        <v>300.13779599999998</v>
      </c>
      <c r="F28" s="72">
        <v>334.604196</v>
      </c>
      <c r="G28" s="72">
        <v>313.50757099999998</v>
      </c>
      <c r="H28" s="30">
        <v>280.80426399999999</v>
      </c>
      <c r="I28" s="68">
        <v>-10.431424955922353</v>
      </c>
      <c r="J28" s="30">
        <v>89.568575044077647</v>
      </c>
      <c r="K28" s="30">
        <v>-6.3049493258596208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-26.735898240624422</v>
      </c>
      <c r="E29" s="72">
        <v>3.9813689406070107</v>
      </c>
      <c r="F29" s="72">
        <v>11.483525387119187</v>
      </c>
      <c r="G29" s="72">
        <v>-6.3049493258596208</v>
      </c>
      <c r="H29" s="30">
        <v>-10.431424955922353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44"/>
      <c r="O46" s="163"/>
    </row>
    <row r="47" spans="1:15" x14ac:dyDescent="0.3"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44"/>
      <c r="O47" s="163"/>
    </row>
    <row r="48" spans="1:15" x14ac:dyDescent="0.3"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44"/>
      <c r="O48" s="163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39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155">
        <v>28.374082000000001</v>
      </c>
      <c r="I13" s="155">
        <v>-11.156057250352724</v>
      </c>
      <c r="J13" s="155">
        <v>88.843942749647269</v>
      </c>
      <c r="K13" s="155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30">
        <v>31.403852000000001</v>
      </c>
      <c r="I14" s="30">
        <v>-19.666876376910956</v>
      </c>
      <c r="J14" s="30">
        <v>80.333123623089037</v>
      </c>
      <c r="K14" s="30">
        <v>5.7842720366885869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70"/>
      <c r="I22" s="155" t="s">
        <v>104</v>
      </c>
      <c r="J22" s="155" t="s">
        <v>104</v>
      </c>
      <c r="K22" s="155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6">
        <v>59.777934000000002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69.377969000000007</v>
      </c>
      <c r="D28" s="72">
        <v>44.960689000000002</v>
      </c>
      <c r="E28" s="72">
        <v>39.354571</v>
      </c>
      <c r="F28" s="72">
        <v>68.097566</v>
      </c>
      <c r="G28" s="72">
        <v>71.02902499999999</v>
      </c>
      <c r="H28" s="30">
        <v>59.777934000000002</v>
      </c>
      <c r="I28" s="68">
        <v>-15.84013155185502</v>
      </c>
      <c r="J28" s="30">
        <v>84.159868448144977</v>
      </c>
      <c r="K28" s="30">
        <v>4.3047926265088465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-35.194573078378824</v>
      </c>
      <c r="E29" s="72">
        <v>-12.468932582416613</v>
      </c>
      <c r="F29" s="72">
        <v>73.035975922593593</v>
      </c>
      <c r="G29" s="72">
        <v>4.3047926265088465</v>
      </c>
      <c r="H29" s="30">
        <v>-15.84013155185502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44"/>
      <c r="O46" s="163"/>
    </row>
    <row r="47" spans="1:15" x14ac:dyDescent="0.3"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44"/>
      <c r="O47" s="163"/>
    </row>
    <row r="48" spans="1:15" x14ac:dyDescent="0.3"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44"/>
      <c r="O48" s="163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  <row r="59" spans="2:15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79" t="s">
        <v>40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64.961584000000002</v>
      </c>
      <c r="D13" s="70">
        <v>38.253278999999999</v>
      </c>
      <c r="E13" s="70">
        <v>37.206003000000003</v>
      </c>
      <c r="F13" s="70">
        <v>47.530915</v>
      </c>
      <c r="G13" s="70">
        <v>47.538448000000002</v>
      </c>
      <c r="H13" s="155">
        <v>40.553722</v>
      </c>
      <c r="I13" s="155">
        <v>-14.692793504743785</v>
      </c>
      <c r="J13" s="155">
        <v>85.30720649525621</v>
      </c>
      <c r="K13" s="155">
        <v>1.5848632411130659E-2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70.957369999999997</v>
      </c>
      <c r="D14" s="70">
        <v>53.367432999999998</v>
      </c>
      <c r="E14" s="70">
        <v>64.074016999999998</v>
      </c>
      <c r="F14" s="70">
        <v>54.790573999999999</v>
      </c>
      <c r="G14" s="70">
        <v>51.873528</v>
      </c>
      <c r="H14" s="30">
        <v>43.398775999999998</v>
      </c>
      <c r="I14" s="30">
        <v>-16.337334911941991</v>
      </c>
      <c r="J14" s="30">
        <v>83.662665088058006</v>
      </c>
      <c r="K14" s="30">
        <v>-5.3239924078911756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76.748938999999993</v>
      </c>
      <c r="D15" s="70">
        <v>63.580505000000002</v>
      </c>
      <c r="E15" s="70">
        <v>77.618882999999997</v>
      </c>
      <c r="F15" s="70">
        <v>66.444963999999999</v>
      </c>
      <c r="G15" s="70">
        <v>56.245483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55.561546999999997</v>
      </c>
      <c r="D16" s="70">
        <v>57.832856999999997</v>
      </c>
      <c r="E16" s="70">
        <v>59.211283999999999</v>
      </c>
      <c r="F16" s="70">
        <v>56.339846000000001</v>
      </c>
      <c r="G16" s="70">
        <v>58.983260999999999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93.260051000000004</v>
      </c>
      <c r="D17" s="70">
        <v>57.649380999999998</v>
      </c>
      <c r="E17" s="70">
        <v>47.217824</v>
      </c>
      <c r="F17" s="70">
        <v>66.570856000000006</v>
      </c>
      <c r="G17" s="70">
        <v>63.260075999999998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86.122669000000002</v>
      </c>
      <c r="D18" s="70">
        <v>62.226002000000001</v>
      </c>
      <c r="E18" s="70">
        <v>58.813442999999999</v>
      </c>
      <c r="F18" s="70">
        <v>61.816094</v>
      </c>
      <c r="G18" s="70">
        <v>50.819907999999998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57.629590999999998</v>
      </c>
      <c r="D19" s="70">
        <v>56.649244000000003</v>
      </c>
      <c r="E19" s="70">
        <v>50.123142000000001</v>
      </c>
      <c r="F19" s="70">
        <v>72.251973000000007</v>
      </c>
      <c r="G19" s="70">
        <v>59.369295999999999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47.323711000000003</v>
      </c>
      <c r="D20" s="70">
        <v>47.271152000000001</v>
      </c>
      <c r="E20" s="70">
        <v>59.643309000000002</v>
      </c>
      <c r="F20" s="70">
        <v>65.826069000000004</v>
      </c>
      <c r="G20" s="70">
        <v>50.648223000000002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60.902158</v>
      </c>
      <c r="D21" s="70">
        <v>66.503658000000001</v>
      </c>
      <c r="E21" s="70">
        <v>53.614237000000003</v>
      </c>
      <c r="F21" s="70">
        <v>70.050353000000001</v>
      </c>
      <c r="G21" s="70">
        <v>53.926921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54.660938000000002</v>
      </c>
      <c r="D22" s="70">
        <v>60.430861</v>
      </c>
      <c r="E22" s="70">
        <v>57.901246</v>
      </c>
      <c r="F22" s="70">
        <v>74.708753999999999</v>
      </c>
      <c r="G22" s="70">
        <v>66.845922999999999</v>
      </c>
      <c r="H22" s="70"/>
      <c r="I22" s="155" t="s">
        <v>104</v>
      </c>
      <c r="J22" s="155" t="s">
        <v>104</v>
      </c>
      <c r="K22" s="155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51.297908999999997</v>
      </c>
      <c r="D23" s="70">
        <v>51.264521000000002</v>
      </c>
      <c r="E23" s="70">
        <v>68.932227999999995</v>
      </c>
      <c r="F23" s="70">
        <v>64.873941000000002</v>
      </c>
      <c r="G23" s="70">
        <v>56.150601999999999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61.088583999999997</v>
      </c>
      <c r="D24" s="70">
        <v>65.737679999999997</v>
      </c>
      <c r="E24" s="70">
        <v>61.114671000000001</v>
      </c>
      <c r="F24" s="70">
        <v>61.259160000000001</v>
      </c>
      <c r="G24" s="70">
        <v>56.009597999999997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780.51505099999997</v>
      </c>
      <c r="D25" s="72">
        <v>680.76657299999988</v>
      </c>
      <c r="E25" s="72">
        <v>695.47028699999998</v>
      </c>
      <c r="F25" s="72">
        <v>762.46349900000007</v>
      </c>
      <c r="G25" s="72">
        <v>671.67126700000006</v>
      </c>
      <c r="H25" s="86">
        <v>83.952497999999991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-12.779827611549809</v>
      </c>
      <c r="E26" s="72">
        <v>2.1598760255227889</v>
      </c>
      <c r="F26" s="72">
        <v>9.6327928384954973</v>
      </c>
      <c r="G26" s="72">
        <v>-11.907747993061635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135.91895399999999</v>
      </c>
      <c r="D28" s="72">
        <v>91.620711999999997</v>
      </c>
      <c r="E28" s="72">
        <v>101.28002000000001</v>
      </c>
      <c r="F28" s="72">
        <v>102.321489</v>
      </c>
      <c r="G28" s="72">
        <v>99.41197600000001</v>
      </c>
      <c r="H28" s="30">
        <v>83.952497999999991</v>
      </c>
      <c r="I28" s="68">
        <v>-15.550921148574714</v>
      </c>
      <c r="J28" s="30">
        <v>84.449078851425284</v>
      </c>
      <c r="K28" s="30">
        <v>-2.8435014271537717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-32.591658997022591</v>
      </c>
      <c r="E29" s="72">
        <v>10.542712219918137</v>
      </c>
      <c r="F29" s="72">
        <v>1.0283064715034484</v>
      </c>
      <c r="G29" s="72">
        <v>-2.8435014271537717</v>
      </c>
      <c r="H29" s="30">
        <v>-15.550921148574714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9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59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59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59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59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59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9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59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59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59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59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9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9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9"/>
      <c r="C46" s="159"/>
      <c r="D46" s="159"/>
      <c r="E46" s="159"/>
      <c r="F46" s="159"/>
      <c r="G46" s="159"/>
      <c r="H46" s="159"/>
      <c r="I46" s="159"/>
      <c r="J46" s="159"/>
      <c r="K46" s="159"/>
      <c r="L46" s="159"/>
      <c r="M46" s="159"/>
      <c r="N46" s="160"/>
      <c r="O46" s="159"/>
    </row>
    <row r="47" spans="1:15" x14ac:dyDescent="0.3">
      <c r="B47" s="159"/>
      <c r="C47" s="159"/>
      <c r="D47" s="159"/>
      <c r="E47" s="159"/>
      <c r="F47" s="159"/>
      <c r="G47" s="159"/>
      <c r="H47" s="159"/>
      <c r="I47" s="159"/>
      <c r="J47" s="159"/>
      <c r="K47" s="159"/>
      <c r="L47" s="159"/>
      <c r="M47" s="159"/>
      <c r="N47" s="160"/>
      <c r="O47" s="159"/>
    </row>
    <row r="48" spans="1:15" x14ac:dyDescent="0.3">
      <c r="B48" s="159"/>
      <c r="C48" s="159"/>
      <c r="D48" s="159"/>
      <c r="E48" s="159"/>
      <c r="F48" s="159"/>
      <c r="G48" s="159"/>
      <c r="H48" s="159"/>
      <c r="I48" s="159"/>
      <c r="J48" s="159"/>
      <c r="K48" s="159"/>
      <c r="L48" s="159"/>
      <c r="M48" s="159"/>
      <c r="N48" s="160"/>
      <c r="O48" s="159"/>
    </row>
    <row r="49" spans="2:15" x14ac:dyDescent="0.3">
      <c r="B49" s="159"/>
      <c r="C49" s="159"/>
      <c r="D49" s="159"/>
      <c r="E49" s="159"/>
      <c r="F49" s="159"/>
      <c r="G49" s="159"/>
      <c r="H49" s="159"/>
      <c r="I49" s="159"/>
      <c r="J49" s="159"/>
      <c r="K49" s="159"/>
      <c r="L49" s="159"/>
      <c r="M49" s="159"/>
      <c r="N49" s="160"/>
      <c r="O49" s="159"/>
    </row>
    <row r="50" spans="2:15" x14ac:dyDescent="0.3">
      <c r="B50" s="159"/>
      <c r="C50" s="159"/>
      <c r="D50" s="159"/>
      <c r="E50" s="159"/>
      <c r="F50" s="159"/>
      <c r="G50" s="159"/>
      <c r="H50" s="159"/>
      <c r="I50" s="159"/>
      <c r="J50" s="159"/>
      <c r="K50" s="159"/>
      <c r="L50" s="159"/>
      <c r="M50" s="159"/>
      <c r="N50" s="160"/>
      <c r="O50" s="159"/>
    </row>
    <row r="51" spans="2:15" x14ac:dyDescent="0.3">
      <c r="B51" s="159"/>
      <c r="C51" s="159"/>
      <c r="D51" s="159"/>
      <c r="E51" s="159"/>
      <c r="F51" s="159"/>
      <c r="G51" s="159"/>
      <c r="H51" s="159"/>
      <c r="I51" s="159"/>
      <c r="J51" s="159"/>
      <c r="K51" s="159"/>
      <c r="L51" s="159"/>
      <c r="M51" s="159"/>
      <c r="N51" s="160"/>
      <c r="O51" s="159"/>
    </row>
    <row r="52" spans="2:15" x14ac:dyDescent="0.3">
      <c r="B52" s="159"/>
      <c r="C52" s="159"/>
      <c r="D52" s="159"/>
      <c r="E52" s="159"/>
      <c r="F52" s="159"/>
      <c r="G52" s="159"/>
      <c r="H52" s="159"/>
      <c r="I52" s="159"/>
      <c r="J52" s="159"/>
      <c r="K52" s="159"/>
      <c r="L52" s="159"/>
      <c r="M52" s="159"/>
      <c r="N52" s="160"/>
      <c r="O52" s="159"/>
    </row>
    <row r="53" spans="2:15" x14ac:dyDescent="0.3">
      <c r="B53" s="159"/>
      <c r="C53" s="159"/>
      <c r="D53" s="159"/>
      <c r="E53" s="159"/>
      <c r="F53" s="159"/>
      <c r="G53" s="159"/>
      <c r="H53" s="159"/>
      <c r="I53" s="159"/>
      <c r="J53" s="159"/>
      <c r="K53" s="159"/>
      <c r="L53" s="159"/>
      <c r="M53" s="159"/>
      <c r="N53" s="160"/>
      <c r="O53" s="159"/>
    </row>
    <row r="54" spans="2:15" x14ac:dyDescent="0.3">
      <c r="B54" s="159"/>
      <c r="C54" s="159"/>
      <c r="D54" s="159"/>
      <c r="E54" s="159"/>
      <c r="F54" s="159"/>
      <c r="G54" s="159"/>
      <c r="H54" s="159"/>
      <c r="I54" s="159"/>
      <c r="J54" s="159"/>
      <c r="K54" s="159"/>
      <c r="L54" s="159"/>
      <c r="M54" s="159"/>
      <c r="N54" s="160"/>
      <c r="O54" s="159"/>
    </row>
    <row r="55" spans="2:15" x14ac:dyDescent="0.3">
      <c r="B55" s="159"/>
      <c r="C55" s="159"/>
      <c r="D55" s="159"/>
      <c r="E55" s="159"/>
      <c r="F55" s="159"/>
      <c r="G55" s="159"/>
      <c r="H55" s="159"/>
      <c r="I55" s="159"/>
      <c r="J55" s="159"/>
      <c r="K55" s="159"/>
      <c r="L55" s="159"/>
      <c r="M55" s="159"/>
      <c r="N55" s="160"/>
      <c r="O55" s="159"/>
    </row>
    <row r="56" spans="2:15" x14ac:dyDescent="0.3">
      <c r="B56" s="159"/>
      <c r="C56" s="159"/>
      <c r="D56" s="159"/>
      <c r="E56" s="159"/>
      <c r="F56" s="159"/>
      <c r="G56" s="159"/>
      <c r="H56" s="159"/>
      <c r="I56" s="159"/>
      <c r="J56" s="159"/>
      <c r="K56" s="159"/>
      <c r="L56" s="159"/>
      <c r="M56" s="159"/>
      <c r="N56" s="160"/>
      <c r="O56" s="159"/>
    </row>
    <row r="57" spans="2:15" x14ac:dyDescent="0.3">
      <c r="B57" s="159"/>
      <c r="C57" s="159"/>
      <c r="D57" s="159"/>
      <c r="E57" s="159"/>
      <c r="F57" s="159"/>
      <c r="G57" s="159"/>
      <c r="H57" s="159"/>
      <c r="I57" s="159"/>
      <c r="J57" s="159"/>
      <c r="K57" s="159"/>
      <c r="L57" s="159"/>
      <c r="M57" s="159"/>
      <c r="N57" s="160"/>
      <c r="O57" s="159"/>
    </row>
    <row r="58" spans="2:15" x14ac:dyDescent="0.3"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60"/>
      <c r="O58" s="1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79" t="s">
        <v>50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155">
        <v>38.793339000000003</v>
      </c>
      <c r="I13" s="155">
        <v>-3.4755970785705137</v>
      </c>
      <c r="J13" s="155">
        <v>96.524402921429484</v>
      </c>
      <c r="K13" s="155">
        <v>-12.734249848859857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30">
        <v>47.401429</v>
      </c>
      <c r="I14" s="30">
        <v>-5.426373339245405</v>
      </c>
      <c r="J14" s="30">
        <v>94.573626660754599</v>
      </c>
      <c r="K14" s="30">
        <v>-27.17948033973364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70"/>
      <c r="I22" s="155" t="s">
        <v>104</v>
      </c>
      <c r="J22" s="155" t="s">
        <v>104</v>
      </c>
      <c r="K22" s="155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6">
        <v>86.19476800000001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126.144451</v>
      </c>
      <c r="D28" s="72">
        <v>92.040290999999996</v>
      </c>
      <c r="E28" s="72">
        <v>97.639646999999997</v>
      </c>
      <c r="F28" s="72">
        <v>114.88333</v>
      </c>
      <c r="G28" s="72">
        <v>90.31138</v>
      </c>
      <c r="H28" s="30">
        <v>86.19476800000001</v>
      </c>
      <c r="I28" s="68">
        <v>-4.5582428260978691</v>
      </c>
      <c r="J28" s="30">
        <v>95.441757173902133</v>
      </c>
      <c r="K28" s="30">
        <v>-21.388612255581386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-27.03579882400059</v>
      </c>
      <c r="E29" s="72">
        <v>6.0835922389684827</v>
      </c>
      <c r="F29" s="72">
        <v>17.660533942733323</v>
      </c>
      <c r="G29" s="72">
        <v>-21.388612255581386</v>
      </c>
      <c r="H29" s="30">
        <v>-4.5582428260978691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9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9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59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59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59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59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59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9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59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59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59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59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9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9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9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9" customFormat="1" x14ac:dyDescent="0.3">
      <c r="N46" s="160"/>
    </row>
    <row r="47" spans="1:15" s="159" customFormat="1" x14ac:dyDescent="0.3">
      <c r="N47" s="160"/>
    </row>
    <row r="48" spans="1:15" s="159" customFormat="1" x14ac:dyDescent="0.3">
      <c r="N48" s="160"/>
    </row>
    <row r="49" spans="1:15" s="159" customFormat="1" x14ac:dyDescent="0.3">
      <c r="N49" s="160"/>
    </row>
    <row r="50" spans="1:15" s="159" customFormat="1" x14ac:dyDescent="0.3">
      <c r="N50" s="160"/>
    </row>
    <row r="51" spans="1:15" s="159" customFormat="1" x14ac:dyDescent="0.3">
      <c r="N51" s="160"/>
    </row>
    <row r="52" spans="1:15" s="159" customFormat="1" x14ac:dyDescent="0.3">
      <c r="N52" s="160"/>
    </row>
    <row r="53" spans="1:15" x14ac:dyDescent="0.3">
      <c r="A53" s="159"/>
      <c r="B53" s="159"/>
      <c r="C53" s="159"/>
      <c r="D53" s="159"/>
      <c r="E53" s="159"/>
      <c r="F53" s="159"/>
      <c r="G53" s="159"/>
      <c r="H53" s="159"/>
      <c r="I53" s="159"/>
      <c r="J53" s="159"/>
      <c r="K53" s="159"/>
      <c r="L53" s="159"/>
      <c r="M53" s="159"/>
      <c r="N53" s="160"/>
      <c r="O53" s="159"/>
    </row>
    <row r="54" spans="1:15" x14ac:dyDescent="0.3">
      <c r="A54" s="159"/>
      <c r="B54" s="159"/>
      <c r="C54" s="159"/>
      <c r="D54" s="159"/>
      <c r="E54" s="159"/>
      <c r="F54" s="159"/>
      <c r="G54" s="159"/>
      <c r="H54" s="159"/>
      <c r="I54" s="159"/>
      <c r="J54" s="159"/>
      <c r="K54" s="159"/>
      <c r="L54" s="159"/>
      <c r="M54" s="159"/>
      <c r="N54" s="160"/>
      <c r="O54" s="159"/>
    </row>
    <row r="55" spans="1:15" x14ac:dyDescent="0.3">
      <c r="A55" s="159"/>
      <c r="B55" s="159"/>
      <c r="C55" s="159"/>
      <c r="D55" s="159"/>
      <c r="E55" s="159"/>
      <c r="F55" s="159"/>
      <c r="G55" s="159"/>
      <c r="H55" s="159"/>
      <c r="I55" s="159"/>
      <c r="J55" s="159"/>
      <c r="K55" s="159"/>
      <c r="L55" s="159"/>
      <c r="M55" s="159"/>
      <c r="N55" s="160"/>
      <c r="O55" s="159"/>
    </row>
    <row r="56" spans="1:15" x14ac:dyDescent="0.3">
      <c r="A56" s="159"/>
      <c r="B56" s="159"/>
      <c r="C56" s="159"/>
      <c r="D56" s="159"/>
      <c r="E56" s="159"/>
      <c r="F56" s="159"/>
      <c r="G56" s="159"/>
      <c r="H56" s="159"/>
      <c r="I56" s="159"/>
      <c r="J56" s="159"/>
      <c r="K56" s="159"/>
      <c r="L56" s="159"/>
      <c r="M56" s="159"/>
      <c r="N56" s="160"/>
      <c r="O56" s="159"/>
    </row>
    <row r="57" spans="1:15" x14ac:dyDescent="0.3">
      <c r="A57" s="159"/>
      <c r="B57" s="159"/>
      <c r="C57" s="159"/>
      <c r="D57" s="159"/>
      <c r="E57" s="159"/>
      <c r="F57" s="159"/>
      <c r="G57" s="159"/>
      <c r="H57" s="159"/>
      <c r="I57" s="159"/>
      <c r="J57" s="159"/>
      <c r="K57" s="159"/>
      <c r="L57" s="159"/>
      <c r="M57" s="159"/>
      <c r="N57" s="160"/>
      <c r="O57" s="159"/>
    </row>
    <row r="58" spans="1:15" x14ac:dyDescent="0.3">
      <c r="A58" s="159"/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60"/>
      <c r="O58" s="1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79" t="s">
        <v>41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155">
        <v>25.198004999999998</v>
      </c>
      <c r="I13" s="155">
        <v>-2.6843217977575384</v>
      </c>
      <c r="J13" s="155">
        <v>97.315678202242466</v>
      </c>
      <c r="K13" s="155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30">
        <v>25.681059000000001</v>
      </c>
      <c r="I14" s="30">
        <v>-4.3967954591243803</v>
      </c>
      <c r="J14" s="30">
        <v>95.603204540875623</v>
      </c>
      <c r="K14" s="30">
        <v>-4.7685643220806266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70"/>
      <c r="I22" s="155" t="s">
        <v>104</v>
      </c>
      <c r="J22" s="155" t="s">
        <v>104</v>
      </c>
      <c r="K22" s="155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6">
        <v>50.879064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62.538402000000005</v>
      </c>
      <c r="D28" s="72">
        <v>60.024051999999998</v>
      </c>
      <c r="E28" s="72">
        <v>61.863557999999998</v>
      </c>
      <c r="F28" s="72">
        <v>49.301811000000001</v>
      </c>
      <c r="G28" s="72">
        <v>52.755189999999999</v>
      </c>
      <c r="H28" s="30">
        <v>50.879064</v>
      </c>
      <c r="I28" s="68">
        <v>-3.5562870686277503</v>
      </c>
      <c r="J28" s="30">
        <v>96.443712931372247</v>
      </c>
      <c r="K28" s="30">
        <v>7.0045682500385231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-4.0204896824834186</v>
      </c>
      <c r="E29" s="72">
        <v>3.0646148314012578</v>
      </c>
      <c r="F29" s="72">
        <v>-20.305568263629446</v>
      </c>
      <c r="G29" s="72">
        <v>7.0045682500385231</v>
      </c>
      <c r="H29" s="30">
        <v>-3.5562870686277503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N46" s="144"/>
    </row>
    <row r="47" spans="1:15" s="163" customFormat="1" x14ac:dyDescent="0.3">
      <c r="N47" s="144"/>
    </row>
    <row r="48" spans="1:15" s="163" customFormat="1" x14ac:dyDescent="0.3">
      <c r="N48" s="144"/>
    </row>
    <row r="49" spans="1:15" x14ac:dyDescent="0.3">
      <c r="A49" s="163"/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1:15" x14ac:dyDescent="0.3">
      <c r="A50" s="163"/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1:15" x14ac:dyDescent="0.3">
      <c r="A51" s="163"/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1:15" x14ac:dyDescent="0.3">
      <c r="A52" s="163"/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1:15" x14ac:dyDescent="0.3">
      <c r="A53" s="163"/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1:15" x14ac:dyDescent="0.3">
      <c r="A54" s="163"/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1:15" x14ac:dyDescent="0.3">
      <c r="A55" s="163"/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1:15" x14ac:dyDescent="0.3">
      <c r="A56" s="163"/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1:15" x14ac:dyDescent="0.3">
      <c r="A57" s="163"/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1:15" x14ac:dyDescent="0.3">
      <c r="A58" s="163"/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  <row r="59" spans="1:15" x14ac:dyDescent="0.3">
      <c r="A59" s="163"/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</row>
    <row r="60" spans="1:15" x14ac:dyDescent="0.3">
      <c r="A60" s="163"/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44"/>
      <c r="O60" s="163"/>
    </row>
    <row r="61" spans="1:15" x14ac:dyDescent="0.3">
      <c r="A61" s="163"/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44"/>
      <c r="O61" s="163"/>
    </row>
    <row r="62" spans="1:15" x14ac:dyDescent="0.3">
      <c r="A62" s="163"/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44"/>
      <c r="O62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56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155">
        <v>68.752459999999999</v>
      </c>
      <c r="I13" s="155">
        <v>51.49275509343385</v>
      </c>
      <c r="J13" s="155">
        <v>151.49275509343386</v>
      </c>
      <c r="K13" s="155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30">
        <v>81.855807999999996</v>
      </c>
      <c r="I14" s="30">
        <v>47.820605290103302</v>
      </c>
      <c r="J14" s="30">
        <v>147.82060529010329</v>
      </c>
      <c r="K14" s="30">
        <v>-5.2255045297249225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70"/>
      <c r="I15" s="70" t="s">
        <v>104</v>
      </c>
      <c r="J15" s="70" t="s">
        <v>104</v>
      </c>
      <c r="K15" s="70" t="s">
        <v>104</v>
      </c>
      <c r="L15" s="62"/>
      <c r="M15" s="133"/>
      <c r="N15" s="40" t="s">
        <v>104</v>
      </c>
    </row>
    <row r="16" spans="1:15" ht="15.75" x14ac:dyDescent="0.25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70"/>
      <c r="I22" s="21" t="s">
        <v>104</v>
      </c>
      <c r="J22" s="21" t="s">
        <v>104</v>
      </c>
      <c r="K22" s="21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6">
        <v>150.60826800000001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66.785878999999994</v>
      </c>
      <c r="D28" s="72">
        <v>70.073878000000008</v>
      </c>
      <c r="E28" s="72">
        <v>141.06749400000001</v>
      </c>
      <c r="F28" s="72">
        <v>148.75467499999999</v>
      </c>
      <c r="G28" s="72">
        <v>100.758432</v>
      </c>
      <c r="H28" s="30">
        <v>150.60826800000001</v>
      </c>
      <c r="I28" s="68">
        <v>49.474604765584296</v>
      </c>
      <c r="J28" s="30">
        <v>149.4746047655843</v>
      </c>
      <c r="K28" s="30">
        <v>-32.265367794323097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4.9231949166979039</v>
      </c>
      <c r="E29" s="72">
        <v>101.31252618843214</v>
      </c>
      <c r="F29" s="72">
        <v>5.4492929462544915</v>
      </c>
      <c r="G29" s="72">
        <v>-32.265367794323097</v>
      </c>
      <c r="H29" s="30">
        <v>49.474604765584296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A46" s="40"/>
      <c r="N46" s="144"/>
    </row>
    <row r="47" spans="1:15" s="163" customFormat="1" x14ac:dyDescent="0.3">
      <c r="A47" s="40"/>
      <c r="N47" s="144"/>
    </row>
    <row r="48" spans="1:15" s="163" customFormat="1" x14ac:dyDescent="0.3">
      <c r="A48" s="40"/>
      <c r="N48" s="144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  <row r="59" spans="2:15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</row>
    <row r="60" spans="2:15" x14ac:dyDescent="0.3"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44"/>
      <c r="O60" s="163"/>
    </row>
    <row r="61" spans="2:15" x14ac:dyDescent="0.3"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44"/>
      <c r="O61" s="163"/>
    </row>
    <row r="62" spans="2:15" x14ac:dyDescent="0.3"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44"/>
      <c r="O62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55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155">
        <v>28.025147</v>
      </c>
      <c r="I13" s="155">
        <v>-10.39273801618268</v>
      </c>
      <c r="J13" s="155">
        <v>89.607261983817324</v>
      </c>
      <c r="K13" s="155">
        <v>3.6866638570903554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30">
        <v>35.171798000000003</v>
      </c>
      <c r="I14" s="30">
        <v>0.42049109419706188</v>
      </c>
      <c r="J14" s="30">
        <v>100.42049109419706</v>
      </c>
      <c r="K14" s="30">
        <v>-7.6420695272058525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70"/>
      <c r="I15" s="70" t="s">
        <v>104</v>
      </c>
      <c r="J15" s="70" t="s">
        <v>104</v>
      </c>
      <c r="K15" s="70" t="s">
        <v>104</v>
      </c>
      <c r="L15" s="62"/>
      <c r="M15" s="133"/>
      <c r="N15" s="40" t="s">
        <v>104</v>
      </c>
    </row>
    <row r="16" spans="1:15" ht="15.75" x14ac:dyDescent="0.25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70"/>
      <c r="I22" s="21" t="s">
        <v>104</v>
      </c>
      <c r="J22" s="21" t="s">
        <v>104</v>
      </c>
      <c r="K22" s="21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6">
        <v>63.196944999999999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57.178733000000001</v>
      </c>
      <c r="D28" s="72">
        <v>51.03295</v>
      </c>
      <c r="E28" s="72">
        <v>57.132424</v>
      </c>
      <c r="F28" s="72">
        <v>68.086097999999993</v>
      </c>
      <c r="G28" s="72">
        <v>66.300054000000003</v>
      </c>
      <c r="H28" s="30">
        <v>63.196944999999999</v>
      </c>
      <c r="I28" s="68">
        <v>-4.6804019194313202</v>
      </c>
      <c r="J28" s="30">
        <v>95.319598080568682</v>
      </c>
      <c r="K28" s="30">
        <v>-2.6232139195287552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-10.74837212639882</v>
      </c>
      <c r="E29" s="72">
        <v>11.952030991741601</v>
      </c>
      <c r="F29" s="72">
        <v>19.172430002269802</v>
      </c>
      <c r="G29" s="72">
        <v>-2.6232139195287552</v>
      </c>
      <c r="H29" s="30">
        <v>-4.6804019194313202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1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1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1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1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1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1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1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1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1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1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1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1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1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1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1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1" customFormat="1" x14ac:dyDescent="0.3">
      <c r="A46" s="40"/>
      <c r="N46" s="162"/>
    </row>
    <row r="47" spans="1:15" s="161" customFormat="1" x14ac:dyDescent="0.3">
      <c r="A47" s="40"/>
      <c r="N47" s="162"/>
    </row>
    <row r="48" spans="1:15" s="161" customFormat="1" x14ac:dyDescent="0.3">
      <c r="A48" s="40"/>
      <c r="N48" s="162"/>
    </row>
    <row r="49" spans="1:15" s="161" customFormat="1" x14ac:dyDescent="0.3">
      <c r="A49" s="40"/>
      <c r="N49" s="162"/>
    </row>
    <row r="50" spans="1:15" s="161" customFormat="1" x14ac:dyDescent="0.3">
      <c r="A50" s="40"/>
      <c r="N50" s="162"/>
    </row>
    <row r="51" spans="1:15" x14ac:dyDescent="0.3">
      <c r="B51" s="161"/>
      <c r="C51" s="161"/>
      <c r="D51" s="161"/>
      <c r="E51" s="161"/>
      <c r="F51" s="161"/>
      <c r="G51" s="161"/>
      <c r="H51" s="161"/>
      <c r="I51" s="161"/>
      <c r="J51" s="161"/>
      <c r="K51" s="161"/>
      <c r="L51" s="161"/>
      <c r="M51" s="161"/>
      <c r="N51" s="162"/>
      <c r="O51" s="161"/>
    </row>
    <row r="52" spans="1:15" x14ac:dyDescent="0.3">
      <c r="B52" s="161"/>
      <c r="C52" s="161"/>
      <c r="D52" s="161"/>
      <c r="E52" s="161"/>
      <c r="F52" s="161"/>
      <c r="G52" s="161"/>
      <c r="H52" s="161"/>
      <c r="I52" s="161"/>
      <c r="J52" s="161"/>
      <c r="K52" s="161"/>
      <c r="L52" s="161"/>
      <c r="M52" s="161"/>
      <c r="N52" s="162"/>
      <c r="O52" s="161"/>
    </row>
    <row r="53" spans="1:15" x14ac:dyDescent="0.3">
      <c r="B53" s="161"/>
      <c r="C53" s="161"/>
      <c r="D53" s="161"/>
      <c r="E53" s="161"/>
      <c r="F53" s="161"/>
      <c r="G53" s="161"/>
      <c r="H53" s="161"/>
      <c r="I53" s="161"/>
      <c r="J53" s="161"/>
      <c r="K53" s="161"/>
      <c r="L53" s="161"/>
      <c r="M53" s="161"/>
      <c r="N53" s="162"/>
      <c r="O53" s="161"/>
    </row>
    <row r="54" spans="1:15" x14ac:dyDescent="0.3">
      <c r="B54" s="161"/>
      <c r="C54" s="161"/>
      <c r="D54" s="161"/>
      <c r="E54" s="161"/>
      <c r="F54" s="161"/>
      <c r="G54" s="161"/>
      <c r="H54" s="161"/>
      <c r="I54" s="161"/>
      <c r="J54" s="161"/>
      <c r="K54" s="161"/>
      <c r="L54" s="161"/>
      <c r="M54" s="161"/>
      <c r="N54" s="162"/>
      <c r="O54" s="161"/>
    </row>
    <row r="55" spans="1:15" x14ac:dyDescent="0.3">
      <c r="B55" s="161"/>
      <c r="C55" s="161"/>
      <c r="D55" s="161"/>
      <c r="E55" s="161"/>
      <c r="F55" s="161"/>
      <c r="G55" s="161"/>
      <c r="H55" s="161"/>
      <c r="I55" s="161"/>
      <c r="J55" s="161"/>
      <c r="K55" s="161"/>
      <c r="L55" s="161"/>
      <c r="M55" s="161"/>
      <c r="N55" s="162"/>
      <c r="O55" s="161"/>
    </row>
    <row r="56" spans="1:15" x14ac:dyDescent="0.3">
      <c r="B56" s="161"/>
      <c r="C56" s="161"/>
      <c r="D56" s="161"/>
      <c r="E56" s="161"/>
      <c r="F56" s="161"/>
      <c r="G56" s="161"/>
      <c r="H56" s="161"/>
      <c r="I56" s="161"/>
      <c r="J56" s="161"/>
      <c r="K56" s="161"/>
      <c r="L56" s="161"/>
      <c r="M56" s="161"/>
      <c r="N56" s="162"/>
      <c r="O56" s="161"/>
    </row>
    <row r="57" spans="1:15" x14ac:dyDescent="0.3">
      <c r="B57" s="161"/>
      <c r="C57" s="161"/>
      <c r="D57" s="161"/>
      <c r="E57" s="161"/>
      <c r="F57" s="161"/>
      <c r="G57" s="161"/>
      <c r="H57" s="161"/>
      <c r="I57" s="161"/>
      <c r="J57" s="161"/>
      <c r="K57" s="161"/>
      <c r="L57" s="161"/>
      <c r="M57" s="161"/>
      <c r="N57" s="162"/>
      <c r="O57" s="161"/>
    </row>
    <row r="58" spans="1:15" x14ac:dyDescent="0.3">
      <c r="B58" s="161"/>
      <c r="C58" s="161"/>
      <c r="D58" s="161"/>
      <c r="E58" s="161"/>
      <c r="F58" s="161"/>
      <c r="G58" s="161"/>
      <c r="H58" s="161"/>
      <c r="I58" s="161"/>
      <c r="J58" s="161"/>
      <c r="K58" s="161"/>
      <c r="L58" s="161"/>
      <c r="M58" s="161"/>
      <c r="N58" s="162"/>
      <c r="O58" s="161"/>
    </row>
    <row r="59" spans="1:15" x14ac:dyDescent="0.3">
      <c r="B59" s="161"/>
      <c r="C59" s="161"/>
      <c r="D59" s="161"/>
      <c r="E59" s="161"/>
      <c r="F59" s="161"/>
      <c r="G59" s="161"/>
      <c r="H59" s="161"/>
      <c r="I59" s="161"/>
      <c r="J59" s="161"/>
      <c r="K59" s="161"/>
      <c r="L59" s="161"/>
      <c r="M59" s="161"/>
      <c r="N59" s="162"/>
      <c r="O59" s="161"/>
    </row>
    <row r="60" spans="1:15" x14ac:dyDescent="0.3">
      <c r="B60" s="161"/>
      <c r="C60" s="161"/>
      <c r="D60" s="161"/>
      <c r="E60" s="161"/>
      <c r="F60" s="161"/>
      <c r="G60" s="161"/>
      <c r="H60" s="161"/>
      <c r="I60" s="161"/>
      <c r="J60" s="161"/>
      <c r="K60" s="161"/>
      <c r="L60" s="161"/>
      <c r="M60" s="161"/>
      <c r="N60" s="162"/>
      <c r="O60" s="161"/>
    </row>
    <row r="61" spans="1:15" x14ac:dyDescent="0.3">
      <c r="B61" s="161"/>
      <c r="C61" s="161"/>
      <c r="D61" s="161"/>
      <c r="E61" s="161"/>
      <c r="F61" s="161"/>
      <c r="G61" s="161"/>
      <c r="H61" s="161"/>
      <c r="I61" s="161"/>
      <c r="J61" s="161"/>
      <c r="K61" s="161"/>
      <c r="L61" s="161"/>
      <c r="M61" s="161"/>
      <c r="N61" s="162"/>
      <c r="O61" s="161"/>
    </row>
    <row r="62" spans="1:15" x14ac:dyDescent="0.3">
      <c r="B62" s="161"/>
      <c r="C62" s="161"/>
      <c r="D62" s="161"/>
      <c r="E62" s="161"/>
      <c r="F62" s="161"/>
      <c r="G62" s="161"/>
      <c r="H62" s="161"/>
      <c r="I62" s="161"/>
      <c r="J62" s="161"/>
      <c r="K62" s="161"/>
      <c r="L62" s="161"/>
      <c r="M62" s="161"/>
      <c r="N62" s="162"/>
      <c r="O62" s="161"/>
    </row>
    <row r="63" spans="1:15" x14ac:dyDescent="0.3">
      <c r="B63" s="161"/>
      <c r="C63" s="161"/>
      <c r="D63" s="161"/>
      <c r="E63" s="161"/>
      <c r="F63" s="161"/>
      <c r="G63" s="161"/>
      <c r="H63" s="161"/>
      <c r="I63" s="161"/>
      <c r="J63" s="161"/>
      <c r="K63" s="161"/>
      <c r="L63" s="161"/>
      <c r="M63" s="161"/>
      <c r="N63" s="162"/>
      <c r="O63" s="161"/>
    </row>
    <row r="64" spans="1:15" x14ac:dyDescent="0.3">
      <c r="B64" s="161"/>
      <c r="C64" s="161"/>
      <c r="D64" s="161"/>
      <c r="E64" s="161"/>
      <c r="F64" s="161"/>
      <c r="G64" s="161"/>
      <c r="H64" s="161"/>
      <c r="I64" s="161"/>
      <c r="J64" s="161"/>
      <c r="K64" s="161"/>
      <c r="L64" s="161"/>
      <c r="M64" s="161"/>
      <c r="N64" s="162"/>
      <c r="O64" s="161"/>
    </row>
    <row r="65" spans="2:15" x14ac:dyDescent="0.3">
      <c r="B65" s="161"/>
      <c r="C65" s="161"/>
      <c r="D65" s="161"/>
      <c r="E65" s="161"/>
      <c r="F65" s="161"/>
      <c r="G65" s="161"/>
      <c r="H65" s="161"/>
      <c r="I65" s="161"/>
      <c r="J65" s="161"/>
      <c r="K65" s="161"/>
      <c r="L65" s="161"/>
      <c r="M65" s="161"/>
      <c r="N65" s="162"/>
      <c r="O65" s="161"/>
    </row>
    <row r="66" spans="2:15" x14ac:dyDescent="0.3">
      <c r="B66" s="161"/>
      <c r="C66" s="161"/>
      <c r="D66" s="161"/>
      <c r="E66" s="161"/>
      <c r="F66" s="161"/>
      <c r="G66" s="161"/>
      <c r="H66" s="161"/>
      <c r="I66" s="161"/>
      <c r="J66" s="161"/>
      <c r="K66" s="161"/>
      <c r="L66" s="161"/>
      <c r="M66" s="161"/>
      <c r="N66" s="162"/>
      <c r="O66" s="161"/>
    </row>
    <row r="67" spans="2:15" x14ac:dyDescent="0.3">
      <c r="B67" s="161"/>
      <c r="C67" s="161"/>
      <c r="D67" s="161"/>
      <c r="E67" s="161"/>
      <c r="F67" s="161"/>
      <c r="G67" s="161"/>
      <c r="H67" s="161"/>
      <c r="I67" s="161"/>
      <c r="J67" s="161"/>
      <c r="K67" s="161"/>
      <c r="L67" s="161"/>
      <c r="M67" s="161"/>
      <c r="N67" s="162"/>
      <c r="O67" s="161"/>
    </row>
    <row r="68" spans="2:15" x14ac:dyDescent="0.3">
      <c r="B68" s="161"/>
      <c r="C68" s="161"/>
      <c r="D68" s="161"/>
      <c r="E68" s="161"/>
      <c r="F68" s="161"/>
      <c r="G68" s="161"/>
      <c r="H68" s="161"/>
      <c r="I68" s="161"/>
      <c r="J68" s="161"/>
      <c r="K68" s="161"/>
      <c r="L68" s="161"/>
      <c r="M68" s="161"/>
      <c r="N68" s="162"/>
      <c r="O68" s="161"/>
    </row>
    <row r="69" spans="2:15" x14ac:dyDescent="0.3">
      <c r="B69" s="161"/>
      <c r="C69" s="161"/>
      <c r="D69" s="161"/>
      <c r="E69" s="161"/>
      <c r="F69" s="161"/>
      <c r="G69" s="161"/>
      <c r="H69" s="161"/>
      <c r="I69" s="161"/>
      <c r="J69" s="161"/>
      <c r="K69" s="161"/>
      <c r="L69" s="161"/>
      <c r="M69" s="161"/>
      <c r="N69" s="162"/>
      <c r="O69" s="161"/>
    </row>
    <row r="70" spans="2:15" x14ac:dyDescent="0.3">
      <c r="B70" s="161"/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  <c r="N70" s="162"/>
      <c r="O70" s="161"/>
    </row>
    <row r="71" spans="2:15" x14ac:dyDescent="0.3">
      <c r="B71" s="161"/>
      <c r="C71" s="161"/>
      <c r="D71" s="161"/>
      <c r="E71" s="161"/>
      <c r="F71" s="161"/>
      <c r="G71" s="161"/>
      <c r="H71" s="161"/>
      <c r="I71" s="161"/>
      <c r="J71" s="161"/>
      <c r="K71" s="161"/>
      <c r="L71" s="161"/>
      <c r="M71" s="161"/>
      <c r="N71" s="162"/>
      <c r="O71" s="161"/>
    </row>
    <row r="72" spans="2:15" x14ac:dyDescent="0.3">
      <c r="B72" s="161"/>
      <c r="C72" s="161"/>
      <c r="D72" s="161"/>
      <c r="E72" s="161"/>
      <c r="F72" s="161"/>
      <c r="G72" s="161"/>
      <c r="H72" s="161"/>
      <c r="I72" s="161"/>
      <c r="J72" s="161"/>
      <c r="K72" s="161"/>
      <c r="L72" s="161"/>
      <c r="M72" s="161"/>
      <c r="N72" s="162"/>
      <c r="O72" s="161"/>
    </row>
    <row r="73" spans="2:15" x14ac:dyDescent="0.3">
      <c r="B73" s="161"/>
      <c r="C73" s="161"/>
      <c r="D73" s="161"/>
      <c r="E73" s="161"/>
      <c r="F73" s="161"/>
      <c r="G73" s="161"/>
      <c r="H73" s="161"/>
      <c r="I73" s="161"/>
      <c r="J73" s="161"/>
      <c r="K73" s="161"/>
      <c r="L73" s="161"/>
      <c r="M73" s="161"/>
      <c r="N73" s="162"/>
      <c r="O73" s="161"/>
    </row>
    <row r="74" spans="2:15" x14ac:dyDescent="0.3">
      <c r="B74" s="161"/>
      <c r="C74" s="161"/>
      <c r="D74" s="161"/>
      <c r="E74" s="161"/>
      <c r="F74" s="161"/>
      <c r="G74" s="161"/>
      <c r="H74" s="161"/>
      <c r="I74" s="161"/>
      <c r="J74" s="161"/>
      <c r="K74" s="161"/>
      <c r="L74" s="161"/>
      <c r="M74" s="161"/>
      <c r="N74" s="162"/>
      <c r="O74" s="161"/>
    </row>
    <row r="75" spans="2:15" x14ac:dyDescent="0.3">
      <c r="B75" s="161"/>
      <c r="C75" s="161"/>
      <c r="D75" s="161"/>
      <c r="E75" s="161"/>
      <c r="F75" s="161"/>
      <c r="G75" s="161"/>
      <c r="H75" s="161"/>
      <c r="I75" s="161"/>
      <c r="J75" s="161"/>
      <c r="K75" s="161"/>
      <c r="L75" s="161"/>
      <c r="M75" s="161"/>
      <c r="N75" s="162"/>
      <c r="O75" s="161"/>
    </row>
    <row r="76" spans="2:15" x14ac:dyDescent="0.3">
      <c r="B76" s="161"/>
      <c r="C76" s="161"/>
      <c r="D76" s="161"/>
      <c r="E76" s="161"/>
      <c r="F76" s="161"/>
      <c r="G76" s="161"/>
      <c r="H76" s="161"/>
      <c r="I76" s="161"/>
      <c r="J76" s="161"/>
      <c r="K76" s="161"/>
      <c r="L76" s="161"/>
      <c r="M76" s="161"/>
      <c r="N76" s="162"/>
      <c r="O76" s="161"/>
    </row>
    <row r="77" spans="2:15" x14ac:dyDescent="0.3">
      <c r="B77" s="161"/>
      <c r="C77" s="161"/>
      <c r="D77" s="161"/>
      <c r="E77" s="161"/>
      <c r="F77" s="161"/>
      <c r="G77" s="161"/>
      <c r="H77" s="161"/>
      <c r="I77" s="161"/>
      <c r="J77" s="161"/>
      <c r="K77" s="161"/>
      <c r="L77" s="161"/>
      <c r="M77" s="161"/>
      <c r="N77" s="162"/>
      <c r="O77" s="161"/>
    </row>
    <row r="78" spans="2:15" x14ac:dyDescent="0.3">
      <c r="B78" s="161"/>
      <c r="C78" s="161"/>
      <c r="D78" s="161"/>
      <c r="E78" s="161"/>
      <c r="F78" s="161"/>
      <c r="G78" s="161"/>
      <c r="H78" s="161"/>
      <c r="I78" s="161"/>
      <c r="J78" s="161"/>
      <c r="K78" s="161"/>
      <c r="L78" s="161"/>
      <c r="M78" s="161"/>
      <c r="N78" s="162"/>
      <c r="O78" s="161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79" t="s">
        <v>105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155">
        <v>16.440714</v>
      </c>
      <c r="I13" s="155">
        <v>-18.473212398257722</v>
      </c>
      <c r="J13" s="155">
        <v>81.526787601742285</v>
      </c>
      <c r="K13" s="155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30">
        <v>16.847949</v>
      </c>
      <c r="I14" s="30">
        <v>-20.25373758487088</v>
      </c>
      <c r="J14" s="30">
        <v>79.746262415129124</v>
      </c>
      <c r="K14" s="30">
        <v>-25.821767363578253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70"/>
      <c r="I22" s="21" t="s">
        <v>104</v>
      </c>
      <c r="J22" s="21" t="s">
        <v>104</v>
      </c>
      <c r="K22" s="21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6">
        <v>33.288663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167.28447199999999</v>
      </c>
      <c r="D28" s="72">
        <v>64.118505999999996</v>
      </c>
      <c r="E28" s="72">
        <v>42.029851000000001</v>
      </c>
      <c r="F28" s="72">
        <v>54.345939999999999</v>
      </c>
      <c r="G28" s="72">
        <v>41.292971999999999</v>
      </c>
      <c r="H28" s="30">
        <v>33.288663</v>
      </c>
      <c r="I28" s="68">
        <v>-19.384192060576311</v>
      </c>
      <c r="J28" s="30">
        <v>80.615807939423689</v>
      </c>
      <c r="K28" s="30">
        <v>-24.018294650897566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-61.670975653974622</v>
      </c>
      <c r="E29" s="72">
        <v>-34.449734371540096</v>
      </c>
      <c r="F29" s="72">
        <v>29.303194531905419</v>
      </c>
      <c r="G29" s="72">
        <v>-24.018294650897566</v>
      </c>
      <c r="H29" s="30">
        <v>-19.384192060576311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44"/>
      <c r="O46" s="163"/>
    </row>
    <row r="47" spans="1:15" x14ac:dyDescent="0.3"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44"/>
      <c r="O47" s="163"/>
    </row>
    <row r="48" spans="1:15" x14ac:dyDescent="0.3"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44"/>
      <c r="O48" s="163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  <row r="59" spans="2:15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</row>
    <row r="60" spans="2:15" x14ac:dyDescent="0.3"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44"/>
      <c r="O60" s="163"/>
    </row>
    <row r="61" spans="2:15" x14ac:dyDescent="0.3"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44"/>
      <c r="O61" s="163"/>
    </row>
    <row r="62" spans="2:15" x14ac:dyDescent="0.3"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44"/>
      <c r="O62" s="163"/>
    </row>
    <row r="63" spans="2:15" x14ac:dyDescent="0.3">
      <c r="B63" s="163"/>
      <c r="C63" s="163"/>
      <c r="D63" s="163"/>
      <c r="E63" s="163"/>
      <c r="F63" s="163"/>
      <c r="G63" s="163"/>
      <c r="H63" s="163"/>
      <c r="I63" s="163"/>
      <c r="J63" s="163"/>
      <c r="K63" s="163"/>
      <c r="L63" s="163"/>
      <c r="M63" s="163"/>
      <c r="N63" s="144"/>
      <c r="O63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79" t="s">
        <v>124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155">
        <v>10.793291</v>
      </c>
      <c r="I13" s="155">
        <v>0.44877325136085666</v>
      </c>
      <c r="J13" s="155">
        <v>100.44877325136086</v>
      </c>
      <c r="K13" s="155">
        <v>-26.628458631352782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30">
        <v>12.982417999999999</v>
      </c>
      <c r="I14" s="30">
        <v>-2.0920052121394916</v>
      </c>
      <c r="J14" s="30">
        <v>97.907994787860503</v>
      </c>
      <c r="K14" s="30">
        <v>-41.540106496374051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70"/>
      <c r="I22" s="21" t="s">
        <v>104</v>
      </c>
      <c r="J22" s="21" t="s">
        <v>104</v>
      </c>
      <c r="K22" s="21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6">
        <v>23.775708999999999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25.946418999999999</v>
      </c>
      <c r="D28" s="72">
        <v>19.168246</v>
      </c>
      <c r="E28" s="72">
        <v>21.933165000000002</v>
      </c>
      <c r="F28" s="72">
        <v>37.326637000000005</v>
      </c>
      <c r="G28" s="72">
        <v>24.004884000000001</v>
      </c>
      <c r="H28" s="30">
        <v>23.775708999999999</v>
      </c>
      <c r="I28" s="68">
        <v>-0.95470155156759384</v>
      </c>
      <c r="J28" s="30">
        <v>99.045298448432405</v>
      </c>
      <c r="K28" s="30">
        <v>-35.689668479911553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-26.123732141996157</v>
      </c>
      <c r="E29" s="72">
        <v>14.424475771022571</v>
      </c>
      <c r="F29" s="72">
        <v>70.183541682196804</v>
      </c>
      <c r="G29" s="72">
        <v>-35.689668479911553</v>
      </c>
      <c r="H29" s="30">
        <v>-0.95470155156759384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A46" s="40"/>
      <c r="N46" s="144"/>
    </row>
    <row r="47" spans="1:15" s="163" customFormat="1" x14ac:dyDescent="0.3">
      <c r="A47" s="40"/>
      <c r="N47" s="144"/>
    </row>
    <row r="48" spans="1:15" s="163" customFormat="1" x14ac:dyDescent="0.3">
      <c r="A48" s="40"/>
      <c r="N48" s="144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  <row r="59" spans="2:15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</row>
    <row r="60" spans="2:15" x14ac:dyDescent="0.3"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44"/>
      <c r="O60" s="163"/>
    </row>
    <row r="61" spans="2:15" x14ac:dyDescent="0.3"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44"/>
      <c r="O61" s="163"/>
    </row>
    <row r="62" spans="2:15" x14ac:dyDescent="0.3"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44"/>
      <c r="O62" s="163"/>
    </row>
    <row r="63" spans="2:15" x14ac:dyDescent="0.3">
      <c r="B63" s="163"/>
      <c r="C63" s="163"/>
      <c r="D63" s="163"/>
      <c r="E63" s="163"/>
      <c r="F63" s="163"/>
      <c r="G63" s="163"/>
      <c r="H63" s="163"/>
      <c r="I63" s="163"/>
      <c r="J63" s="163"/>
      <c r="K63" s="163"/>
      <c r="L63" s="163"/>
      <c r="M63" s="163"/>
      <c r="N63" s="144"/>
      <c r="O63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79" t="s">
        <v>132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155">
        <v>9.7051149999999993</v>
      </c>
      <c r="I13" s="155">
        <v>-1.3019245642412192</v>
      </c>
      <c r="J13" s="155">
        <v>98.698075435758781</v>
      </c>
      <c r="K13" s="155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30">
        <v>12.168346</v>
      </c>
      <c r="I14" s="30">
        <v>-12.954203681657795</v>
      </c>
      <c r="J14" s="30">
        <v>87.045796318342212</v>
      </c>
      <c r="K14" s="30">
        <v>14.676288619200051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70"/>
      <c r="I22" s="21" t="s">
        <v>104</v>
      </c>
      <c r="J22" s="21" t="s">
        <v>104</v>
      </c>
      <c r="K22" s="21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6">
        <v>21.873460999999999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27.368203999999999</v>
      </c>
      <c r="D28" s="72">
        <v>14.485206999999999</v>
      </c>
      <c r="E28" s="72">
        <v>18.144957000000002</v>
      </c>
      <c r="F28" s="72">
        <v>21.272573999999999</v>
      </c>
      <c r="G28" s="72">
        <v>23.812381000000002</v>
      </c>
      <c r="H28" s="30">
        <v>21.873460999999999</v>
      </c>
      <c r="I28" s="68">
        <v>-8.1424868852888022</v>
      </c>
      <c r="J28" s="30">
        <v>91.857513114711196</v>
      </c>
      <c r="K28" s="30">
        <v>11.93934969975896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-47.072862362469969</v>
      </c>
      <c r="E29" s="72">
        <v>25.265431139506699</v>
      </c>
      <c r="F29" s="72">
        <v>17.236838863823145</v>
      </c>
      <c r="G29" s="72">
        <v>11.93934969975896</v>
      </c>
      <c r="H29" s="30">
        <v>-8.1424868852888022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3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44"/>
      <c r="O46" s="163"/>
    </row>
    <row r="47" spans="1:15" x14ac:dyDescent="0.3"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44"/>
      <c r="O47" s="163"/>
    </row>
    <row r="48" spans="1:15" x14ac:dyDescent="0.3"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44"/>
      <c r="O48" s="163"/>
    </row>
    <row r="49" spans="2:15" x14ac:dyDescent="0.3"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44"/>
      <c r="O49" s="163"/>
    </row>
    <row r="50" spans="2:15" x14ac:dyDescent="0.3"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44"/>
      <c r="O50" s="163"/>
    </row>
    <row r="51" spans="2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44"/>
      <c r="O51" s="163"/>
    </row>
    <row r="52" spans="2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44"/>
      <c r="O52" s="163"/>
    </row>
    <row r="53" spans="2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2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2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2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2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2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8" sqref="B8"/>
    </sheetView>
  </sheetViews>
  <sheetFormatPr baseColWidth="10" defaultColWidth="11.44140625" defaultRowHeight="15.6" x14ac:dyDescent="0.3"/>
  <cols>
    <col min="1" max="1" width="1.88671875" style="163" customWidth="1"/>
    <col min="2" max="2" width="13" style="163" customWidth="1"/>
    <col min="3" max="9" width="10.44140625" style="163" customWidth="1"/>
    <col min="10" max="10" width="10.109375" style="163" customWidth="1"/>
    <col min="11" max="11" width="10.44140625" style="163" customWidth="1"/>
    <col min="12" max="12" width="1.88671875" style="163" customWidth="1"/>
    <col min="13" max="13" width="11.44140625" style="163"/>
    <col min="14" max="14" width="11.44140625" style="144" hidden="1" customWidth="1"/>
    <col min="15" max="15" width="11.44140625" style="163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79" t="s">
        <v>126</v>
      </c>
      <c r="D7" s="179"/>
      <c r="E7" s="179"/>
      <c r="F7" s="179"/>
      <c r="G7" s="179"/>
      <c r="H7" s="179"/>
      <c r="I7" s="179"/>
      <c r="J7" s="179"/>
      <c r="K7" s="179"/>
      <c r="L7" s="62"/>
      <c r="M7" s="40"/>
      <c r="N7" s="41"/>
      <c r="O7" s="40"/>
    </row>
    <row r="8" spans="1:15" x14ac:dyDescent="0.3">
      <c r="A8" s="60"/>
      <c r="B8" s="42"/>
      <c r="C8" s="175" t="s">
        <v>60</v>
      </c>
      <c r="D8" s="175"/>
      <c r="E8" s="175"/>
      <c r="F8" s="175"/>
      <c r="G8" s="175"/>
      <c r="H8" s="175"/>
      <c r="I8" s="175"/>
      <c r="J8" s="175"/>
      <c r="K8" s="175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  <c r="M10" s="40"/>
      <c r="N10" s="41"/>
      <c r="O10" s="40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155">
        <v>57.338009</v>
      </c>
      <c r="I13" s="155">
        <v>61.878234995054825</v>
      </c>
      <c r="J13" s="155">
        <v>161.87823499505484</v>
      </c>
      <c r="K13" s="155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30">
        <v>64.459057999999999</v>
      </c>
      <c r="I14" s="30">
        <v>87.971058682704296</v>
      </c>
      <c r="J14" s="30">
        <v>187.9710586827043</v>
      </c>
      <c r="K14" s="30">
        <v>-21.018990098748567</v>
      </c>
      <c r="L14" s="62"/>
      <c r="M14" s="40"/>
      <c r="N14" s="40">
        <v>1</v>
      </c>
      <c r="O14" s="40"/>
    </row>
    <row r="15" spans="1:15" ht="15.75" x14ac:dyDescent="0.25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70"/>
      <c r="I15" s="70" t="s">
        <v>104</v>
      </c>
      <c r="J15" s="70" t="s">
        <v>104</v>
      </c>
      <c r="K15" s="70" t="s">
        <v>104</v>
      </c>
      <c r="L15" s="62"/>
      <c r="M15" s="40"/>
      <c r="N15" s="40" t="s">
        <v>104</v>
      </c>
      <c r="O15" s="40"/>
    </row>
    <row r="16" spans="1:15" ht="15.75" x14ac:dyDescent="0.25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70"/>
      <c r="I16" s="70" t="s">
        <v>104</v>
      </c>
      <c r="J16" s="70" t="s">
        <v>104</v>
      </c>
      <c r="K16" s="70" t="s">
        <v>104</v>
      </c>
      <c r="L16" s="62"/>
      <c r="M16" s="40"/>
      <c r="N16" s="40" t="s">
        <v>104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70"/>
      <c r="I17" s="70" t="s">
        <v>104</v>
      </c>
      <c r="J17" s="70" t="s">
        <v>104</v>
      </c>
      <c r="K17" s="70" t="s">
        <v>104</v>
      </c>
      <c r="L17" s="62"/>
      <c r="M17" s="40"/>
      <c r="N17" s="40" t="s">
        <v>104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70"/>
      <c r="I18" s="70" t="s">
        <v>104</v>
      </c>
      <c r="J18" s="70" t="s">
        <v>104</v>
      </c>
      <c r="K18" s="70" t="s">
        <v>104</v>
      </c>
      <c r="L18" s="62"/>
      <c r="M18" s="40"/>
      <c r="N18" s="40" t="s">
        <v>104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70"/>
      <c r="I19" s="70" t="s">
        <v>104</v>
      </c>
      <c r="J19" s="70" t="s">
        <v>104</v>
      </c>
      <c r="K19" s="70" t="s">
        <v>104</v>
      </c>
      <c r="L19" s="62"/>
      <c r="M19" s="40"/>
      <c r="N19" s="40" t="s">
        <v>104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/>
      <c r="I20" s="70" t="s">
        <v>104</v>
      </c>
      <c r="J20" s="70" t="s">
        <v>104</v>
      </c>
      <c r="K20" s="70" t="s">
        <v>104</v>
      </c>
      <c r="L20" s="62"/>
      <c r="M20" s="40"/>
      <c r="N20" s="40" t="s">
        <v>104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70"/>
      <c r="I21" s="70" t="s">
        <v>104</v>
      </c>
      <c r="J21" s="70" t="s">
        <v>104</v>
      </c>
      <c r="K21" s="70" t="s">
        <v>104</v>
      </c>
      <c r="L21" s="62"/>
      <c r="M21" s="40"/>
      <c r="N21" s="40" t="s">
        <v>104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70"/>
      <c r="I22" s="155" t="s">
        <v>104</v>
      </c>
      <c r="J22" s="155" t="s">
        <v>104</v>
      </c>
      <c r="K22" s="155" t="s">
        <v>104</v>
      </c>
      <c r="L22" s="62"/>
      <c r="M22" s="40"/>
      <c r="N22" s="40" t="s">
        <v>104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70"/>
      <c r="I23" s="155" t="s">
        <v>104</v>
      </c>
      <c r="J23" s="155" t="s">
        <v>104</v>
      </c>
      <c r="K23" s="155" t="s">
        <v>104</v>
      </c>
      <c r="L23" s="62"/>
      <c r="M23" s="40"/>
      <c r="N23" s="40" t="s">
        <v>104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5" t="s">
        <v>104</v>
      </c>
      <c r="J24" s="155" t="s">
        <v>104</v>
      </c>
      <c r="K24" s="155" t="s">
        <v>104</v>
      </c>
      <c r="L24" s="62"/>
      <c r="M24" s="40"/>
      <c r="N24" s="40" t="s">
        <v>104</v>
      </c>
      <c r="O24" s="40"/>
    </row>
    <row r="25" spans="1:15" x14ac:dyDescent="0.3">
      <c r="A25" s="60"/>
      <c r="B25" s="71" t="s">
        <v>37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6">
        <v>121.797067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8.4805530000000005</v>
      </c>
      <c r="D28" s="72">
        <v>47.223956000000001</v>
      </c>
      <c r="E28" s="72">
        <v>97.897658000000007</v>
      </c>
      <c r="F28" s="72">
        <v>120.365263</v>
      </c>
      <c r="G28" s="72">
        <v>69.712468000000001</v>
      </c>
      <c r="H28" s="30">
        <v>121.797067</v>
      </c>
      <c r="I28" s="68">
        <v>74.713463020703827</v>
      </c>
      <c r="J28" s="30">
        <v>174.71346302070384</v>
      </c>
      <c r="K28" s="30">
        <v>-42.082569121292082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456.84996013821262</v>
      </c>
      <c r="E29" s="72">
        <v>107.3050762625647</v>
      </c>
      <c r="F29" s="72">
        <v>22.95009447519163</v>
      </c>
      <c r="G29" s="72">
        <v>-42.082569121292082</v>
      </c>
      <c r="H29" s="30">
        <v>74.713463020703827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N46" s="144"/>
    </row>
    <row r="47" spans="1:15" s="163" customFormat="1" x14ac:dyDescent="0.3">
      <c r="N47" s="144"/>
    </row>
    <row r="48" spans="1:15" s="163" customFormat="1" x14ac:dyDescent="0.3">
      <c r="N48" s="144"/>
    </row>
    <row r="49" spans="14:14" s="163" customFormat="1" x14ac:dyDescent="0.3">
      <c r="N49" s="144"/>
    </row>
    <row r="50" spans="14:14" s="163" customFormat="1" x14ac:dyDescent="0.3">
      <c r="N50" s="144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163" customWidth="1"/>
    <col min="3" max="9" width="10.44140625" style="163" customWidth="1"/>
    <col min="10" max="10" width="10.109375" style="163" customWidth="1"/>
    <col min="11" max="11" width="10.44140625" style="163" customWidth="1"/>
    <col min="12" max="12" width="1.88671875" style="163" customWidth="1"/>
    <col min="13" max="13" width="11.44140625" style="163"/>
    <col min="14" max="14" width="11.44140625" style="144" hidden="1" customWidth="1"/>
    <col min="15" max="15" width="11.44140625" style="163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79" t="s">
        <v>78</v>
      </c>
      <c r="D7" s="179"/>
      <c r="E7" s="179"/>
      <c r="F7" s="179"/>
      <c r="G7" s="179"/>
      <c r="H7" s="179"/>
      <c r="I7" s="179"/>
      <c r="J7" s="179"/>
      <c r="K7" s="179"/>
      <c r="L7" s="62"/>
      <c r="M7" s="40"/>
      <c r="N7" s="41"/>
      <c r="O7" s="40"/>
    </row>
    <row r="8" spans="1:15" x14ac:dyDescent="0.3">
      <c r="A8" s="60"/>
      <c r="B8" s="42"/>
      <c r="C8" s="179" t="s">
        <v>79</v>
      </c>
      <c r="D8" s="179"/>
      <c r="E8" s="179"/>
      <c r="F8" s="179"/>
      <c r="G8" s="179"/>
      <c r="H8" s="179"/>
      <c r="I8" s="179"/>
      <c r="J8" s="179"/>
      <c r="K8" s="179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  <c r="M10" s="40"/>
      <c r="N10" s="41"/>
      <c r="O10" s="40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155">
        <v>27.275679</v>
      </c>
      <c r="I13" s="155">
        <v>-25.015457702636944</v>
      </c>
      <c r="J13" s="155">
        <v>74.984542297363049</v>
      </c>
      <c r="K13" s="155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30">
        <v>36.805512999999998</v>
      </c>
      <c r="I14" s="30">
        <v>1.7001384544983011</v>
      </c>
      <c r="J14" s="30">
        <v>101.7001384544983</v>
      </c>
      <c r="K14" s="30">
        <v>-20.289831738383846</v>
      </c>
      <c r="L14" s="62"/>
      <c r="M14" s="40"/>
      <c r="N14" s="40">
        <v>1</v>
      </c>
      <c r="O14" s="40"/>
    </row>
    <row r="15" spans="1:15" ht="15.75" x14ac:dyDescent="0.25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70"/>
      <c r="I15" s="70" t="s">
        <v>104</v>
      </c>
      <c r="J15" s="70" t="s">
        <v>104</v>
      </c>
      <c r="K15" s="70" t="s">
        <v>104</v>
      </c>
      <c r="L15" s="62"/>
      <c r="M15" s="40"/>
      <c r="N15" s="40" t="s">
        <v>104</v>
      </c>
      <c r="O15" s="40"/>
    </row>
    <row r="16" spans="1:15" ht="15.75" x14ac:dyDescent="0.25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70"/>
      <c r="I16" s="70" t="s">
        <v>104</v>
      </c>
      <c r="J16" s="70" t="s">
        <v>104</v>
      </c>
      <c r="K16" s="70" t="s">
        <v>104</v>
      </c>
      <c r="L16" s="62"/>
      <c r="M16" s="40"/>
      <c r="N16" s="40" t="s">
        <v>104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70"/>
      <c r="I17" s="70" t="s">
        <v>104</v>
      </c>
      <c r="J17" s="70" t="s">
        <v>104</v>
      </c>
      <c r="K17" s="70" t="s">
        <v>104</v>
      </c>
      <c r="L17" s="62"/>
      <c r="M17" s="40"/>
      <c r="N17" s="40" t="s">
        <v>104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70"/>
      <c r="I18" s="70" t="s">
        <v>104</v>
      </c>
      <c r="J18" s="70" t="s">
        <v>104</v>
      </c>
      <c r="K18" s="70" t="s">
        <v>104</v>
      </c>
      <c r="L18" s="62"/>
      <c r="M18" s="40"/>
      <c r="N18" s="40" t="s">
        <v>104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70"/>
      <c r="I19" s="70" t="s">
        <v>104</v>
      </c>
      <c r="J19" s="70" t="s">
        <v>104</v>
      </c>
      <c r="K19" s="70" t="s">
        <v>104</v>
      </c>
      <c r="L19" s="62"/>
      <c r="M19" s="40"/>
      <c r="N19" s="40" t="s">
        <v>104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70"/>
      <c r="I20" s="70" t="s">
        <v>104</v>
      </c>
      <c r="J20" s="70" t="s">
        <v>104</v>
      </c>
      <c r="K20" s="70" t="s">
        <v>104</v>
      </c>
      <c r="L20" s="62"/>
      <c r="M20" s="40"/>
      <c r="N20" s="40" t="s">
        <v>104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70"/>
      <c r="I21" s="70" t="s">
        <v>104</v>
      </c>
      <c r="J21" s="70" t="s">
        <v>104</v>
      </c>
      <c r="K21" s="70" t="s">
        <v>104</v>
      </c>
      <c r="L21" s="62"/>
      <c r="M21" s="40"/>
      <c r="N21" s="40" t="s">
        <v>104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70"/>
      <c r="I22" s="155" t="s">
        <v>104</v>
      </c>
      <c r="J22" s="155" t="s">
        <v>104</v>
      </c>
      <c r="K22" s="155" t="s">
        <v>104</v>
      </c>
      <c r="L22" s="62"/>
      <c r="M22" s="40"/>
      <c r="N22" s="40" t="s">
        <v>104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70"/>
      <c r="I23" s="155" t="s">
        <v>104</v>
      </c>
      <c r="J23" s="155" t="s">
        <v>104</v>
      </c>
      <c r="K23" s="155" t="s">
        <v>104</v>
      </c>
      <c r="L23" s="62"/>
      <c r="M23" s="40"/>
      <c r="N23" s="40" t="s">
        <v>104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5" t="s">
        <v>104</v>
      </c>
      <c r="J24" s="155" t="s">
        <v>104</v>
      </c>
      <c r="K24" s="155" t="s">
        <v>104</v>
      </c>
      <c r="L24" s="62"/>
      <c r="M24" s="40"/>
      <c r="N24" s="40" t="s">
        <v>104</v>
      </c>
      <c r="O24" s="40"/>
    </row>
    <row r="25" spans="1:15" x14ac:dyDescent="0.3">
      <c r="A25" s="60"/>
      <c r="B25" s="71" t="s">
        <v>37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6">
        <v>64.081192000000001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92.264991000000009</v>
      </c>
      <c r="D28" s="72">
        <v>64.152096</v>
      </c>
      <c r="E28" s="72">
        <v>67.989321000000004</v>
      </c>
      <c r="F28" s="72">
        <v>76.277574999999999</v>
      </c>
      <c r="G28" s="72">
        <v>72.565298000000013</v>
      </c>
      <c r="H28" s="30">
        <v>64.081192000000001</v>
      </c>
      <c r="I28" s="68">
        <v>-11.691684915288313</v>
      </c>
      <c r="J28" s="30">
        <v>88.30831508471168</v>
      </c>
      <c r="K28" s="30">
        <v>-4.8667999736488614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-30.469731471604444</v>
      </c>
      <c r="E29" s="72">
        <v>5.9814491485983723</v>
      </c>
      <c r="F29" s="72">
        <v>12.190523273500542</v>
      </c>
      <c r="G29" s="72">
        <v>-4.8667999736488614</v>
      </c>
      <c r="H29" s="30">
        <v>-11.691684915288313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8" sqref="B8"/>
    </sheetView>
  </sheetViews>
  <sheetFormatPr baseColWidth="10" defaultColWidth="11.44140625" defaultRowHeight="15.6" x14ac:dyDescent="0.3"/>
  <cols>
    <col min="1" max="1" width="1.88671875" style="163" customWidth="1"/>
    <col min="2" max="2" width="13" style="163" customWidth="1"/>
    <col min="3" max="9" width="10.44140625" style="163" customWidth="1"/>
    <col min="10" max="10" width="10.109375" style="163" customWidth="1"/>
    <col min="11" max="11" width="10.44140625" style="163" customWidth="1"/>
    <col min="12" max="12" width="1.88671875" style="163" customWidth="1"/>
    <col min="13" max="13" width="11.44140625" style="163"/>
    <col min="14" max="14" width="11.44140625" style="144" hidden="1" customWidth="1"/>
    <col min="15" max="15" width="11.44140625" style="163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179" t="s">
        <v>103</v>
      </c>
      <c r="D7" s="179"/>
      <c r="E7" s="179"/>
      <c r="F7" s="179"/>
      <c r="G7" s="179"/>
      <c r="H7" s="179"/>
      <c r="I7" s="179"/>
      <c r="J7" s="179"/>
      <c r="K7" s="179"/>
      <c r="L7" s="62"/>
      <c r="M7" s="40"/>
      <c r="N7" s="41"/>
      <c r="O7" s="40"/>
    </row>
    <row r="8" spans="1:15" x14ac:dyDescent="0.3">
      <c r="A8" s="60"/>
      <c r="B8" s="42"/>
      <c r="C8" s="179" t="s">
        <v>79</v>
      </c>
      <c r="D8" s="179"/>
      <c r="E8" s="179"/>
      <c r="F8" s="179"/>
      <c r="G8" s="179"/>
      <c r="H8" s="179"/>
      <c r="I8" s="179"/>
      <c r="J8" s="179"/>
      <c r="K8" s="179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  <c r="M10" s="40"/>
      <c r="N10" s="41"/>
      <c r="O10" s="40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155">
        <v>17.375564000000001</v>
      </c>
      <c r="I13" s="155">
        <v>-23.528656590205287</v>
      </c>
      <c r="J13" s="155">
        <v>76.471343409794713</v>
      </c>
      <c r="K13" s="155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30">
        <v>38.101622999999996</v>
      </c>
      <c r="I14" s="30">
        <v>15.987720924365089</v>
      </c>
      <c r="J14" s="30">
        <v>115.98772092436509</v>
      </c>
      <c r="K14" s="30">
        <v>22.954958030247585</v>
      </c>
      <c r="L14" s="62"/>
      <c r="M14" s="40"/>
      <c r="N14" s="40">
        <v>1</v>
      </c>
      <c r="O14" s="40"/>
    </row>
    <row r="15" spans="1:15" ht="15.75" x14ac:dyDescent="0.25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70"/>
      <c r="I15" s="70" t="s">
        <v>104</v>
      </c>
      <c r="J15" s="70" t="s">
        <v>104</v>
      </c>
      <c r="K15" s="70" t="s">
        <v>104</v>
      </c>
      <c r="L15" s="62"/>
      <c r="M15" s="40"/>
      <c r="N15" s="40" t="s">
        <v>104</v>
      </c>
      <c r="O15" s="40"/>
    </row>
    <row r="16" spans="1:15" ht="15.75" x14ac:dyDescent="0.25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70"/>
      <c r="I16" s="70" t="s">
        <v>104</v>
      </c>
      <c r="J16" s="70" t="s">
        <v>104</v>
      </c>
      <c r="K16" s="70" t="s">
        <v>104</v>
      </c>
      <c r="L16" s="62"/>
      <c r="M16" s="40"/>
      <c r="N16" s="40" t="s">
        <v>104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70"/>
      <c r="I17" s="70" t="s">
        <v>104</v>
      </c>
      <c r="J17" s="70" t="s">
        <v>104</v>
      </c>
      <c r="K17" s="70" t="s">
        <v>104</v>
      </c>
      <c r="L17" s="62"/>
      <c r="M17" s="40"/>
      <c r="N17" s="40" t="s">
        <v>104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70"/>
      <c r="I18" s="70" t="s">
        <v>104</v>
      </c>
      <c r="J18" s="70" t="s">
        <v>104</v>
      </c>
      <c r="K18" s="70" t="s">
        <v>104</v>
      </c>
      <c r="L18" s="62"/>
      <c r="M18" s="40"/>
      <c r="N18" s="40" t="s">
        <v>104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70"/>
      <c r="I19" s="70" t="s">
        <v>104</v>
      </c>
      <c r="J19" s="70" t="s">
        <v>104</v>
      </c>
      <c r="K19" s="70" t="s">
        <v>104</v>
      </c>
      <c r="L19" s="62"/>
      <c r="M19" s="40"/>
      <c r="N19" s="40" t="s">
        <v>104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/>
      <c r="I20" s="70" t="s">
        <v>104</v>
      </c>
      <c r="J20" s="70" t="s">
        <v>104</v>
      </c>
      <c r="K20" s="70" t="s">
        <v>104</v>
      </c>
      <c r="L20" s="62"/>
      <c r="M20" s="40"/>
      <c r="N20" s="40" t="s">
        <v>104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70"/>
      <c r="I21" s="70" t="s">
        <v>104</v>
      </c>
      <c r="J21" s="70" t="s">
        <v>104</v>
      </c>
      <c r="K21" s="70" t="s">
        <v>104</v>
      </c>
      <c r="L21" s="62"/>
      <c r="M21" s="40"/>
      <c r="N21" s="40" t="s">
        <v>104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70"/>
      <c r="I22" s="155" t="s">
        <v>104</v>
      </c>
      <c r="J22" s="155" t="s">
        <v>104</v>
      </c>
      <c r="K22" s="155" t="s">
        <v>104</v>
      </c>
      <c r="L22" s="62"/>
      <c r="M22" s="40"/>
      <c r="N22" s="40" t="s">
        <v>104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70"/>
      <c r="I23" s="155" t="s">
        <v>104</v>
      </c>
      <c r="J23" s="155" t="s">
        <v>104</v>
      </c>
      <c r="K23" s="155" t="s">
        <v>104</v>
      </c>
      <c r="L23" s="62"/>
      <c r="M23" s="40"/>
      <c r="N23" s="40" t="s">
        <v>104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5" t="s">
        <v>104</v>
      </c>
      <c r="J24" s="155" t="s">
        <v>104</v>
      </c>
      <c r="K24" s="155" t="s">
        <v>104</v>
      </c>
      <c r="L24" s="62"/>
      <c r="M24" s="40"/>
      <c r="N24" s="40" t="s">
        <v>104</v>
      </c>
      <c r="O24" s="40"/>
    </row>
    <row r="25" spans="1:15" x14ac:dyDescent="0.3">
      <c r="A25" s="60"/>
      <c r="B25" s="71" t="s">
        <v>37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6">
        <v>55.477187000000001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53.268388000000002</v>
      </c>
      <c r="D28" s="72">
        <v>35.719188000000003</v>
      </c>
      <c r="E28" s="72">
        <v>75.170254999999997</v>
      </c>
      <c r="F28" s="72">
        <v>53.901121000000003</v>
      </c>
      <c r="G28" s="72">
        <v>55.571370999999999</v>
      </c>
      <c r="H28" s="30">
        <v>55.477187000000001</v>
      </c>
      <c r="I28" s="68">
        <v>-0.16948295193220941</v>
      </c>
      <c r="J28" s="30">
        <v>99.83051704806779</v>
      </c>
      <c r="K28" s="30">
        <v>3.0987296164025846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-32.944867789128516</v>
      </c>
      <c r="E29" s="72">
        <v>110.44782708946239</v>
      </c>
      <c r="F29" s="72">
        <v>-28.294614671720876</v>
      </c>
      <c r="G29" s="72">
        <v>3.0987296164025846</v>
      </c>
      <c r="H29" s="30">
        <v>-0.16948295193220941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N46" s="144"/>
    </row>
    <row r="47" spans="1:15" s="163" customFormat="1" x14ac:dyDescent="0.3">
      <c r="N47" s="144"/>
    </row>
    <row r="48" spans="1:15" s="163" customFormat="1" x14ac:dyDescent="0.3">
      <c r="N48" s="144"/>
    </row>
    <row r="49" spans="14:14" s="163" customFormat="1" x14ac:dyDescent="0.3">
      <c r="N49" s="144"/>
    </row>
    <row r="50" spans="14:14" s="163" customFormat="1" x14ac:dyDescent="0.3">
      <c r="N50" s="14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activeCell="B8" sqref="B8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79" t="s">
        <v>120</v>
      </c>
      <c r="D7" s="179"/>
      <c r="E7" s="179"/>
      <c r="F7" s="179"/>
      <c r="G7" s="179"/>
      <c r="H7" s="179"/>
      <c r="I7" s="179"/>
      <c r="J7" s="179"/>
      <c r="K7" s="179"/>
      <c r="L7" s="62"/>
    </row>
    <row r="8" spans="1:15" x14ac:dyDescent="0.3">
      <c r="A8" s="60"/>
      <c r="B8" s="42"/>
      <c r="C8" s="179" t="s">
        <v>79</v>
      </c>
      <c r="D8" s="179"/>
      <c r="E8" s="179"/>
      <c r="F8" s="179"/>
      <c r="G8" s="179"/>
      <c r="H8" s="179"/>
      <c r="I8" s="179"/>
      <c r="J8" s="179"/>
      <c r="K8" s="17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</row>
    <row r="11" spans="1:15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155">
        <v>16.653718999999999</v>
      </c>
      <c r="I13" s="155">
        <v>-8.7760868148162867</v>
      </c>
      <c r="J13" s="155">
        <v>91.223913185183719</v>
      </c>
      <c r="K13" s="155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30">
        <v>17.568556000000001</v>
      </c>
      <c r="I14" s="30">
        <v>-14.728422406339403</v>
      </c>
      <c r="J14" s="30">
        <v>85.271577593660595</v>
      </c>
      <c r="K14" s="30">
        <v>9.4700122248141625</v>
      </c>
      <c r="L14" s="62"/>
      <c r="N14" s="40">
        <v>1</v>
      </c>
    </row>
    <row r="15" spans="1:15" ht="15.75" x14ac:dyDescent="0.25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ht="15.75" x14ac:dyDescent="0.25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70"/>
      <c r="I22" s="155" t="s">
        <v>104</v>
      </c>
      <c r="J22" s="155" t="s">
        <v>104</v>
      </c>
      <c r="K22" s="155" t="s">
        <v>104</v>
      </c>
      <c r="L22" s="62"/>
      <c r="N22" s="40" t="s">
        <v>104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5" t="s">
        <v>104</v>
      </c>
      <c r="J24" s="155" t="s">
        <v>104</v>
      </c>
      <c r="K24" s="155" t="s">
        <v>104</v>
      </c>
      <c r="L24" s="62"/>
      <c r="N24" s="40" t="s">
        <v>104</v>
      </c>
    </row>
    <row r="25" spans="1:15" x14ac:dyDescent="0.3">
      <c r="A25" s="60"/>
      <c r="B25" s="71" t="s">
        <v>37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6">
        <v>34.222274999999996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30.836714999999998</v>
      </c>
      <c r="D28" s="72">
        <v>21.422526999999999</v>
      </c>
      <c r="E28" s="72">
        <v>24.691867999999999</v>
      </c>
      <c r="F28" s="72">
        <v>34.074593999999998</v>
      </c>
      <c r="G28" s="72">
        <v>38.858932000000003</v>
      </c>
      <c r="H28" s="30">
        <v>34.222274999999996</v>
      </c>
      <c r="I28" s="68">
        <v>-11.932023762258847</v>
      </c>
      <c r="J28" s="30">
        <v>88.067976237741149</v>
      </c>
      <c r="K28" s="30">
        <v>14.040777712567909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-30.529153316103873</v>
      </c>
      <c r="E29" s="72">
        <v>15.261229452529101</v>
      </c>
      <c r="F29" s="72">
        <v>37.999255463377658</v>
      </c>
      <c r="G29" s="72">
        <v>14.040777712567909</v>
      </c>
      <c r="H29" s="30">
        <v>-11.932023762258847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3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A46" s="40"/>
      <c r="N46" s="144"/>
    </row>
    <row r="47" spans="1:15" s="163" customFormat="1" x14ac:dyDescent="0.3">
      <c r="A47" s="40"/>
      <c r="N47" s="144"/>
    </row>
    <row r="48" spans="1:15" s="163" customFormat="1" x14ac:dyDescent="0.3">
      <c r="A48" s="40"/>
      <c r="N48" s="144"/>
    </row>
    <row r="49" spans="1:15" s="163" customFormat="1" x14ac:dyDescent="0.3">
      <c r="A49" s="40"/>
      <c r="N49" s="144"/>
    </row>
    <row r="50" spans="1:15" s="163" customFormat="1" x14ac:dyDescent="0.3">
      <c r="A50" s="40"/>
      <c r="N50" s="144"/>
    </row>
    <row r="51" spans="1:15" s="163" customFormat="1" x14ac:dyDescent="0.3">
      <c r="A51" s="40"/>
      <c r="N51" s="144"/>
    </row>
    <row r="52" spans="1:15" s="163" customFormat="1" x14ac:dyDescent="0.3">
      <c r="A52" s="40"/>
      <c r="N52" s="144"/>
    </row>
    <row r="53" spans="1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44"/>
      <c r="O53" s="163"/>
    </row>
    <row r="54" spans="1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44"/>
      <c r="O54" s="163"/>
    </row>
    <row r="55" spans="1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44"/>
      <c r="O55" s="163"/>
    </row>
    <row r="56" spans="1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44"/>
      <c r="O56" s="163"/>
    </row>
    <row r="57" spans="1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44"/>
      <c r="O57" s="163"/>
    </row>
    <row r="58" spans="1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44"/>
      <c r="O58" s="163"/>
    </row>
    <row r="59" spans="1:15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44"/>
      <c r="O59" s="163"/>
    </row>
    <row r="60" spans="1:15" x14ac:dyDescent="0.3"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44"/>
      <c r="O60" s="163"/>
    </row>
    <row r="61" spans="1:15" x14ac:dyDescent="0.3"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44"/>
      <c r="O61" s="163"/>
    </row>
    <row r="62" spans="1:15" x14ac:dyDescent="0.3"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44"/>
      <c r="O62" s="163"/>
    </row>
    <row r="63" spans="1:15" x14ac:dyDescent="0.3">
      <c r="B63" s="163"/>
      <c r="C63" s="163"/>
      <c r="D63" s="163"/>
      <c r="E63" s="163"/>
      <c r="F63" s="163"/>
      <c r="G63" s="163"/>
      <c r="H63" s="163"/>
      <c r="I63" s="163"/>
      <c r="J63" s="163"/>
      <c r="K63" s="163"/>
      <c r="L63" s="163"/>
      <c r="M63" s="163"/>
      <c r="N63" s="144"/>
      <c r="O63" s="163"/>
    </row>
    <row r="64" spans="1:15" x14ac:dyDescent="0.3">
      <c r="B64" s="163"/>
      <c r="C64" s="163"/>
      <c r="D64" s="163"/>
      <c r="E64" s="163"/>
      <c r="F64" s="163"/>
      <c r="G64" s="163"/>
      <c r="H64" s="163"/>
      <c r="I64" s="163"/>
      <c r="J64" s="163"/>
      <c r="K64" s="163"/>
      <c r="L64" s="163"/>
      <c r="M64" s="163"/>
      <c r="N64" s="144"/>
      <c r="O64" s="163"/>
    </row>
    <row r="65" spans="2:15" x14ac:dyDescent="0.3">
      <c r="B65" s="163"/>
      <c r="C65" s="163"/>
      <c r="D65" s="163"/>
      <c r="E65" s="163"/>
      <c r="F65" s="163"/>
      <c r="G65" s="163"/>
      <c r="H65" s="163"/>
      <c r="I65" s="163"/>
      <c r="J65" s="163"/>
      <c r="K65" s="163"/>
      <c r="L65" s="163"/>
      <c r="M65" s="163"/>
      <c r="N65" s="144"/>
      <c r="O65" s="163"/>
    </row>
    <row r="66" spans="2:15" x14ac:dyDescent="0.3">
      <c r="B66" s="163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44"/>
      <c r="O66" s="163"/>
    </row>
    <row r="67" spans="2:15" x14ac:dyDescent="0.3">
      <c r="B67" s="163"/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44"/>
      <c r="O67" s="163"/>
    </row>
    <row r="68" spans="2:15" x14ac:dyDescent="0.3">
      <c r="B68" s="163"/>
      <c r="C68" s="163"/>
      <c r="D68" s="163"/>
      <c r="E68" s="163"/>
      <c r="F68" s="163"/>
      <c r="G68" s="163"/>
      <c r="H68" s="163"/>
      <c r="I68" s="163"/>
      <c r="J68" s="163"/>
      <c r="K68" s="163"/>
      <c r="L68" s="163"/>
      <c r="M68" s="163"/>
      <c r="N68" s="144"/>
      <c r="O68" s="163"/>
    </row>
    <row r="69" spans="2:15" x14ac:dyDescent="0.3">
      <c r="B69" s="163"/>
      <c r="C69" s="163"/>
      <c r="D69" s="163"/>
      <c r="E69" s="163"/>
      <c r="F69" s="163"/>
      <c r="G69" s="163"/>
      <c r="H69" s="163"/>
      <c r="I69" s="163"/>
      <c r="J69" s="163"/>
      <c r="K69" s="163"/>
      <c r="L69" s="163"/>
      <c r="M69" s="163"/>
      <c r="N69" s="144"/>
      <c r="O69" s="163"/>
    </row>
    <row r="70" spans="2:15" x14ac:dyDescent="0.3">
      <c r="B70" s="163"/>
      <c r="C70" s="163"/>
      <c r="D70" s="163"/>
      <c r="E70" s="163"/>
      <c r="F70" s="163"/>
      <c r="G70" s="163"/>
      <c r="H70" s="163"/>
      <c r="I70" s="163"/>
      <c r="J70" s="163"/>
      <c r="K70" s="163"/>
      <c r="L70" s="163"/>
      <c r="M70" s="163"/>
      <c r="N70" s="144"/>
      <c r="O70" s="163"/>
    </row>
    <row r="71" spans="2:15" x14ac:dyDescent="0.3">
      <c r="B71" s="163"/>
      <c r="C71" s="163"/>
      <c r="D71" s="163"/>
      <c r="E71" s="163"/>
      <c r="F71" s="163"/>
      <c r="G71" s="163"/>
      <c r="H71" s="163"/>
      <c r="I71" s="163"/>
      <c r="J71" s="163"/>
      <c r="K71" s="163"/>
      <c r="L71" s="163"/>
      <c r="M71" s="163"/>
      <c r="N71" s="144"/>
      <c r="O71" s="163"/>
    </row>
    <row r="72" spans="2:15" x14ac:dyDescent="0.3">
      <c r="B72" s="163"/>
      <c r="C72" s="163"/>
      <c r="D72" s="163"/>
      <c r="E72" s="163"/>
      <c r="F72" s="163"/>
      <c r="G72" s="163"/>
      <c r="H72" s="163"/>
      <c r="I72" s="163"/>
      <c r="J72" s="163"/>
      <c r="K72" s="163"/>
      <c r="L72" s="163"/>
      <c r="M72" s="163"/>
      <c r="N72" s="144"/>
      <c r="O72" s="163"/>
    </row>
    <row r="73" spans="2:15" x14ac:dyDescent="0.3">
      <c r="B73" s="163"/>
      <c r="C73" s="163"/>
      <c r="D73" s="163"/>
      <c r="E73" s="163"/>
      <c r="F73" s="163"/>
      <c r="G73" s="163"/>
      <c r="H73" s="163"/>
      <c r="I73" s="163"/>
      <c r="J73" s="163"/>
      <c r="K73" s="163"/>
      <c r="L73" s="163"/>
      <c r="M73" s="163"/>
      <c r="N73" s="144"/>
      <c r="O73" s="163"/>
    </row>
    <row r="74" spans="2:15" x14ac:dyDescent="0.3">
      <c r="B74" s="163"/>
      <c r="C74" s="163"/>
      <c r="D74" s="163"/>
      <c r="E74" s="163"/>
      <c r="F74" s="163"/>
      <c r="G74" s="163"/>
      <c r="H74" s="163"/>
      <c r="I74" s="163"/>
      <c r="J74" s="163"/>
      <c r="K74" s="163"/>
      <c r="L74" s="163"/>
      <c r="M74" s="163"/>
      <c r="N74" s="144"/>
      <c r="O74" s="163"/>
    </row>
    <row r="75" spans="2:15" x14ac:dyDescent="0.3">
      <c r="B75" s="163"/>
      <c r="C75" s="163"/>
      <c r="D75" s="163"/>
      <c r="E75" s="163"/>
      <c r="F75" s="163"/>
      <c r="G75" s="163"/>
      <c r="H75" s="163"/>
      <c r="I75" s="163"/>
      <c r="J75" s="163"/>
      <c r="K75" s="163"/>
      <c r="L75" s="163"/>
      <c r="M75" s="163"/>
      <c r="N75" s="144"/>
      <c r="O75" s="163"/>
    </row>
    <row r="76" spans="2:15" x14ac:dyDescent="0.3">
      <c r="B76" s="163"/>
      <c r="C76" s="163"/>
      <c r="D76" s="163"/>
      <c r="E76" s="163"/>
      <c r="F76" s="163"/>
      <c r="G76" s="163"/>
      <c r="H76" s="163"/>
      <c r="I76" s="163"/>
      <c r="J76" s="163"/>
      <c r="K76" s="163"/>
      <c r="L76" s="163"/>
      <c r="M76" s="163"/>
      <c r="N76" s="144"/>
      <c r="O76" s="163"/>
    </row>
    <row r="77" spans="2:15" x14ac:dyDescent="0.3">
      <c r="B77" s="163"/>
      <c r="C77" s="163"/>
      <c r="D77" s="163"/>
      <c r="E77" s="163"/>
      <c r="F77" s="163"/>
      <c r="G77" s="163"/>
      <c r="H77" s="163"/>
      <c r="I77" s="163"/>
      <c r="J77" s="163"/>
      <c r="K77" s="163"/>
      <c r="L77" s="163"/>
      <c r="M77" s="163"/>
      <c r="N77" s="144"/>
      <c r="O77" s="163"/>
    </row>
    <row r="78" spans="2:15" x14ac:dyDescent="0.3">
      <c r="B78" s="163"/>
      <c r="C78" s="163"/>
      <c r="D78" s="163"/>
      <c r="E78" s="163"/>
      <c r="F78" s="163"/>
      <c r="G78" s="163"/>
      <c r="H78" s="163"/>
      <c r="I78" s="163"/>
      <c r="J78" s="163"/>
      <c r="K78" s="163"/>
      <c r="L78" s="163"/>
      <c r="M78" s="163"/>
      <c r="N78" s="144"/>
      <c r="O78" s="163"/>
    </row>
    <row r="79" spans="2:15" x14ac:dyDescent="0.3">
      <c r="B79" s="163"/>
      <c r="C79" s="163"/>
      <c r="D79" s="163"/>
      <c r="E79" s="163"/>
      <c r="F79" s="163"/>
      <c r="G79" s="163"/>
      <c r="H79" s="163"/>
      <c r="I79" s="163"/>
      <c r="J79" s="163"/>
      <c r="K79" s="163"/>
      <c r="L79" s="163"/>
      <c r="M79" s="163"/>
      <c r="N79" s="144"/>
      <c r="O79" s="163"/>
    </row>
    <row r="80" spans="2:15" x14ac:dyDescent="0.3">
      <c r="B80" s="163"/>
      <c r="C80" s="163"/>
      <c r="D80" s="163"/>
      <c r="E80" s="163"/>
      <c r="F80" s="163"/>
      <c r="G80" s="163"/>
      <c r="H80" s="163"/>
      <c r="I80" s="163"/>
      <c r="J80" s="163"/>
      <c r="K80" s="163"/>
      <c r="L80" s="163"/>
      <c r="M80" s="163"/>
      <c r="N80" s="144"/>
      <c r="O80" s="163"/>
    </row>
    <row r="81" spans="2:15" x14ac:dyDescent="0.3">
      <c r="B81" s="163"/>
      <c r="C81" s="163"/>
      <c r="D81" s="163"/>
      <c r="E81" s="163"/>
      <c r="F81" s="163"/>
      <c r="G81" s="163"/>
      <c r="H81" s="163"/>
      <c r="I81" s="163"/>
      <c r="J81" s="163"/>
      <c r="K81" s="163"/>
      <c r="L81" s="163"/>
      <c r="M81" s="163"/>
      <c r="N81" s="144"/>
      <c r="O81" s="163"/>
    </row>
    <row r="82" spans="2:15" x14ac:dyDescent="0.3">
      <c r="B82" s="163"/>
      <c r="C82" s="163"/>
      <c r="D82" s="163"/>
      <c r="E82" s="163"/>
      <c r="F82" s="163"/>
      <c r="G82" s="163"/>
      <c r="H82" s="163"/>
      <c r="I82" s="163"/>
      <c r="J82" s="163"/>
      <c r="K82" s="163"/>
      <c r="L82" s="163"/>
      <c r="M82" s="163"/>
      <c r="N82" s="144"/>
      <c r="O82" s="163"/>
    </row>
    <row r="83" spans="2:15" x14ac:dyDescent="0.3">
      <c r="B83" s="163"/>
      <c r="C83" s="163"/>
      <c r="D83" s="163"/>
      <c r="E83" s="163"/>
      <c r="F83" s="163"/>
      <c r="G83" s="163"/>
      <c r="H83" s="163"/>
      <c r="I83" s="163"/>
      <c r="J83" s="163"/>
      <c r="K83" s="163"/>
      <c r="L83" s="163"/>
      <c r="M83" s="163"/>
      <c r="N83" s="144"/>
      <c r="O83" s="163"/>
    </row>
    <row r="84" spans="2:15" x14ac:dyDescent="0.3">
      <c r="B84" s="163"/>
      <c r="C84" s="163"/>
      <c r="D84" s="163"/>
      <c r="E84" s="163"/>
      <c r="F84" s="163"/>
      <c r="G84" s="163"/>
      <c r="H84" s="163"/>
      <c r="I84" s="163"/>
      <c r="J84" s="163"/>
      <c r="K84" s="163"/>
      <c r="L84" s="163"/>
      <c r="M84" s="163"/>
      <c r="N84" s="144"/>
      <c r="O84" s="163"/>
    </row>
    <row r="85" spans="2:15" x14ac:dyDescent="0.3">
      <c r="B85" s="163"/>
      <c r="C85" s="163"/>
      <c r="D85" s="163"/>
      <c r="E85" s="163"/>
      <c r="F85" s="163"/>
      <c r="G85" s="163"/>
      <c r="H85" s="163"/>
      <c r="I85" s="163"/>
      <c r="J85" s="163"/>
      <c r="K85" s="163"/>
      <c r="L85" s="163"/>
      <c r="M85" s="163"/>
      <c r="N85" s="144"/>
      <c r="O85" s="163"/>
    </row>
    <row r="86" spans="2:15" x14ac:dyDescent="0.3">
      <c r="B86" s="163"/>
      <c r="C86" s="163"/>
      <c r="D86" s="163"/>
      <c r="E86" s="163"/>
      <c r="F86" s="163"/>
      <c r="G86" s="163"/>
      <c r="H86" s="163"/>
      <c r="I86" s="163"/>
      <c r="J86" s="163"/>
      <c r="K86" s="163"/>
      <c r="L86" s="163"/>
      <c r="M86" s="163"/>
      <c r="N86" s="144"/>
      <c r="O86" s="163"/>
    </row>
    <row r="87" spans="2:15" x14ac:dyDescent="0.3">
      <c r="B87" s="163"/>
      <c r="C87" s="163"/>
      <c r="D87" s="163"/>
      <c r="E87" s="163"/>
      <c r="F87" s="163"/>
      <c r="G87" s="163"/>
      <c r="H87" s="163"/>
      <c r="I87" s="163"/>
      <c r="J87" s="163"/>
      <c r="K87" s="163"/>
      <c r="L87" s="163"/>
      <c r="M87" s="163"/>
      <c r="N87" s="144"/>
      <c r="O87" s="163"/>
    </row>
    <row r="88" spans="2:15" x14ac:dyDescent="0.3">
      <c r="B88" s="163"/>
      <c r="C88" s="163"/>
      <c r="D88" s="163"/>
      <c r="E88" s="163"/>
      <c r="F88" s="163"/>
      <c r="G88" s="163"/>
      <c r="H88" s="163"/>
      <c r="I88" s="163"/>
      <c r="J88" s="163"/>
      <c r="K88" s="163"/>
      <c r="L88" s="163"/>
      <c r="M88" s="163"/>
      <c r="N88" s="144"/>
      <c r="O88" s="163"/>
    </row>
    <row r="89" spans="2:15" x14ac:dyDescent="0.3">
      <c r="B89" s="163"/>
      <c r="C89" s="163"/>
      <c r="D89" s="163"/>
      <c r="E89" s="163"/>
      <c r="F89" s="163"/>
      <c r="G89" s="163"/>
      <c r="H89" s="163"/>
      <c r="I89" s="163"/>
      <c r="J89" s="163"/>
      <c r="K89" s="163"/>
      <c r="L89" s="163"/>
      <c r="M89" s="163"/>
      <c r="N89" s="144"/>
      <c r="O89" s="163"/>
    </row>
    <row r="90" spans="2:15" x14ac:dyDescent="0.3">
      <c r="B90" s="163"/>
      <c r="C90" s="163"/>
      <c r="D90" s="163"/>
      <c r="E90" s="163"/>
      <c r="F90" s="163"/>
      <c r="G90" s="163"/>
      <c r="H90" s="163"/>
      <c r="I90" s="163"/>
      <c r="J90" s="163"/>
      <c r="K90" s="163"/>
      <c r="L90" s="163"/>
      <c r="M90" s="163"/>
      <c r="N90" s="144"/>
      <c r="O90" s="163"/>
    </row>
    <row r="91" spans="2:15" x14ac:dyDescent="0.3">
      <c r="B91" s="163"/>
      <c r="C91" s="163"/>
      <c r="D91" s="163"/>
      <c r="E91" s="163"/>
      <c r="F91" s="163"/>
      <c r="G91" s="163"/>
      <c r="H91" s="163"/>
      <c r="I91" s="163"/>
      <c r="J91" s="163"/>
      <c r="K91" s="163"/>
      <c r="L91" s="163"/>
      <c r="M91" s="163"/>
      <c r="N91" s="144"/>
      <c r="O91" s="163"/>
    </row>
    <row r="92" spans="2:15" x14ac:dyDescent="0.3">
      <c r="B92" s="163"/>
      <c r="C92" s="163"/>
      <c r="D92" s="163"/>
      <c r="E92" s="163"/>
      <c r="F92" s="163"/>
      <c r="G92" s="163"/>
      <c r="H92" s="163"/>
      <c r="I92" s="163"/>
      <c r="J92" s="163"/>
      <c r="K92" s="163"/>
      <c r="L92" s="163"/>
      <c r="M92" s="163"/>
      <c r="N92" s="144"/>
      <c r="O92" s="16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163" customWidth="1"/>
    <col min="3" max="9" width="10.44140625" style="163" customWidth="1"/>
    <col min="10" max="10" width="10.109375" style="163" customWidth="1"/>
    <col min="11" max="11" width="10.44140625" style="163" customWidth="1"/>
    <col min="12" max="12" width="1.88671875" style="163" customWidth="1"/>
    <col min="13" max="13" width="11.44140625" style="163"/>
    <col min="14" max="14" width="11.44140625" style="144" hidden="1" customWidth="1"/>
    <col min="15" max="16" width="11.44140625" style="163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179" t="s">
        <v>127</v>
      </c>
      <c r="D7" s="179"/>
      <c r="E7" s="179"/>
      <c r="F7" s="179"/>
      <c r="G7" s="179"/>
      <c r="H7" s="179"/>
      <c r="I7" s="179"/>
      <c r="J7" s="179"/>
      <c r="K7" s="179"/>
      <c r="L7" s="62"/>
      <c r="N7" s="41"/>
    </row>
    <row r="8" spans="1:15" s="40" customFormat="1" x14ac:dyDescent="0.3">
      <c r="A8" s="60"/>
      <c r="B8" s="42"/>
      <c r="C8" s="179" t="s">
        <v>79</v>
      </c>
      <c r="D8" s="179"/>
      <c r="E8" s="179"/>
      <c r="F8" s="179"/>
      <c r="G8" s="179"/>
      <c r="H8" s="179"/>
      <c r="I8" s="179"/>
      <c r="J8" s="179"/>
      <c r="K8" s="179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180" t="s">
        <v>1</v>
      </c>
      <c r="D10" s="180"/>
      <c r="E10" s="180"/>
      <c r="F10" s="180"/>
      <c r="G10" s="180"/>
      <c r="H10" s="180"/>
      <c r="I10" s="176" t="s">
        <v>134</v>
      </c>
      <c r="J10" s="176" t="s">
        <v>136</v>
      </c>
      <c r="K10" s="176" t="s">
        <v>125</v>
      </c>
      <c r="L10" s="62"/>
      <c r="N10" s="41"/>
    </row>
    <row r="11" spans="1:15" s="40" customFormat="1" x14ac:dyDescent="0.3">
      <c r="A11" s="60"/>
      <c r="B11" s="44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176"/>
      <c r="J11" s="176"/>
      <c r="K11" s="176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12.212474</v>
      </c>
      <c r="D13" s="70">
        <v>7.3332680000000003</v>
      </c>
      <c r="E13" s="70">
        <v>6.7363770000000001</v>
      </c>
      <c r="F13" s="70">
        <v>9.8123539999999991</v>
      </c>
      <c r="G13" s="70">
        <v>8.071142</v>
      </c>
      <c r="H13" s="155">
        <v>13.363042999999999</v>
      </c>
      <c r="I13" s="155">
        <v>65.565703093812488</v>
      </c>
      <c r="J13" s="155">
        <v>165.56570309381249</v>
      </c>
      <c r="K13" s="155">
        <v>-17.745099697789122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13.016902</v>
      </c>
      <c r="D14" s="70">
        <v>6.3358119999999998</v>
      </c>
      <c r="E14" s="70">
        <v>8.4460440000000006</v>
      </c>
      <c r="F14" s="70">
        <v>11.147739</v>
      </c>
      <c r="G14" s="70">
        <v>11.411443</v>
      </c>
      <c r="H14" s="30">
        <v>14.544384000000001</v>
      </c>
      <c r="I14" s="30">
        <v>27.454380659834165</v>
      </c>
      <c r="J14" s="30">
        <v>127.45438065983417</v>
      </c>
      <c r="K14" s="30">
        <v>2.3655379803922516</v>
      </c>
      <c r="L14" s="62"/>
      <c r="N14" s="40">
        <v>1</v>
      </c>
    </row>
    <row r="15" spans="1:15" s="40" customFormat="1" ht="15.75" x14ac:dyDescent="0.25">
      <c r="A15" s="60"/>
      <c r="B15" s="69" t="s">
        <v>9</v>
      </c>
      <c r="C15" s="70">
        <v>11.710391</v>
      </c>
      <c r="D15" s="70">
        <v>7.0518619999999999</v>
      </c>
      <c r="E15" s="70">
        <v>12.081631</v>
      </c>
      <c r="F15" s="70">
        <v>13.957397</v>
      </c>
      <c r="G15" s="70">
        <v>14.821009</v>
      </c>
      <c r="H15" s="70"/>
      <c r="I15" s="70" t="s">
        <v>104</v>
      </c>
      <c r="J15" s="70" t="s">
        <v>104</v>
      </c>
      <c r="K15" s="70" t="s">
        <v>104</v>
      </c>
      <c r="L15" s="62"/>
      <c r="N15" s="40" t="s">
        <v>104</v>
      </c>
    </row>
    <row r="16" spans="1:15" s="40" customFormat="1" ht="15.75" x14ac:dyDescent="0.25">
      <c r="A16" s="60"/>
      <c r="B16" s="69" t="s">
        <v>10</v>
      </c>
      <c r="C16" s="70">
        <v>9.1846549999999993</v>
      </c>
      <c r="D16" s="70">
        <v>13.035138999999999</v>
      </c>
      <c r="E16" s="70">
        <v>10.062662</v>
      </c>
      <c r="F16" s="70">
        <v>10.106011000000001</v>
      </c>
      <c r="G16" s="70">
        <v>15.592523</v>
      </c>
      <c r="H16" s="70"/>
      <c r="I16" s="70" t="s">
        <v>104</v>
      </c>
      <c r="J16" s="70" t="s">
        <v>104</v>
      </c>
      <c r="K16" s="70" t="s">
        <v>104</v>
      </c>
      <c r="L16" s="62"/>
      <c r="N16" s="40" t="s">
        <v>104</v>
      </c>
    </row>
    <row r="17" spans="1:15" s="40" customFormat="1" x14ac:dyDescent="0.3">
      <c r="A17" s="60"/>
      <c r="B17" s="69" t="s">
        <v>11</v>
      </c>
      <c r="C17" s="70">
        <v>13.660138999999999</v>
      </c>
      <c r="D17" s="70">
        <v>7.5503119999999999</v>
      </c>
      <c r="E17" s="70">
        <v>11.631690000000001</v>
      </c>
      <c r="F17" s="70">
        <v>13.671554</v>
      </c>
      <c r="G17" s="70">
        <v>15.099703999999999</v>
      </c>
      <c r="H17" s="70"/>
      <c r="I17" s="70" t="s">
        <v>104</v>
      </c>
      <c r="J17" s="70" t="s">
        <v>104</v>
      </c>
      <c r="K17" s="70" t="s">
        <v>104</v>
      </c>
      <c r="L17" s="62"/>
      <c r="N17" s="40" t="s">
        <v>104</v>
      </c>
    </row>
    <row r="18" spans="1:15" s="40" customFormat="1" x14ac:dyDescent="0.3">
      <c r="A18" s="60"/>
      <c r="B18" s="69" t="s">
        <v>12</v>
      </c>
      <c r="C18" s="70">
        <v>11.250658</v>
      </c>
      <c r="D18" s="70">
        <v>6.6657650000000004</v>
      </c>
      <c r="E18" s="70">
        <v>7.9121949999999996</v>
      </c>
      <c r="F18" s="70">
        <v>17.828956999999999</v>
      </c>
      <c r="G18" s="70">
        <v>18.658204000000001</v>
      </c>
      <c r="H18" s="70"/>
      <c r="I18" s="70" t="s">
        <v>104</v>
      </c>
      <c r="J18" s="70" t="s">
        <v>104</v>
      </c>
      <c r="K18" s="70" t="s">
        <v>104</v>
      </c>
      <c r="L18" s="62"/>
      <c r="N18" s="40" t="s">
        <v>104</v>
      </c>
    </row>
    <row r="19" spans="1:15" s="40" customFormat="1" x14ac:dyDescent="0.3">
      <c r="A19" s="60"/>
      <c r="B19" s="69" t="s">
        <v>13</v>
      </c>
      <c r="C19" s="70">
        <v>14.153306000000001</v>
      </c>
      <c r="D19" s="70">
        <v>8.8799620000000008</v>
      </c>
      <c r="E19" s="70">
        <v>10.106251</v>
      </c>
      <c r="F19" s="70">
        <v>18.434685999999999</v>
      </c>
      <c r="G19" s="70">
        <v>16.582457000000002</v>
      </c>
      <c r="H19" s="70"/>
      <c r="I19" s="70" t="s">
        <v>104</v>
      </c>
      <c r="J19" s="70" t="s">
        <v>104</v>
      </c>
      <c r="K19" s="70" t="s">
        <v>104</v>
      </c>
      <c r="L19" s="62"/>
      <c r="N19" s="40" t="s">
        <v>104</v>
      </c>
    </row>
    <row r="20" spans="1:15" s="40" customFormat="1" x14ac:dyDescent="0.3">
      <c r="A20" s="60"/>
      <c r="B20" s="69" t="s">
        <v>14</v>
      </c>
      <c r="C20" s="70">
        <v>8.3465199999999999</v>
      </c>
      <c r="D20" s="70">
        <v>8.6612530000000003</v>
      </c>
      <c r="E20" s="70">
        <v>8.8019189999999998</v>
      </c>
      <c r="F20" s="70">
        <v>13.212427999999999</v>
      </c>
      <c r="G20" s="70">
        <v>11.374928000000001</v>
      </c>
      <c r="H20" s="70"/>
      <c r="I20" s="70" t="s">
        <v>104</v>
      </c>
      <c r="J20" s="70" t="s">
        <v>104</v>
      </c>
      <c r="K20" s="70" t="s">
        <v>104</v>
      </c>
      <c r="L20" s="62"/>
      <c r="N20" s="40" t="s">
        <v>104</v>
      </c>
    </row>
    <row r="21" spans="1:15" s="40" customFormat="1" x14ac:dyDescent="0.3">
      <c r="A21" s="60"/>
      <c r="B21" s="69" t="s">
        <v>15</v>
      </c>
      <c r="C21" s="70">
        <v>7.040057</v>
      </c>
      <c r="D21" s="70">
        <v>8.7380429999999993</v>
      </c>
      <c r="E21" s="70">
        <v>10.223777</v>
      </c>
      <c r="F21" s="70">
        <v>13.183591</v>
      </c>
      <c r="G21" s="70">
        <v>10.790039999999999</v>
      </c>
      <c r="H21" s="70"/>
      <c r="I21" s="70" t="s">
        <v>104</v>
      </c>
      <c r="J21" s="70" t="s">
        <v>104</v>
      </c>
      <c r="K21" s="70" t="s">
        <v>104</v>
      </c>
      <c r="L21" s="62"/>
      <c r="N21" s="40" t="s">
        <v>104</v>
      </c>
    </row>
    <row r="22" spans="1:15" s="40" customFormat="1" x14ac:dyDescent="0.3">
      <c r="A22" s="60"/>
      <c r="B22" s="69" t="s">
        <v>16</v>
      </c>
      <c r="C22" s="70">
        <v>7.0004160000000004</v>
      </c>
      <c r="D22" s="70">
        <v>7.7091320000000003</v>
      </c>
      <c r="E22" s="70">
        <v>13.123818</v>
      </c>
      <c r="F22" s="70">
        <v>12.272067</v>
      </c>
      <c r="G22" s="70">
        <v>18.690615000000001</v>
      </c>
      <c r="H22" s="70"/>
      <c r="I22" s="155" t="s">
        <v>104</v>
      </c>
      <c r="J22" s="155" t="s">
        <v>104</v>
      </c>
      <c r="K22" s="155" t="s">
        <v>104</v>
      </c>
      <c r="L22" s="62"/>
      <c r="N22" s="40" t="s">
        <v>104</v>
      </c>
    </row>
    <row r="23" spans="1:15" s="40" customFormat="1" x14ac:dyDescent="0.3">
      <c r="A23" s="60"/>
      <c r="B23" s="69" t="s">
        <v>17</v>
      </c>
      <c r="C23" s="70">
        <v>8.0430349999999997</v>
      </c>
      <c r="D23" s="70">
        <v>6.8421979999999998</v>
      </c>
      <c r="E23" s="70">
        <v>10.436064999999999</v>
      </c>
      <c r="F23" s="70">
        <v>13.851274</v>
      </c>
      <c r="G23" s="70">
        <v>13.738007</v>
      </c>
      <c r="H23" s="70"/>
      <c r="I23" s="155" t="s">
        <v>104</v>
      </c>
      <c r="J23" s="155" t="s">
        <v>104</v>
      </c>
      <c r="K23" s="155" t="s">
        <v>104</v>
      </c>
      <c r="L23" s="62"/>
      <c r="N23" s="40" t="s">
        <v>104</v>
      </c>
    </row>
    <row r="24" spans="1:15" s="40" customFormat="1" x14ac:dyDescent="0.3">
      <c r="A24" s="60"/>
      <c r="B24" s="69" t="s">
        <v>18</v>
      </c>
      <c r="C24" s="70">
        <v>7.4693459999999998</v>
      </c>
      <c r="D24" s="70">
        <v>6.0534039999999996</v>
      </c>
      <c r="E24" s="70">
        <v>11.199495000000001</v>
      </c>
      <c r="F24" s="70">
        <v>20.107900000000001</v>
      </c>
      <c r="G24" s="70">
        <v>18.349086</v>
      </c>
      <c r="H24" s="70"/>
      <c r="I24" s="21" t="s">
        <v>104</v>
      </c>
      <c r="J24" s="21" t="s">
        <v>104</v>
      </c>
      <c r="K24" s="21" t="s">
        <v>104</v>
      </c>
      <c r="L24" s="62"/>
      <c r="N24" s="40" t="s">
        <v>104</v>
      </c>
    </row>
    <row r="25" spans="1:15" s="40" customFormat="1" x14ac:dyDescent="0.3">
      <c r="A25" s="60"/>
      <c r="B25" s="71" t="s">
        <v>37</v>
      </c>
      <c r="C25" s="72">
        <v>123.08789900000001</v>
      </c>
      <c r="D25" s="72">
        <v>94.85615</v>
      </c>
      <c r="E25" s="72">
        <v>120.76192399999998</v>
      </c>
      <c r="F25" s="72">
        <v>167.58595799999998</v>
      </c>
      <c r="G25" s="72">
        <v>173.17915800000003</v>
      </c>
      <c r="H25" s="86">
        <v>27.907426999999998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-22.936250622004696</v>
      </c>
      <c r="E26" s="72">
        <v>27.310589771986304</v>
      </c>
      <c r="F26" s="72">
        <v>38.773839012369507</v>
      </c>
      <c r="G26" s="72">
        <v>3.33751112966163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37"/>
      <c r="D27" s="137"/>
      <c r="E27" s="137"/>
      <c r="F27" s="137"/>
      <c r="G27" s="137"/>
      <c r="H27" s="138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25.229376000000002</v>
      </c>
      <c r="D28" s="72">
        <v>13.669080000000001</v>
      </c>
      <c r="E28" s="72">
        <v>15.182421000000001</v>
      </c>
      <c r="F28" s="72">
        <v>20.960093000000001</v>
      </c>
      <c r="G28" s="72">
        <v>19.482585</v>
      </c>
      <c r="H28" s="30">
        <v>27.907426999999998</v>
      </c>
      <c r="I28" s="68">
        <v>43.242937218033425</v>
      </c>
      <c r="J28" s="30">
        <v>143.24293721803343</v>
      </c>
      <c r="K28" s="30">
        <v>-7.0491481120813715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-45.82077654239248</v>
      </c>
      <c r="E29" s="72">
        <v>11.071271804686189</v>
      </c>
      <c r="F29" s="72">
        <v>38.055011121085357</v>
      </c>
      <c r="G29" s="72">
        <v>-7.0491481120813715</v>
      </c>
      <c r="H29" s="30">
        <v>43.242937218033425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63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104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104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104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104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104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104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104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104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104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107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A46" s="40"/>
      <c r="N46" s="144"/>
    </row>
    <row r="47" spans="1:15" s="163" customFormat="1" x14ac:dyDescent="0.3">
      <c r="A47" s="40"/>
      <c r="N47" s="144"/>
    </row>
    <row r="48" spans="1:15" s="163" customFormat="1" x14ac:dyDescent="0.3">
      <c r="A48" s="40"/>
      <c r="N48" s="144"/>
    </row>
    <row r="49" spans="1:14" s="163" customFormat="1" x14ac:dyDescent="0.3">
      <c r="A49" s="40"/>
      <c r="N49" s="14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5" t="s">
        <v>52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21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181" t="s">
        <v>150</v>
      </c>
      <c r="D10" s="181"/>
      <c r="E10" s="178" t="s">
        <v>134</v>
      </c>
      <c r="F10" s="178" t="s">
        <v>135</v>
      </c>
      <c r="G10" s="181" t="s">
        <v>151</v>
      </c>
      <c r="H10" s="181"/>
      <c r="I10" s="178" t="s">
        <v>134</v>
      </c>
      <c r="J10" s="178" t="s">
        <v>135</v>
      </c>
      <c r="K10" s="16"/>
    </row>
    <row r="11" spans="1:14" x14ac:dyDescent="0.3">
      <c r="A11" s="14"/>
      <c r="B11" s="9"/>
      <c r="C11" s="150">
        <v>2013</v>
      </c>
      <c r="D11" s="150">
        <v>2014</v>
      </c>
      <c r="E11" s="178"/>
      <c r="F11" s="178"/>
      <c r="G11" s="150">
        <v>2013</v>
      </c>
      <c r="H11" s="150">
        <v>2014</v>
      </c>
      <c r="I11" s="178"/>
      <c r="J11" s="178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75" x14ac:dyDescent="0.25">
      <c r="A13" s="14"/>
      <c r="B13" s="10" t="s">
        <v>35</v>
      </c>
      <c r="C13" s="81">
        <v>9451.9890424000041</v>
      </c>
      <c r="D13" s="81">
        <v>9046.580488369993</v>
      </c>
      <c r="E13" s="81">
        <v>-4.2891348287796172</v>
      </c>
      <c r="F13" s="81">
        <v>100</v>
      </c>
      <c r="G13" s="81">
        <v>4667.7674403500014</v>
      </c>
      <c r="H13" s="81">
        <v>4271.4156819999998</v>
      </c>
      <c r="I13" s="81">
        <v>-8.4912490481805598</v>
      </c>
      <c r="J13" s="81">
        <v>100</v>
      </c>
      <c r="K13" s="16"/>
    </row>
    <row r="14" spans="1:14" ht="15.75" x14ac:dyDescent="0.25">
      <c r="A14" s="14"/>
      <c r="B14" s="9" t="s">
        <v>183</v>
      </c>
      <c r="C14" s="21">
        <v>3618.1567168499996</v>
      </c>
      <c r="D14" s="21">
        <v>3338.8489111200001</v>
      </c>
      <c r="E14" s="21">
        <v>-7.7196160251777997</v>
      </c>
      <c r="F14" s="21">
        <v>36.907303432632055</v>
      </c>
      <c r="G14" s="21">
        <v>1848.36264196</v>
      </c>
      <c r="H14" s="21">
        <v>1502.120506</v>
      </c>
      <c r="I14" s="21">
        <v>-18.732370374725036</v>
      </c>
      <c r="J14" s="21">
        <v>35.166806928438859</v>
      </c>
      <c r="K14" s="16"/>
    </row>
    <row r="15" spans="1:14" ht="15.75" x14ac:dyDescent="0.25">
      <c r="A15" s="14"/>
      <c r="B15" s="123" t="s">
        <v>159</v>
      </c>
      <c r="C15" s="21">
        <v>1165.0592656400004</v>
      </c>
      <c r="D15" s="21">
        <v>891.607747579994</v>
      </c>
      <c r="E15" s="21">
        <v>-23.471039295995954</v>
      </c>
      <c r="F15" s="21">
        <v>9.8557432692520415</v>
      </c>
      <c r="G15" s="21">
        <v>622.52402786000141</v>
      </c>
      <c r="H15" s="21">
        <v>424.44986499999999</v>
      </c>
      <c r="I15" s="21">
        <v>-31.817914489325716</v>
      </c>
      <c r="J15" s="21">
        <v>9.9369833469651994</v>
      </c>
      <c r="K15" s="16"/>
    </row>
    <row r="16" spans="1:14" ht="15.75" customHeight="1" x14ac:dyDescent="0.3">
      <c r="A16" s="14"/>
      <c r="B16" s="123" t="s">
        <v>163</v>
      </c>
      <c r="C16" s="21">
        <v>627.77745536999942</v>
      </c>
      <c r="D16" s="21">
        <v>523.07970964999924</v>
      </c>
      <c r="E16" s="21">
        <v>-16.677525582420515</v>
      </c>
      <c r="F16" s="21">
        <v>5.7820710302909983</v>
      </c>
      <c r="G16" s="21">
        <v>295.38118310999994</v>
      </c>
      <c r="H16" s="21">
        <v>276.64014700000001</v>
      </c>
      <c r="I16" s="21">
        <v>-6.3446953230669294</v>
      </c>
      <c r="J16" s="21">
        <v>6.4765447241713821</v>
      </c>
      <c r="K16" s="16"/>
    </row>
    <row r="17" spans="1:11" s="142" customFormat="1" x14ac:dyDescent="0.3">
      <c r="A17" s="102"/>
      <c r="B17" s="123" t="s">
        <v>168</v>
      </c>
      <c r="C17" s="21">
        <v>472.95543348000001</v>
      </c>
      <c r="D17" s="21">
        <v>603.85470096000006</v>
      </c>
      <c r="E17" s="21">
        <v>27.67687147959057</v>
      </c>
      <c r="F17" s="21">
        <v>6.6749497419085273</v>
      </c>
      <c r="G17" s="21">
        <v>313.49545538000001</v>
      </c>
      <c r="H17" s="21">
        <v>266.22204799999997</v>
      </c>
      <c r="I17" s="21">
        <v>-15.079455401577702</v>
      </c>
      <c r="J17" s="21">
        <v>6.2326420048949007</v>
      </c>
      <c r="K17" s="104"/>
    </row>
    <row r="18" spans="1:11" s="142" customFormat="1" x14ac:dyDescent="0.3">
      <c r="A18" s="102"/>
      <c r="B18" s="123" t="s">
        <v>177</v>
      </c>
      <c r="C18" s="21">
        <v>461.60088408999997</v>
      </c>
      <c r="D18" s="21">
        <v>455.83593799000005</v>
      </c>
      <c r="E18" s="21">
        <v>-1.2489027423257526</v>
      </c>
      <c r="F18" s="21">
        <v>5.0387650734551999</v>
      </c>
      <c r="G18" s="21">
        <v>170.17847208000003</v>
      </c>
      <c r="H18" s="21">
        <v>250.79564300000001</v>
      </c>
      <c r="I18" s="21">
        <v>47.372132288332125</v>
      </c>
      <c r="J18" s="21">
        <v>5.8714876207639497</v>
      </c>
      <c r="K18" s="104"/>
    </row>
    <row r="19" spans="1:11" x14ac:dyDescent="0.3">
      <c r="A19" s="14"/>
      <c r="B19" s="124" t="s">
        <v>156</v>
      </c>
      <c r="C19" s="30">
        <v>443.70212568000238</v>
      </c>
      <c r="D19" s="30">
        <v>455.78245684000018</v>
      </c>
      <c r="E19" s="30">
        <v>2.7226218809486058</v>
      </c>
      <c r="F19" s="30">
        <v>5.0381738981479263</v>
      </c>
      <c r="G19" s="30">
        <v>238.26693389000081</v>
      </c>
      <c r="H19" s="30">
        <v>248.39305899999999</v>
      </c>
      <c r="I19" s="30">
        <v>4.2499078427198134</v>
      </c>
      <c r="J19" s="30">
        <v>5.8152396650773923</v>
      </c>
      <c r="K19" s="16"/>
    </row>
    <row r="20" spans="1:11" s="142" customFormat="1" x14ac:dyDescent="0.3">
      <c r="A20" s="102"/>
      <c r="B20" s="123" t="s">
        <v>176</v>
      </c>
      <c r="C20" s="21">
        <v>193.83111290000008</v>
      </c>
      <c r="D20" s="21">
        <v>433.16724476999985</v>
      </c>
      <c r="E20" s="21">
        <v>123.47663297660385</v>
      </c>
      <c r="F20" s="21">
        <v>4.7881875955988713</v>
      </c>
      <c r="G20" s="21">
        <v>77.249453900000006</v>
      </c>
      <c r="H20" s="21">
        <v>220.81363999999999</v>
      </c>
      <c r="I20" s="21">
        <v>185.84492038719767</v>
      </c>
      <c r="J20" s="21">
        <v>5.1695656999744095</v>
      </c>
      <c r="K20" s="104"/>
    </row>
    <row r="21" spans="1:11" x14ac:dyDescent="0.3">
      <c r="A21" s="14"/>
      <c r="B21" s="123" t="s">
        <v>157</v>
      </c>
      <c r="C21" s="21">
        <v>342.45918941999929</v>
      </c>
      <c r="D21" s="21">
        <v>284.54466059999987</v>
      </c>
      <c r="E21" s="21">
        <v>-16.91136655380323</v>
      </c>
      <c r="F21" s="21">
        <v>3.1453283477199125</v>
      </c>
      <c r="G21" s="21">
        <v>174.90892122000005</v>
      </c>
      <c r="H21" s="21">
        <v>161.18574799999999</v>
      </c>
      <c r="I21" s="21">
        <v>-7.8458966668367269</v>
      </c>
      <c r="J21" s="21">
        <v>3.773590771772608</v>
      </c>
      <c r="K21" s="16"/>
    </row>
    <row r="22" spans="1:11" x14ac:dyDescent="0.3">
      <c r="A22" s="14"/>
      <c r="B22" s="123" t="s">
        <v>161</v>
      </c>
      <c r="C22" s="21">
        <v>317.61681032999957</v>
      </c>
      <c r="D22" s="21">
        <v>264.24215691000035</v>
      </c>
      <c r="E22" s="21">
        <v>-16.804731892037982</v>
      </c>
      <c r="F22" s="21">
        <v>2.9209064933396878</v>
      </c>
      <c r="G22" s="21">
        <v>138.4462204599993</v>
      </c>
      <c r="H22" s="21">
        <v>121.73657900000001</v>
      </c>
      <c r="I22" s="21">
        <v>-12.069409626698436</v>
      </c>
      <c r="J22" s="21">
        <v>2.8500288443713218</v>
      </c>
      <c r="K22" s="16"/>
    </row>
    <row r="23" spans="1:11" x14ac:dyDescent="0.3">
      <c r="A23" s="14"/>
      <c r="B23" s="123" t="s">
        <v>158</v>
      </c>
      <c r="C23" s="21">
        <v>193.32887100000028</v>
      </c>
      <c r="D23" s="21">
        <v>213.40612405000036</v>
      </c>
      <c r="E23" s="21">
        <v>10.385025757482458</v>
      </c>
      <c r="F23" s="21">
        <v>2.3589700475704465</v>
      </c>
      <c r="G23" s="21">
        <v>89.38590868999998</v>
      </c>
      <c r="H23" s="21">
        <v>110.17243999999999</v>
      </c>
      <c r="I23" s="21">
        <v>23.254819036510497</v>
      </c>
      <c r="J23" s="21">
        <v>2.5792956762385177</v>
      </c>
      <c r="K23" s="16"/>
    </row>
    <row r="24" spans="1:11" x14ac:dyDescent="0.3">
      <c r="A24" s="14"/>
      <c r="B24" s="123" t="s">
        <v>166</v>
      </c>
      <c r="C24" s="21">
        <v>185.37999408999985</v>
      </c>
      <c r="D24" s="21">
        <v>236.5328403900001</v>
      </c>
      <c r="E24" s="21">
        <v>27.593509510614254</v>
      </c>
      <c r="F24" s="21">
        <v>2.6146104673923976</v>
      </c>
      <c r="G24" s="21">
        <v>110.00455401000013</v>
      </c>
      <c r="H24" s="21">
        <v>107.35572999999999</v>
      </c>
      <c r="I24" s="21">
        <v>-2.4079221390773897</v>
      </c>
      <c r="J24" s="21">
        <v>2.5133524337704576</v>
      </c>
      <c r="K24" s="16"/>
    </row>
    <row r="25" spans="1:11" x14ac:dyDescent="0.3">
      <c r="A25" s="14"/>
      <c r="B25" s="123" t="s">
        <v>182</v>
      </c>
      <c r="C25" s="21">
        <v>131.80503965</v>
      </c>
      <c r="D25" s="21">
        <v>137.51964023000002</v>
      </c>
      <c r="E25" s="21">
        <v>4.3356464936202599</v>
      </c>
      <c r="F25" s="21">
        <v>1.5201284110254814</v>
      </c>
      <c r="G25" s="21">
        <v>21.950345600000002</v>
      </c>
      <c r="H25" s="21">
        <v>96.313632999999996</v>
      </c>
      <c r="I25" s="21">
        <v>338.77957438629113</v>
      </c>
      <c r="J25" s="21">
        <v>2.254841021581472</v>
      </c>
      <c r="K25" s="16"/>
    </row>
    <row r="26" spans="1:11" x14ac:dyDescent="0.3">
      <c r="A26" s="14"/>
      <c r="B26" s="123" t="s">
        <v>175</v>
      </c>
      <c r="C26" s="21">
        <v>496.01354100999981</v>
      </c>
      <c r="D26" s="21">
        <v>467.44994822000007</v>
      </c>
      <c r="E26" s="21">
        <v>-5.7586316558692285</v>
      </c>
      <c r="F26" s="21">
        <v>5.1671451861942694</v>
      </c>
      <c r="G26" s="21">
        <v>130.49825202000002</v>
      </c>
      <c r="H26" s="21">
        <v>86.905949000000007</v>
      </c>
      <c r="I26" s="21">
        <v>-33.404511053005606</v>
      </c>
      <c r="J26" s="21">
        <v>2.0345935743558479</v>
      </c>
      <c r="K26" s="16"/>
    </row>
    <row r="27" spans="1:11" x14ac:dyDescent="0.3">
      <c r="A27" s="14"/>
      <c r="B27" s="123" t="s">
        <v>164</v>
      </c>
      <c r="C27" s="21">
        <v>119.3300843300002</v>
      </c>
      <c r="D27" s="21">
        <v>114.94940157999991</v>
      </c>
      <c r="E27" s="21">
        <v>-3.6710631477354649</v>
      </c>
      <c r="F27" s="21">
        <v>1.2706392401833526</v>
      </c>
      <c r="G27" s="21">
        <v>59.527597040000053</v>
      </c>
      <c r="H27" s="21">
        <v>63.694260999999997</v>
      </c>
      <c r="I27" s="21">
        <v>6.9995500695251067</v>
      </c>
      <c r="J27" s="21">
        <v>1.4911744897227261</v>
      </c>
      <c r="K27" s="16"/>
    </row>
    <row r="28" spans="1:11" x14ac:dyDescent="0.3">
      <c r="A28" s="14"/>
      <c r="B28" s="123" t="s">
        <v>160</v>
      </c>
      <c r="C28" s="21">
        <v>72.648626839999991</v>
      </c>
      <c r="D28" s="21">
        <v>98.525485310000036</v>
      </c>
      <c r="E28" s="21">
        <v>35.619198318766252</v>
      </c>
      <c r="F28" s="21">
        <v>1.0890909049741102</v>
      </c>
      <c r="G28" s="21">
        <v>32.928603990000013</v>
      </c>
      <c r="H28" s="21">
        <v>52.749747999999997</v>
      </c>
      <c r="I28" s="21">
        <v>60.19430406469526</v>
      </c>
      <c r="J28" s="21">
        <v>1.2349476596785132</v>
      </c>
      <c r="K28" s="16"/>
    </row>
    <row r="29" spans="1:11" x14ac:dyDescent="0.3">
      <c r="A29" s="14"/>
      <c r="B29" s="123" t="s">
        <v>173</v>
      </c>
      <c r="C29" s="21">
        <v>118.26307304000002</v>
      </c>
      <c r="D29" s="21">
        <v>105.49725487000002</v>
      </c>
      <c r="E29" s="21">
        <v>-10.79442453324566</v>
      </c>
      <c r="F29" s="21">
        <v>1.1661561515494618</v>
      </c>
      <c r="G29" s="21">
        <v>54.203601270000021</v>
      </c>
      <c r="H29" s="21">
        <v>45.227916</v>
      </c>
      <c r="I29" s="21">
        <v>-16.559204664815841</v>
      </c>
      <c r="J29" s="21">
        <v>1.05885072695203</v>
      </c>
      <c r="K29" s="16"/>
    </row>
    <row r="30" spans="1:11" x14ac:dyDescent="0.3">
      <c r="A30" s="14"/>
      <c r="B30" s="123" t="s">
        <v>178</v>
      </c>
      <c r="C30" s="21">
        <v>120.89945084000014</v>
      </c>
      <c r="D30" s="21">
        <v>74.171292799999947</v>
      </c>
      <c r="E30" s="21">
        <v>-38.650430349630646</v>
      </c>
      <c r="F30" s="21">
        <v>0.81988208578205102</v>
      </c>
      <c r="G30" s="21">
        <v>83.734252490000046</v>
      </c>
      <c r="H30" s="21">
        <v>40.772295</v>
      </c>
      <c r="I30" s="21">
        <v>-51.30750703856917</v>
      </c>
      <c r="J30" s="21">
        <v>0.95453821485501578</v>
      </c>
      <c r="K30" s="16"/>
    </row>
    <row r="31" spans="1:11" x14ac:dyDescent="0.3">
      <c r="A31" s="14"/>
      <c r="B31" s="123" t="s">
        <v>165</v>
      </c>
      <c r="C31" s="21">
        <v>74.591259060000013</v>
      </c>
      <c r="D31" s="21">
        <v>58.663552289999984</v>
      </c>
      <c r="E31" s="21">
        <v>-21.353315349172529</v>
      </c>
      <c r="F31" s="21">
        <v>0.64846106620524802</v>
      </c>
      <c r="G31" s="21">
        <v>43.011207340000006</v>
      </c>
      <c r="H31" s="21">
        <v>38.301333999999997</v>
      </c>
      <c r="I31" s="21">
        <v>-10.950339763236251</v>
      </c>
      <c r="J31" s="21">
        <v>0.89668945500678154</v>
      </c>
      <c r="K31" s="16"/>
    </row>
    <row r="32" spans="1:11" x14ac:dyDescent="0.3">
      <c r="A32" s="14"/>
      <c r="B32" s="123" t="s">
        <v>181</v>
      </c>
      <c r="C32" s="21">
        <v>36.540397399999996</v>
      </c>
      <c r="D32" s="21">
        <v>68.500115300000019</v>
      </c>
      <c r="E32" s="21">
        <v>87.464067645854414</v>
      </c>
      <c r="F32" s="21">
        <v>0.75719345434511609</v>
      </c>
      <c r="G32" s="21">
        <v>19.493049379999999</v>
      </c>
      <c r="H32" s="21">
        <v>36.917110000000001</v>
      </c>
      <c r="I32" s="21">
        <v>89.386017961239077</v>
      </c>
      <c r="J32" s="21">
        <v>0.86428277527684561</v>
      </c>
      <c r="K32" s="16"/>
    </row>
    <row r="33" spans="1:13" x14ac:dyDescent="0.3">
      <c r="A33" s="14"/>
      <c r="B33" s="123" t="s">
        <v>171</v>
      </c>
      <c r="C33" s="21">
        <v>71.912995129999999</v>
      </c>
      <c r="D33" s="21">
        <v>52.190617209999999</v>
      </c>
      <c r="E33" s="21">
        <v>-27.425332353835451</v>
      </c>
      <c r="F33" s="21">
        <v>0.57690988630560092</v>
      </c>
      <c r="G33" s="21">
        <v>38.845902020000004</v>
      </c>
      <c r="H33" s="21">
        <v>30.684615000000001</v>
      </c>
      <c r="I33" s="21">
        <v>-21.009389911445808</v>
      </c>
      <c r="J33" s="21">
        <v>0.71837108079428558</v>
      </c>
      <c r="K33" s="16"/>
    </row>
    <row r="34" spans="1:13" x14ac:dyDescent="0.3">
      <c r="A34" s="14"/>
      <c r="B34" s="123" t="s">
        <v>162</v>
      </c>
      <c r="C34" s="21">
        <v>35.297256519999969</v>
      </c>
      <c r="D34" s="21">
        <v>55.112526399999986</v>
      </c>
      <c r="E34" s="21">
        <v>56.138272017748413</v>
      </c>
      <c r="F34" s="21">
        <v>0.60920837957337537</v>
      </c>
      <c r="G34" s="21">
        <v>16.957150560000006</v>
      </c>
      <c r="H34" s="21">
        <v>25.164380000000001</v>
      </c>
      <c r="I34" s="21">
        <v>48.399814644330164</v>
      </c>
      <c r="J34" s="21">
        <v>0.58913441990776505</v>
      </c>
      <c r="K34" s="16"/>
    </row>
    <row r="35" spans="1:13" x14ac:dyDescent="0.3">
      <c r="A35" s="14"/>
      <c r="B35" s="123" t="s">
        <v>167</v>
      </c>
      <c r="C35" s="21">
        <v>54.738781610000089</v>
      </c>
      <c r="D35" s="21">
        <v>33.115564279999987</v>
      </c>
      <c r="E35" s="21">
        <v>-39.502555033212161</v>
      </c>
      <c r="F35" s="21">
        <v>0.36605615041586531</v>
      </c>
      <c r="G35" s="21">
        <v>29.820232699999977</v>
      </c>
      <c r="H35" s="21">
        <v>21.424633</v>
      </c>
      <c r="I35" s="21">
        <v>-28.154038180929362</v>
      </c>
      <c r="J35" s="21">
        <v>0.50158155035775798</v>
      </c>
      <c r="K35" s="16"/>
    </row>
    <row r="36" spans="1:13" x14ac:dyDescent="0.3">
      <c r="A36" s="14"/>
      <c r="B36" s="123" t="s">
        <v>170</v>
      </c>
      <c r="C36" s="21">
        <v>26.205771769999995</v>
      </c>
      <c r="D36" s="21">
        <v>36.473693879999992</v>
      </c>
      <c r="E36" s="21">
        <v>39.181910764233137</v>
      </c>
      <c r="F36" s="21">
        <v>0.40317658066370443</v>
      </c>
      <c r="G36" s="21">
        <v>13.672197009999994</v>
      </c>
      <c r="H36" s="21">
        <v>20.611628</v>
      </c>
      <c r="I36" s="21">
        <v>50.755785518043872</v>
      </c>
      <c r="J36" s="21">
        <v>0.48254793104915139</v>
      </c>
      <c r="K36" s="16"/>
    </row>
    <row r="37" spans="1:13" x14ac:dyDescent="0.3">
      <c r="A37" s="14"/>
      <c r="B37" s="123" t="s">
        <v>174</v>
      </c>
      <c r="C37" s="21">
        <v>61.375514559999999</v>
      </c>
      <c r="D37" s="21">
        <v>34.075384890000002</v>
      </c>
      <c r="E37" s="21">
        <v>-44.480490087478941</v>
      </c>
      <c r="F37" s="21">
        <v>0.37666591187472742</v>
      </c>
      <c r="G37" s="21">
        <v>39.254795680000008</v>
      </c>
      <c r="H37" s="21">
        <v>19.061556</v>
      </c>
      <c r="I37" s="21">
        <v>-51.44145913944547</v>
      </c>
      <c r="J37" s="21">
        <v>0.44625851050569793</v>
      </c>
      <c r="K37" s="16"/>
    </row>
    <row r="38" spans="1:13" x14ac:dyDescent="0.3">
      <c r="A38" s="14"/>
      <c r="B38" s="123" t="s">
        <v>169</v>
      </c>
      <c r="C38" s="21">
        <v>4.2968814300000009</v>
      </c>
      <c r="D38" s="21">
        <v>6.2779277800000006</v>
      </c>
      <c r="E38" s="21">
        <v>46.104282426057061</v>
      </c>
      <c r="F38" s="21">
        <v>6.939558862125543E-2</v>
      </c>
      <c r="G38" s="21">
        <v>2.92179111</v>
      </c>
      <c r="H38" s="21">
        <v>2.5725099999999999</v>
      </c>
      <c r="I38" s="21">
        <v>-11.95434912525284</v>
      </c>
      <c r="J38" s="21">
        <v>6.0226168360075799E-2</v>
      </c>
      <c r="K38" s="16"/>
    </row>
    <row r="39" spans="1:13" x14ac:dyDescent="0.3">
      <c r="A39" s="14"/>
      <c r="B39" s="123" t="s">
        <v>186</v>
      </c>
      <c r="C39" s="21">
        <v>1.4100386499999999</v>
      </c>
      <c r="D39" s="21">
        <v>0.88543400000000005</v>
      </c>
      <c r="E39" s="21">
        <v>-37.204983707361492</v>
      </c>
      <c r="F39" s="21">
        <v>9.7874992781890012E-3</v>
      </c>
      <c r="G39" s="21">
        <v>0.61151800000000001</v>
      </c>
      <c r="H39" s="21">
        <v>0.60938800000000004</v>
      </c>
      <c r="I39" s="21">
        <v>-0.34831354105684387</v>
      </c>
      <c r="J39" s="21">
        <v>1.4266651746585972E-2</v>
      </c>
      <c r="K39" s="16"/>
    </row>
    <row r="40" spans="1:13" x14ac:dyDescent="0.3">
      <c r="A40" s="14"/>
      <c r="B40" s="123" t="s">
        <v>179</v>
      </c>
      <c r="C40" s="21">
        <v>4.3092848500000009</v>
      </c>
      <c r="D40" s="21">
        <v>1.7045758999999998</v>
      </c>
      <c r="E40" s="21">
        <v>-60.44411174165014</v>
      </c>
      <c r="F40" s="21">
        <v>1.8842212283319098E-2</v>
      </c>
      <c r="G40" s="21">
        <v>1.7648417299999997</v>
      </c>
      <c r="H40" s="21">
        <v>0.459254</v>
      </c>
      <c r="I40" s="21">
        <v>-73.977609878932313</v>
      </c>
      <c r="J40" s="21">
        <v>1.0751798330827967E-2</v>
      </c>
      <c r="K40" s="16"/>
    </row>
    <row r="41" spans="1:13" x14ac:dyDescent="0.3">
      <c r="A41" s="14"/>
      <c r="B41" s="123" t="s">
        <v>185</v>
      </c>
      <c r="C41" s="21">
        <v>0</v>
      </c>
      <c r="D41" s="21">
        <v>4.7612000000000002E-2</v>
      </c>
      <c r="E41" s="21" t="s">
        <v>104</v>
      </c>
      <c r="F41" s="21">
        <v>5.2629830753408459E-4</v>
      </c>
      <c r="G41" s="21">
        <v>0</v>
      </c>
      <c r="H41" s="21">
        <v>4.7612000000000002E-2</v>
      </c>
      <c r="I41" s="21" t="s">
        <v>104</v>
      </c>
      <c r="J41" s="21">
        <v>1.1146655709637395E-3</v>
      </c>
      <c r="K41" s="16"/>
    </row>
    <row r="42" spans="1:13" x14ac:dyDescent="0.3">
      <c r="A42" s="14"/>
      <c r="B42" s="123" t="s">
        <v>184</v>
      </c>
      <c r="C42" s="21">
        <v>0.48318686</v>
      </c>
      <c r="D42" s="21">
        <v>0.31996958000000003</v>
      </c>
      <c r="E42" s="21">
        <v>-33.779329181261254</v>
      </c>
      <c r="F42" s="21">
        <v>3.5369118797024261E-3</v>
      </c>
      <c r="G42" s="21">
        <v>0.36832984999999996</v>
      </c>
      <c r="H42" s="21">
        <v>1.2455000000000001E-2</v>
      </c>
      <c r="I42" s="21">
        <v>-96.618520057497378</v>
      </c>
      <c r="J42" s="21">
        <v>2.9158950866070267E-4</v>
      </c>
      <c r="K42" s="16"/>
    </row>
    <row r="43" spans="1:13" x14ac:dyDescent="0.3">
      <c r="A43" s="14"/>
      <c r="B43" s="123" t="s">
        <v>180</v>
      </c>
      <c r="C43" s="21">
        <v>0</v>
      </c>
      <c r="D43" s="21">
        <v>4.2099999999999999E-4</v>
      </c>
      <c r="E43" s="21" t="s">
        <v>104</v>
      </c>
      <c r="F43" s="21">
        <v>4.6536920833371761E-6</v>
      </c>
      <c r="G43" s="21">
        <v>0</v>
      </c>
      <c r="H43" s="21">
        <v>4.2099999999999999E-4</v>
      </c>
      <c r="I43" s="21" t="s">
        <v>104</v>
      </c>
      <c r="J43" s="21">
        <v>9.8562170330113054E-6</v>
      </c>
      <c r="K43" s="16"/>
    </row>
    <row r="44" spans="1:13" s="142" customFormat="1" x14ac:dyDescent="0.3">
      <c r="A44" s="102"/>
      <c r="B44" s="123" t="s">
        <v>187</v>
      </c>
      <c r="C44" s="21">
        <v>0</v>
      </c>
      <c r="D44" s="21">
        <v>0.19800098999999999</v>
      </c>
      <c r="E44" s="21" t="s">
        <v>104</v>
      </c>
      <c r="F44" s="21">
        <v>2.1886832295865163E-3</v>
      </c>
      <c r="G44" s="21">
        <v>0</v>
      </c>
      <c r="H44" s="21">
        <v>0</v>
      </c>
      <c r="I44" s="21" t="s">
        <v>104</v>
      </c>
      <c r="J44" s="21">
        <v>0</v>
      </c>
      <c r="K44" s="104"/>
    </row>
    <row r="45" spans="1:13" s="142" customFormat="1" x14ac:dyDescent="0.3">
      <c r="A45" s="102"/>
      <c r="B45" s="123" t="s">
        <v>172</v>
      </c>
      <c r="C45" s="21">
        <v>4.4624290000000011E-2</v>
      </c>
      <c r="D45" s="21">
        <v>0</v>
      </c>
      <c r="E45" s="21" t="s">
        <v>104</v>
      </c>
      <c r="F45" s="21">
        <v>0</v>
      </c>
      <c r="G45" s="21">
        <v>0</v>
      </c>
      <c r="H45" s="21">
        <v>0</v>
      </c>
      <c r="I45" s="21" t="s">
        <v>104</v>
      </c>
      <c r="J45" s="21">
        <v>0</v>
      </c>
      <c r="K45" s="104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104</v>
      </c>
    </row>
    <row r="47" spans="1:13" x14ac:dyDescent="0.3">
      <c r="A47" s="17"/>
      <c r="B47" s="37" t="s">
        <v>107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A15:N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5" t="s">
        <v>36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21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35</v>
      </c>
      <c r="C13" s="81">
        <v>6503.3049534899992</v>
      </c>
      <c r="D13" s="81">
        <v>6469.1853093500013</v>
      </c>
      <c r="E13" s="81">
        <v>-0.52465084113405558</v>
      </c>
      <c r="F13" s="81">
        <v>100</v>
      </c>
      <c r="G13" s="81">
        <v>3152.1804655999986</v>
      </c>
      <c r="H13" s="81">
        <v>2962.5456559999993</v>
      </c>
      <c r="I13" s="81">
        <v>-6.0159883505877758</v>
      </c>
      <c r="J13" s="81">
        <v>100</v>
      </c>
      <c r="K13" s="16"/>
    </row>
    <row r="14" spans="1:14" ht="15.75" x14ac:dyDescent="0.25">
      <c r="A14" s="14"/>
      <c r="B14" s="9" t="s">
        <v>183</v>
      </c>
      <c r="C14" s="21">
        <v>3618.1567168499996</v>
      </c>
      <c r="D14" s="21">
        <v>3338.8489111200001</v>
      </c>
      <c r="E14" s="21">
        <v>-7.7196160251777997</v>
      </c>
      <c r="F14" s="21">
        <v>51.611582470737339</v>
      </c>
      <c r="G14" s="21">
        <v>1848.36264196</v>
      </c>
      <c r="H14" s="21">
        <v>1502.120506</v>
      </c>
      <c r="I14" s="21">
        <v>-18.732370374725036</v>
      </c>
      <c r="J14" s="21">
        <v>50.703708243543112</v>
      </c>
      <c r="K14" s="16"/>
    </row>
    <row r="15" spans="1:14" ht="15.75" x14ac:dyDescent="0.25">
      <c r="A15" s="14"/>
      <c r="B15" s="123" t="s">
        <v>168</v>
      </c>
      <c r="C15" s="21">
        <v>472.64062648000004</v>
      </c>
      <c r="D15" s="21">
        <v>603.7880505600001</v>
      </c>
      <c r="E15" s="21">
        <v>27.747810224593472</v>
      </c>
      <c r="F15" s="21">
        <v>9.3332934780417727</v>
      </c>
      <c r="G15" s="21">
        <v>313.31849338000006</v>
      </c>
      <c r="H15" s="21">
        <v>266.21179999999998</v>
      </c>
      <c r="I15" s="21">
        <v>-15.034763148458008</v>
      </c>
      <c r="J15" s="21">
        <v>8.9859138359891677</v>
      </c>
      <c r="K15" s="16"/>
    </row>
    <row r="16" spans="1:14" ht="15.75" customHeight="1" x14ac:dyDescent="0.3">
      <c r="A16" s="14"/>
      <c r="B16" s="123" t="s">
        <v>177</v>
      </c>
      <c r="C16" s="21">
        <v>460.44220180999969</v>
      </c>
      <c r="D16" s="21">
        <v>455.41722650000008</v>
      </c>
      <c r="E16" s="21">
        <v>-1.0913368258266498</v>
      </c>
      <c r="F16" s="21">
        <v>7.0397925661795373</v>
      </c>
      <c r="G16" s="21">
        <v>169.77567452000005</v>
      </c>
      <c r="H16" s="21">
        <v>250.588742</v>
      </c>
      <c r="I16" s="21">
        <v>47.599909532669791</v>
      </c>
      <c r="J16" s="21">
        <v>8.45856135558574</v>
      </c>
      <c r="K16" s="16"/>
    </row>
    <row r="17" spans="1:11" x14ac:dyDescent="0.3">
      <c r="A17" s="14"/>
      <c r="B17" s="123" t="s">
        <v>176</v>
      </c>
      <c r="C17" s="21">
        <v>193.58108530999999</v>
      </c>
      <c r="D17" s="21">
        <v>432.95420901</v>
      </c>
      <c r="E17" s="21">
        <v>123.65522350319962</v>
      </c>
      <c r="F17" s="21">
        <v>6.6925615561552299</v>
      </c>
      <c r="G17" s="21">
        <v>77.249453899999992</v>
      </c>
      <c r="H17" s="21">
        <v>220.75322499999999</v>
      </c>
      <c r="I17" s="21">
        <v>185.76671271458659</v>
      </c>
      <c r="J17" s="21">
        <v>7.4514708170964994</v>
      </c>
      <c r="K17" s="16"/>
    </row>
    <row r="18" spans="1:11" x14ac:dyDescent="0.3">
      <c r="A18" s="14"/>
      <c r="B18" s="123" t="s">
        <v>163</v>
      </c>
      <c r="C18" s="21">
        <v>376.74876867</v>
      </c>
      <c r="D18" s="21">
        <v>282.50863822000008</v>
      </c>
      <c r="E18" s="21">
        <v>-25.014051348511845</v>
      </c>
      <c r="F18" s="21">
        <v>4.3669894230991737</v>
      </c>
      <c r="G18" s="21">
        <v>178.44155501</v>
      </c>
      <c r="H18" s="21">
        <v>155.43299999999999</v>
      </c>
      <c r="I18" s="21">
        <v>-12.894168630569592</v>
      </c>
      <c r="J18" s="21">
        <v>5.2466026872937421</v>
      </c>
      <c r="K18" s="16"/>
    </row>
    <row r="19" spans="1:11" x14ac:dyDescent="0.3">
      <c r="A19" s="14"/>
      <c r="B19" s="123" t="s">
        <v>182</v>
      </c>
      <c r="C19" s="21">
        <v>131.31246027</v>
      </c>
      <c r="D19" s="21">
        <v>137.51952923000002</v>
      </c>
      <c r="E19" s="21">
        <v>4.7269459023441263</v>
      </c>
      <c r="F19" s="21">
        <v>2.1257627143751963</v>
      </c>
      <c r="G19" s="21">
        <v>21.4579716</v>
      </c>
      <c r="H19" s="21">
        <v>96.313522000000006</v>
      </c>
      <c r="I19" s="21">
        <v>348.84728060689582</v>
      </c>
      <c r="J19" s="21">
        <v>3.2510392474437544</v>
      </c>
      <c r="K19" s="16"/>
    </row>
    <row r="20" spans="1:11" x14ac:dyDescent="0.3">
      <c r="A20" s="14"/>
      <c r="B20" s="123" t="s">
        <v>166</v>
      </c>
      <c r="C20" s="21">
        <v>146.46834669000032</v>
      </c>
      <c r="D20" s="21">
        <v>209.81415649999991</v>
      </c>
      <c r="E20" s="21">
        <v>43.24880511150355</v>
      </c>
      <c r="F20" s="21">
        <v>3.2432856142913802</v>
      </c>
      <c r="G20" s="21">
        <v>85.962775230000005</v>
      </c>
      <c r="H20" s="21">
        <v>95.726033999999999</v>
      </c>
      <c r="I20" s="21">
        <v>11.357542545453715</v>
      </c>
      <c r="J20" s="21">
        <v>3.2312087344924958</v>
      </c>
      <c r="K20" s="16"/>
    </row>
    <row r="21" spans="1:11" x14ac:dyDescent="0.3">
      <c r="A21" s="14"/>
      <c r="B21" s="123" t="s">
        <v>175</v>
      </c>
      <c r="C21" s="21">
        <v>463.03205504999983</v>
      </c>
      <c r="D21" s="21">
        <v>459.86793014000006</v>
      </c>
      <c r="E21" s="21">
        <v>-0.68334899830165829</v>
      </c>
      <c r="F21" s="21">
        <v>7.1085910844963225</v>
      </c>
      <c r="G21" s="21">
        <v>111.64789636</v>
      </c>
      <c r="H21" s="21">
        <v>84.825497999999996</v>
      </c>
      <c r="I21" s="21">
        <v>-24.02409649843581</v>
      </c>
      <c r="J21" s="21">
        <v>2.8632638227263834</v>
      </c>
      <c r="K21" s="16"/>
    </row>
    <row r="22" spans="1:11" x14ac:dyDescent="0.3">
      <c r="A22" s="14"/>
      <c r="B22" s="123" t="s">
        <v>178</v>
      </c>
      <c r="C22" s="21">
        <v>118.34647280000006</v>
      </c>
      <c r="D22" s="21">
        <v>72.136008019999935</v>
      </c>
      <c r="E22" s="21">
        <v>-39.046761332797487</v>
      </c>
      <c r="F22" s="21">
        <v>1.1150709798920242</v>
      </c>
      <c r="G22" s="21">
        <v>83.213877060000044</v>
      </c>
      <c r="H22" s="21">
        <v>39.327317999999998</v>
      </c>
      <c r="I22" s="21">
        <v>-52.739471600820067</v>
      </c>
      <c r="J22" s="21">
        <v>1.3274839467992998</v>
      </c>
      <c r="K22" s="16"/>
    </row>
    <row r="23" spans="1:11" s="96" customFormat="1" x14ac:dyDescent="0.3">
      <c r="A23" s="102"/>
      <c r="B23" s="123" t="s">
        <v>181</v>
      </c>
      <c r="C23" s="21">
        <v>36.540397399999996</v>
      </c>
      <c r="D23" s="21">
        <v>68.499802459999998</v>
      </c>
      <c r="E23" s="21">
        <v>87.463211497530139</v>
      </c>
      <c r="F23" s="21">
        <v>1.058862888979178</v>
      </c>
      <c r="G23" s="21">
        <v>19.493049379999999</v>
      </c>
      <c r="H23" s="21">
        <v>36.917110000000001</v>
      </c>
      <c r="I23" s="21">
        <v>89.386017961239077</v>
      </c>
      <c r="J23" s="21">
        <v>1.2461279685338293</v>
      </c>
      <c r="K23" s="104"/>
    </row>
    <row r="24" spans="1:11" s="96" customFormat="1" x14ac:dyDescent="0.3">
      <c r="A24" s="102"/>
      <c r="B24" s="123" t="s">
        <v>160</v>
      </c>
      <c r="C24" s="21">
        <v>49.51848831999996</v>
      </c>
      <c r="D24" s="21">
        <v>60.16627441</v>
      </c>
      <c r="E24" s="21">
        <v>21.502647700373203</v>
      </c>
      <c r="F24" s="21">
        <v>0.93004407097507114</v>
      </c>
      <c r="G24" s="21">
        <v>19.496836750000011</v>
      </c>
      <c r="H24" s="21">
        <v>33.136752000000001</v>
      </c>
      <c r="I24" s="21">
        <v>69.959632041336064</v>
      </c>
      <c r="J24" s="21">
        <v>1.118522913997583</v>
      </c>
      <c r="K24" s="104"/>
    </row>
    <row r="25" spans="1:11" x14ac:dyDescent="0.3">
      <c r="A25" s="14"/>
      <c r="B25" s="124" t="s">
        <v>156</v>
      </c>
      <c r="C25" s="30">
        <v>48.38917222000002</v>
      </c>
      <c r="D25" s="30">
        <v>44.271975160000011</v>
      </c>
      <c r="E25" s="30">
        <v>-8.5085089723818559</v>
      </c>
      <c r="F25" s="30">
        <v>0.6843516307380022</v>
      </c>
      <c r="G25" s="30">
        <v>30.976023530000013</v>
      </c>
      <c r="H25" s="30">
        <v>32.911966</v>
      </c>
      <c r="I25" s="30">
        <v>6.2498095280856258</v>
      </c>
      <c r="J25" s="30">
        <v>1.1109353178521952</v>
      </c>
      <c r="K25" s="16"/>
    </row>
    <row r="26" spans="1:11" s="96" customFormat="1" x14ac:dyDescent="0.3">
      <c r="A26" s="102"/>
      <c r="B26" s="123" t="s">
        <v>164</v>
      </c>
      <c r="C26" s="21">
        <v>58.810580120000012</v>
      </c>
      <c r="D26" s="21">
        <v>54.03720587000003</v>
      </c>
      <c r="E26" s="21">
        <v>-8.1165229798110357</v>
      </c>
      <c r="F26" s="21">
        <v>0.83530156095388586</v>
      </c>
      <c r="G26" s="21">
        <v>27.441243239999991</v>
      </c>
      <c r="H26" s="21">
        <v>30.410488000000001</v>
      </c>
      <c r="I26" s="21">
        <v>10.820372583090055</v>
      </c>
      <c r="J26" s="21">
        <v>1.0264985431839708</v>
      </c>
      <c r="K26" s="104"/>
    </row>
    <row r="27" spans="1:11" s="142" customFormat="1" x14ac:dyDescent="0.3">
      <c r="A27" s="102"/>
      <c r="B27" s="123" t="s">
        <v>159</v>
      </c>
      <c r="C27" s="21">
        <v>48.824367089999988</v>
      </c>
      <c r="D27" s="21">
        <v>37.244543930000006</v>
      </c>
      <c r="E27" s="21">
        <v>-23.717303162690083</v>
      </c>
      <c r="F27" s="21">
        <v>0.57572232281196145</v>
      </c>
      <c r="G27" s="21">
        <v>25.443819250000015</v>
      </c>
      <c r="H27" s="21">
        <v>20.400745000000001</v>
      </c>
      <c r="I27" s="21">
        <v>-19.820429474242594</v>
      </c>
      <c r="J27" s="21">
        <v>0.68862213004828055</v>
      </c>
      <c r="K27" s="104"/>
    </row>
    <row r="28" spans="1:11" s="142" customFormat="1" x14ac:dyDescent="0.3">
      <c r="A28" s="102"/>
      <c r="B28" s="123" t="s">
        <v>170</v>
      </c>
      <c r="C28" s="21">
        <v>25.770780300000002</v>
      </c>
      <c r="D28" s="21">
        <v>34.519806500000001</v>
      </c>
      <c r="E28" s="21">
        <v>33.94940354211937</v>
      </c>
      <c r="F28" s="21">
        <v>0.53360361234525244</v>
      </c>
      <c r="G28" s="21">
        <v>13.369573049999991</v>
      </c>
      <c r="H28" s="21">
        <v>19.347239999999999</v>
      </c>
      <c r="I28" s="21">
        <v>44.710978635177966</v>
      </c>
      <c r="J28" s="21">
        <v>0.65306132787578564</v>
      </c>
      <c r="K28" s="104"/>
    </row>
    <row r="29" spans="1:11" s="142" customFormat="1" x14ac:dyDescent="0.3">
      <c r="A29" s="102"/>
      <c r="B29" s="123" t="s">
        <v>174</v>
      </c>
      <c r="C29" s="155">
        <v>55.237886530000019</v>
      </c>
      <c r="D29" s="155">
        <v>29.470307560000006</v>
      </c>
      <c r="E29" s="155">
        <v>-46.648379561020114</v>
      </c>
      <c r="F29" s="155">
        <v>0.45554897797418437</v>
      </c>
      <c r="G29" s="155">
        <v>35.614368420000019</v>
      </c>
      <c r="H29" s="155">
        <v>16.395365999999999</v>
      </c>
      <c r="I29" s="155">
        <v>-53.964181516152266</v>
      </c>
      <c r="J29" s="155">
        <v>0.55342154699944313</v>
      </c>
      <c r="K29" s="104"/>
    </row>
    <row r="30" spans="1:11" s="142" customFormat="1" x14ac:dyDescent="0.3">
      <c r="A30" s="102"/>
      <c r="B30" s="123" t="s">
        <v>167</v>
      </c>
      <c r="C30" s="21">
        <v>17.686390790000008</v>
      </c>
      <c r="D30" s="21">
        <v>21.068467510000001</v>
      </c>
      <c r="E30" s="21">
        <v>19.122481009026671</v>
      </c>
      <c r="F30" s="21">
        <v>0.32567420011217579</v>
      </c>
      <c r="G30" s="21">
        <v>5.538249630000001</v>
      </c>
      <c r="H30" s="21">
        <v>15.254251</v>
      </c>
      <c r="I30" s="21">
        <v>175.43451485772044</v>
      </c>
      <c r="J30" s="21">
        <v>0.51490349082404163</v>
      </c>
      <c r="K30" s="104"/>
    </row>
    <row r="31" spans="1:11" x14ac:dyDescent="0.3">
      <c r="A31" s="14"/>
      <c r="B31" s="123" t="s">
        <v>171</v>
      </c>
      <c r="C31" s="21">
        <v>50.816708449999993</v>
      </c>
      <c r="D31" s="21">
        <v>29.721863930000001</v>
      </c>
      <c r="E31" s="21">
        <v>-41.511631043076726</v>
      </c>
      <c r="F31" s="21">
        <v>0.45943751042411152</v>
      </c>
      <c r="G31" s="21">
        <v>25.85190772</v>
      </c>
      <c r="H31" s="21">
        <v>13.081543</v>
      </c>
      <c r="I31" s="21">
        <v>-49.398152191764055</v>
      </c>
      <c r="J31" s="21">
        <v>0.44156426664703535</v>
      </c>
      <c r="K31" s="16"/>
    </row>
    <row r="32" spans="1:11" x14ac:dyDescent="0.3">
      <c r="A32" s="14"/>
      <c r="B32" s="123" t="s">
        <v>157</v>
      </c>
      <c r="C32" s="21">
        <v>19.525595639999995</v>
      </c>
      <c r="D32" s="21">
        <v>13.776023670000001</v>
      </c>
      <c r="E32" s="21">
        <v>-29.446333295059446</v>
      </c>
      <c r="F32" s="21">
        <v>0.21294835456466715</v>
      </c>
      <c r="G32" s="21">
        <v>8.8216467400000003</v>
      </c>
      <c r="H32" s="21">
        <v>11.696691</v>
      </c>
      <c r="I32" s="21">
        <v>32.590788825896681</v>
      </c>
      <c r="J32" s="21">
        <v>0.39481892798211787</v>
      </c>
      <c r="K32" s="16"/>
    </row>
    <row r="33" spans="1:13" x14ac:dyDescent="0.3">
      <c r="A33" s="14"/>
      <c r="B33" s="123" t="s">
        <v>162</v>
      </c>
      <c r="C33" s="21">
        <v>12.280251710000003</v>
      </c>
      <c r="D33" s="21">
        <v>14.875056510000006</v>
      </c>
      <c r="E33" s="21">
        <v>21.12989913624499</v>
      </c>
      <c r="F33" s="21">
        <v>0.22993709097343193</v>
      </c>
      <c r="G33" s="21">
        <v>5.5675016799999986</v>
      </c>
      <c r="H33" s="21">
        <v>7.8408819999999997</v>
      </c>
      <c r="I33" s="21">
        <v>40.833042370990391</v>
      </c>
      <c r="J33" s="21">
        <v>0.26466704349754</v>
      </c>
      <c r="K33" s="16"/>
    </row>
    <row r="34" spans="1:13" x14ac:dyDescent="0.3">
      <c r="A34" s="14"/>
      <c r="B34" s="123" t="s">
        <v>158</v>
      </c>
      <c r="C34" s="21">
        <v>15.989899660000004</v>
      </c>
      <c r="D34" s="21">
        <v>7.0245991600000002</v>
      </c>
      <c r="E34" s="21">
        <v>-56.068522571329261</v>
      </c>
      <c r="F34" s="21">
        <v>0.10858553007976526</v>
      </c>
      <c r="G34" s="21">
        <v>6.1346520200000008</v>
      </c>
      <c r="H34" s="21">
        <v>5.6962390000000003</v>
      </c>
      <c r="I34" s="21">
        <v>-7.1465018483640179</v>
      </c>
      <c r="J34" s="21">
        <v>0.19227514649313482</v>
      </c>
      <c r="K34" s="16"/>
    </row>
    <row r="35" spans="1:13" x14ac:dyDescent="0.3">
      <c r="A35" s="14"/>
      <c r="B35" s="123" t="s">
        <v>165</v>
      </c>
      <c r="C35" s="21">
        <v>19.866029219999994</v>
      </c>
      <c r="D35" s="21">
        <v>5.9491115900000002</v>
      </c>
      <c r="E35" s="21">
        <v>-70.053846573371743</v>
      </c>
      <c r="F35" s="21">
        <v>9.1960754028821354E-2</v>
      </c>
      <c r="G35" s="21">
        <v>13.737833279999995</v>
      </c>
      <c r="H35" s="21">
        <v>3.3687900000000002</v>
      </c>
      <c r="I35" s="21">
        <v>-75.478010750760831</v>
      </c>
      <c r="J35" s="21">
        <v>0.11371267791864205</v>
      </c>
      <c r="K35" s="16"/>
    </row>
    <row r="36" spans="1:13" x14ac:dyDescent="0.3">
      <c r="A36" s="14"/>
      <c r="B36" s="123" t="s">
        <v>161</v>
      </c>
      <c r="C36" s="21">
        <v>61.688720959999998</v>
      </c>
      <c r="D36" s="21">
        <v>51.554785130000006</v>
      </c>
      <c r="E36" s="155">
        <v>-16.427534356841356</v>
      </c>
      <c r="F36" s="155">
        <v>0.79692855691561626</v>
      </c>
      <c r="G36" s="155">
        <v>24.791429520000001</v>
      </c>
      <c r="H36" s="155">
        <v>3.120905</v>
      </c>
      <c r="I36" s="155">
        <v>-87.411355212565411</v>
      </c>
      <c r="J36" s="155">
        <v>0.10534538070929905</v>
      </c>
      <c r="K36" s="16"/>
    </row>
    <row r="37" spans="1:13" x14ac:dyDescent="0.3">
      <c r="A37" s="14"/>
      <c r="B37" s="123" t="s">
        <v>169</v>
      </c>
      <c r="C37" s="21">
        <v>1.5653164999999998</v>
      </c>
      <c r="D37" s="21">
        <v>4.1508266599999999</v>
      </c>
      <c r="E37" s="21">
        <v>165.17491254963454</v>
      </c>
      <c r="F37" s="21">
        <v>6.41630508558899E-2</v>
      </c>
      <c r="G37" s="21">
        <v>0.47199236999999999</v>
      </c>
      <c r="H37" s="21">
        <v>1.6670430000000001</v>
      </c>
      <c r="I37" s="21">
        <v>253.1927857223624</v>
      </c>
      <c r="J37" s="21">
        <v>5.6270626466929305E-2</v>
      </c>
      <c r="K37" s="16"/>
    </row>
    <row r="38" spans="1:13" x14ac:dyDescent="0.3">
      <c r="A38" s="14"/>
      <c r="B38" s="123" t="s">
        <v>186</v>
      </c>
      <c r="C38" s="21">
        <v>6.5634649999999989E-2</v>
      </c>
      <c r="D38" s="21">
        <v>0</v>
      </c>
      <c r="E38" s="21" t="s">
        <v>104</v>
      </c>
      <c r="F38" s="21">
        <v>0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104</v>
      </c>
    </row>
    <row r="40" spans="1:13" x14ac:dyDescent="0.3">
      <c r="A40" s="17"/>
      <c r="B40" s="37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A15:N38">
    <sortCondition descending="1" ref="J15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5" t="s">
        <v>53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21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35</v>
      </c>
      <c r="C13" s="81">
        <v>2948.1915095299955</v>
      </c>
      <c r="D13" s="81">
        <v>2577.3954890199916</v>
      </c>
      <c r="E13" s="81">
        <v>-12.577066968390959</v>
      </c>
      <c r="F13" s="81">
        <v>100</v>
      </c>
      <c r="G13" s="81">
        <v>1515.0946007499952</v>
      </c>
      <c r="H13" s="81">
        <v>1308.8703360000004</v>
      </c>
      <c r="I13" s="81">
        <v>-13.611312762114691</v>
      </c>
      <c r="J13" s="81">
        <v>100</v>
      </c>
      <c r="K13" s="16"/>
    </row>
    <row r="14" spans="1:14" ht="15.75" x14ac:dyDescent="0.25">
      <c r="A14" s="14"/>
      <c r="B14" s="9" t="s">
        <v>159</v>
      </c>
      <c r="C14" s="21">
        <v>1116.2348985499962</v>
      </c>
      <c r="D14" s="21">
        <v>854.36320364999165</v>
      </c>
      <c r="E14" s="21">
        <v>-23.460267658731983</v>
      </c>
      <c r="F14" s="21">
        <v>33.148316092337382</v>
      </c>
      <c r="G14" s="21">
        <v>597.08020860999579</v>
      </c>
      <c r="H14" s="21">
        <v>404.04912000000002</v>
      </c>
      <c r="I14" s="21">
        <v>-32.32917216589253</v>
      </c>
      <c r="J14" s="21">
        <v>30.870064733440479</v>
      </c>
      <c r="K14" s="16"/>
    </row>
    <row r="15" spans="1:14" x14ac:dyDescent="0.3">
      <c r="A15" s="14"/>
      <c r="B15" s="124" t="s">
        <v>156</v>
      </c>
      <c r="C15" s="30">
        <v>395.31295346000013</v>
      </c>
      <c r="D15" s="30">
        <v>411.51048168000028</v>
      </c>
      <c r="E15" s="30">
        <v>4.0973937429144014</v>
      </c>
      <c r="F15" s="30">
        <v>15.966136490619443</v>
      </c>
      <c r="G15" s="30">
        <v>207.29091035999991</v>
      </c>
      <c r="H15" s="30">
        <v>215.48109299999999</v>
      </c>
      <c r="I15" s="30">
        <v>3.951057297098215</v>
      </c>
      <c r="J15" s="30">
        <v>16.463135199360185</v>
      </c>
      <c r="K15" s="16"/>
    </row>
    <row r="16" spans="1:14" ht="15.75" x14ac:dyDescent="0.25">
      <c r="A16" s="14"/>
      <c r="B16" s="123" t="s">
        <v>157</v>
      </c>
      <c r="C16" s="21">
        <v>322.93359377999838</v>
      </c>
      <c r="D16" s="21">
        <v>270.7686369299999</v>
      </c>
      <c r="E16" s="21">
        <v>-16.153462462482725</v>
      </c>
      <c r="F16" s="21">
        <v>10.505513728238688</v>
      </c>
      <c r="G16" s="21">
        <v>166.08727448000002</v>
      </c>
      <c r="H16" s="21">
        <v>149.489057</v>
      </c>
      <c r="I16" s="21">
        <v>-9.9936720209101608</v>
      </c>
      <c r="J16" s="21">
        <v>11.421227365947422</v>
      </c>
      <c r="K16" s="16"/>
    </row>
    <row r="17" spans="1:11" x14ac:dyDescent="0.3">
      <c r="A17" s="14"/>
      <c r="B17" s="123" t="s">
        <v>163</v>
      </c>
      <c r="C17" s="21">
        <v>251.02868669999987</v>
      </c>
      <c r="D17" s="21">
        <v>240.57107143000002</v>
      </c>
      <c r="E17" s="21">
        <v>-4.165904465929648</v>
      </c>
      <c r="F17" s="21">
        <v>9.3338826910678279</v>
      </c>
      <c r="G17" s="21">
        <v>116.93962809999994</v>
      </c>
      <c r="H17" s="21">
        <v>121.20714700000001</v>
      </c>
      <c r="I17" s="21">
        <v>3.6493351050772338</v>
      </c>
      <c r="J17" s="21">
        <v>9.2604396070597446</v>
      </c>
      <c r="K17" s="16"/>
    </row>
    <row r="18" spans="1:11" x14ac:dyDescent="0.3">
      <c r="A18" s="14"/>
      <c r="B18" s="123" t="s">
        <v>161</v>
      </c>
      <c r="C18" s="21">
        <v>255.92808937000052</v>
      </c>
      <c r="D18" s="21">
        <v>212.68737177999964</v>
      </c>
      <c r="E18" s="21">
        <v>-16.895651312227354</v>
      </c>
      <c r="F18" s="21">
        <v>8.2520270050162221</v>
      </c>
      <c r="G18" s="21">
        <v>113.65479093999963</v>
      </c>
      <c r="H18" s="21">
        <v>118.615674</v>
      </c>
      <c r="I18" s="21">
        <v>4.3648692844099335</v>
      </c>
      <c r="J18" s="21">
        <v>9.062446503486191</v>
      </c>
      <c r="K18" s="16"/>
    </row>
    <row r="19" spans="1:11" x14ac:dyDescent="0.3">
      <c r="A19" s="14"/>
      <c r="B19" s="123" t="s">
        <v>158</v>
      </c>
      <c r="C19" s="21">
        <v>177.33897133999986</v>
      </c>
      <c r="D19" s="21">
        <v>206.38152488999992</v>
      </c>
      <c r="E19" s="21">
        <v>16.376859147512903</v>
      </c>
      <c r="F19" s="21">
        <v>8.0073673508473782</v>
      </c>
      <c r="G19" s="21">
        <v>83.251256669999918</v>
      </c>
      <c r="H19" s="21">
        <v>104.476201</v>
      </c>
      <c r="I19" s="21">
        <v>25.49504377349372</v>
      </c>
      <c r="J19" s="21">
        <v>7.9821658514537512</v>
      </c>
      <c r="K19" s="16"/>
    </row>
    <row r="20" spans="1:11" x14ac:dyDescent="0.3">
      <c r="A20" s="14"/>
      <c r="B20" s="123" t="s">
        <v>173</v>
      </c>
      <c r="C20" s="21">
        <v>118.26307303999999</v>
      </c>
      <c r="D20" s="21">
        <v>105.49725487000002</v>
      </c>
      <c r="E20" s="21">
        <v>-10.794424533245639</v>
      </c>
      <c r="F20" s="21">
        <v>4.0931729460779591</v>
      </c>
      <c r="G20" s="21">
        <v>54.203601270000014</v>
      </c>
      <c r="H20" s="21">
        <v>45.227916</v>
      </c>
      <c r="I20" s="21">
        <v>-16.55920466481583</v>
      </c>
      <c r="J20" s="21">
        <v>3.4554924774458318</v>
      </c>
      <c r="K20" s="16"/>
    </row>
    <row r="21" spans="1:11" x14ac:dyDescent="0.3">
      <c r="A21" s="14"/>
      <c r="B21" s="123" t="s">
        <v>165</v>
      </c>
      <c r="C21" s="21">
        <v>54.725229840000047</v>
      </c>
      <c r="D21" s="21">
        <v>52.714440699999997</v>
      </c>
      <c r="E21" s="21">
        <v>-3.6743365827407004</v>
      </c>
      <c r="F21" s="21">
        <v>2.0452600667832983</v>
      </c>
      <c r="G21" s="21">
        <v>29.273374060000016</v>
      </c>
      <c r="H21" s="21">
        <v>34.932544</v>
      </c>
      <c r="I21" s="21">
        <v>19.332140970154988</v>
      </c>
      <c r="J21" s="21">
        <v>2.6689079154132491</v>
      </c>
      <c r="K21" s="16"/>
    </row>
    <row r="22" spans="1:11" x14ac:dyDescent="0.3">
      <c r="A22" s="14"/>
      <c r="B22" s="123" t="s">
        <v>164</v>
      </c>
      <c r="C22" s="21">
        <v>60.519504210000036</v>
      </c>
      <c r="D22" s="21">
        <v>60.912195709999978</v>
      </c>
      <c r="E22" s="21">
        <v>0.6488676751833955</v>
      </c>
      <c r="F22" s="21">
        <v>2.3633235942831865</v>
      </c>
      <c r="G22" s="21">
        <v>32.086353799999983</v>
      </c>
      <c r="H22" s="21">
        <v>33.283772999999997</v>
      </c>
      <c r="I22" s="21">
        <v>3.7318643541230712</v>
      </c>
      <c r="J22" s="21">
        <v>2.5429389057526919</v>
      </c>
      <c r="K22" s="16"/>
    </row>
    <row r="23" spans="1:11" x14ac:dyDescent="0.3">
      <c r="A23" s="14"/>
      <c r="B23" s="123" t="s">
        <v>160</v>
      </c>
      <c r="C23" s="21">
        <v>23.130138519999999</v>
      </c>
      <c r="D23" s="21">
        <v>38.359210899999987</v>
      </c>
      <c r="E23" s="21">
        <v>65.840817887155438</v>
      </c>
      <c r="F23" s="21">
        <v>1.4882935530621801</v>
      </c>
      <c r="G23" s="21">
        <v>13.431767240000003</v>
      </c>
      <c r="H23" s="21">
        <v>19.612995999999999</v>
      </c>
      <c r="I23" s="21">
        <v>46.019474947363626</v>
      </c>
      <c r="J23" s="21">
        <v>1.4984674539984373</v>
      </c>
      <c r="K23" s="16"/>
    </row>
    <row r="24" spans="1:11" x14ac:dyDescent="0.3">
      <c r="A24" s="14"/>
      <c r="B24" s="123" t="s">
        <v>171</v>
      </c>
      <c r="C24" s="21">
        <v>21.096286679999999</v>
      </c>
      <c r="D24" s="21">
        <v>22.468753280000001</v>
      </c>
      <c r="E24" s="21">
        <v>6.5057259640918241</v>
      </c>
      <c r="F24" s="21">
        <v>0.87176195410132196</v>
      </c>
      <c r="G24" s="21">
        <v>12.993994300000004</v>
      </c>
      <c r="H24" s="21">
        <v>17.603072000000001</v>
      </c>
      <c r="I24" s="21">
        <v>35.470830551310883</v>
      </c>
      <c r="J24" s="21">
        <v>1.3449057187586835</v>
      </c>
      <c r="K24" s="16"/>
    </row>
    <row r="25" spans="1:11" x14ac:dyDescent="0.3">
      <c r="A25" s="14"/>
      <c r="B25" s="123" t="s">
        <v>162</v>
      </c>
      <c r="C25" s="21">
        <v>23.01700480999996</v>
      </c>
      <c r="D25" s="21">
        <v>40.23746989</v>
      </c>
      <c r="E25" s="21">
        <v>74.816272673838256</v>
      </c>
      <c r="F25" s="21">
        <v>1.5611678557449318</v>
      </c>
      <c r="G25" s="21">
        <v>11.389648880000014</v>
      </c>
      <c r="H25" s="21">
        <v>17.323498000000001</v>
      </c>
      <c r="I25" s="21">
        <v>52.098613245397772</v>
      </c>
      <c r="J25" s="21">
        <v>1.3235457725279212</v>
      </c>
      <c r="K25" s="16"/>
    </row>
    <row r="26" spans="1:11" x14ac:dyDescent="0.3">
      <c r="A26" s="14"/>
      <c r="B26" s="123" t="s">
        <v>166</v>
      </c>
      <c r="C26" s="21">
        <v>38.911647400000035</v>
      </c>
      <c r="D26" s="21">
        <v>26.718683889999973</v>
      </c>
      <c r="E26" s="21">
        <v>-31.33499690892052</v>
      </c>
      <c r="F26" s="21">
        <v>1.0366544057295324</v>
      </c>
      <c r="G26" s="21">
        <v>24.041778779999991</v>
      </c>
      <c r="H26" s="21">
        <v>11.629695999999999</v>
      </c>
      <c r="I26" s="21">
        <v>-51.627139961563188</v>
      </c>
      <c r="J26" s="21">
        <v>0.88852926681348487</v>
      </c>
      <c r="K26" s="16"/>
    </row>
    <row r="27" spans="1:11" x14ac:dyDescent="0.3">
      <c r="A27" s="14"/>
      <c r="B27" s="123" t="s">
        <v>167</v>
      </c>
      <c r="C27" s="21">
        <v>37.052390820000028</v>
      </c>
      <c r="D27" s="21">
        <v>12.047096770000001</v>
      </c>
      <c r="E27" s="21">
        <v>-67.486317337726945</v>
      </c>
      <c r="F27" s="21">
        <v>0.4674135894674315</v>
      </c>
      <c r="G27" s="21">
        <v>24.281983069999995</v>
      </c>
      <c r="H27" s="21">
        <v>6.170382</v>
      </c>
      <c r="I27" s="21">
        <v>-74.588640547964928</v>
      </c>
      <c r="J27" s="21">
        <v>0.4714280574848323</v>
      </c>
      <c r="K27" s="16"/>
    </row>
    <row r="28" spans="1:11" x14ac:dyDescent="0.3">
      <c r="A28" s="14"/>
      <c r="B28" s="123" t="s">
        <v>174</v>
      </c>
      <c r="C28" s="21">
        <v>6.1376280300000001</v>
      </c>
      <c r="D28" s="21">
        <v>4.6050773300000003</v>
      </c>
      <c r="E28" s="21">
        <v>-24.969755294864292</v>
      </c>
      <c r="F28" s="21">
        <v>0.17867173856779731</v>
      </c>
      <c r="G28" s="21">
        <v>3.6404272600000001</v>
      </c>
      <c r="H28" s="21">
        <v>2.6661899999999998</v>
      </c>
      <c r="I28" s="21">
        <v>-26.761618634841234</v>
      </c>
      <c r="J28" s="21">
        <v>0.20370161403061998</v>
      </c>
      <c r="K28" s="16"/>
    </row>
    <row r="29" spans="1:11" x14ac:dyDescent="0.3">
      <c r="A29" s="14"/>
      <c r="B29" s="123" t="s">
        <v>175</v>
      </c>
      <c r="C29" s="21">
        <v>32.981485959999993</v>
      </c>
      <c r="D29" s="21">
        <v>7.582018080000001</v>
      </c>
      <c r="E29" s="21">
        <v>-77.011290245698788</v>
      </c>
      <c r="F29" s="21">
        <v>0.29417363816691272</v>
      </c>
      <c r="G29" s="21">
        <v>18.850355659999998</v>
      </c>
      <c r="H29" s="21">
        <v>2.0804510000000001</v>
      </c>
      <c r="I29" s="21">
        <v>-88.963332907215815</v>
      </c>
      <c r="J29" s="21">
        <v>0.1589501223137201</v>
      </c>
      <c r="K29" s="16"/>
    </row>
    <row r="30" spans="1:11" x14ac:dyDescent="0.3">
      <c r="A30" s="14"/>
      <c r="B30" s="123" t="s">
        <v>178</v>
      </c>
      <c r="C30" s="21">
        <v>2.5529780400000002</v>
      </c>
      <c r="D30" s="21">
        <v>2.03528478</v>
      </c>
      <c r="E30" s="21">
        <v>-20.278014612299611</v>
      </c>
      <c r="F30" s="21">
        <v>7.8966723914531273E-2</v>
      </c>
      <c r="G30" s="21">
        <v>0.52037542999999997</v>
      </c>
      <c r="H30" s="21">
        <v>1.444977</v>
      </c>
      <c r="I30" s="21">
        <v>177.6797128949766</v>
      </c>
      <c r="J30" s="21">
        <v>0.11039878895994779</v>
      </c>
      <c r="K30" s="16"/>
    </row>
    <row r="31" spans="1:11" x14ac:dyDescent="0.3">
      <c r="A31" s="14"/>
      <c r="B31" s="123" t="s">
        <v>170</v>
      </c>
      <c r="C31" s="21">
        <v>0.43499147000000005</v>
      </c>
      <c r="D31" s="21">
        <v>1.9538873800000001</v>
      </c>
      <c r="E31" s="21">
        <v>349.17832066913854</v>
      </c>
      <c r="F31" s="21">
        <v>7.5808597800523458E-2</v>
      </c>
      <c r="G31" s="21">
        <v>0.30262396000000003</v>
      </c>
      <c r="H31" s="21">
        <v>1.2643880000000001</v>
      </c>
      <c r="I31" s="21">
        <v>317.80829250929105</v>
      </c>
      <c r="J31" s="21">
        <v>9.6601471148323098E-2</v>
      </c>
      <c r="K31" s="16"/>
    </row>
    <row r="32" spans="1:11" x14ac:dyDescent="0.3">
      <c r="A32" s="14"/>
      <c r="B32" s="123" t="s">
        <v>169</v>
      </c>
      <c r="C32" s="21">
        <v>2.7315649299999993</v>
      </c>
      <c r="D32" s="21">
        <v>2.1271011199999998</v>
      </c>
      <c r="E32" s="21">
        <v>-22.128846485080611</v>
      </c>
      <c r="F32" s="21">
        <v>8.2529092995688905E-2</v>
      </c>
      <c r="G32" s="21">
        <v>2.4497987399999994</v>
      </c>
      <c r="H32" s="21">
        <v>0.90546700000000002</v>
      </c>
      <c r="I32" s="21">
        <v>-63.039127042738194</v>
      </c>
      <c r="J32" s="21">
        <v>6.9179274302080276E-2</v>
      </c>
      <c r="K32" s="16"/>
    </row>
    <row r="33" spans="1:13" x14ac:dyDescent="0.3">
      <c r="A33" s="14"/>
      <c r="B33" s="123" t="s">
        <v>186</v>
      </c>
      <c r="C33" s="21">
        <v>1.3444039999999999</v>
      </c>
      <c r="D33" s="21">
        <v>0.88543400000000005</v>
      </c>
      <c r="E33" s="21">
        <v>-34.139291462982847</v>
      </c>
      <c r="F33" s="21">
        <v>3.435382748872081E-2</v>
      </c>
      <c r="G33" s="21">
        <v>0.61151800000000001</v>
      </c>
      <c r="H33" s="21">
        <v>0.60938800000000004</v>
      </c>
      <c r="I33" s="21">
        <v>-0.34831354105684387</v>
      </c>
      <c r="J33" s="21">
        <v>4.6558316988245946E-2</v>
      </c>
      <c r="K33" s="16"/>
    </row>
    <row r="34" spans="1:13" x14ac:dyDescent="0.3">
      <c r="A34" s="14"/>
      <c r="B34" s="123" t="s">
        <v>179</v>
      </c>
      <c r="C34" s="21">
        <v>4.3092848500000009</v>
      </c>
      <c r="D34" s="21">
        <v>1.7045758999999998</v>
      </c>
      <c r="E34" s="21">
        <v>-60.44411174165014</v>
      </c>
      <c r="F34" s="21">
        <v>6.6135597243872496E-2</v>
      </c>
      <c r="G34" s="21">
        <v>1.7648417299999997</v>
      </c>
      <c r="H34" s="21">
        <v>0.459254</v>
      </c>
      <c r="I34" s="21">
        <v>-73.977609878932313</v>
      </c>
      <c r="J34" s="21">
        <v>3.5087814840659655E-2</v>
      </c>
      <c r="K34" s="16"/>
    </row>
    <row r="35" spans="1:13" x14ac:dyDescent="0.3">
      <c r="A35" s="14"/>
      <c r="B35" s="123" t="s">
        <v>177</v>
      </c>
      <c r="C35" s="21">
        <v>1.1586822800000001</v>
      </c>
      <c r="D35" s="21">
        <v>0.41871148999999996</v>
      </c>
      <c r="E35" s="21">
        <v>-63.863131660216645</v>
      </c>
      <c r="F35" s="21">
        <v>1.6245527385446285E-2</v>
      </c>
      <c r="G35" s="21">
        <v>0.40279756000000011</v>
      </c>
      <c r="H35" s="21">
        <v>0.206901</v>
      </c>
      <c r="I35" s="21">
        <v>-48.633998676655352</v>
      </c>
      <c r="J35" s="21">
        <v>1.5807600975380341E-2</v>
      </c>
      <c r="K35" s="16"/>
    </row>
    <row r="36" spans="1:13" x14ac:dyDescent="0.3">
      <c r="A36" s="14"/>
      <c r="B36" s="123" t="s">
        <v>176</v>
      </c>
      <c r="C36" s="21">
        <v>0.25002759000000002</v>
      </c>
      <c r="D36" s="21">
        <v>0.21303576000000002</v>
      </c>
      <c r="E36" s="21">
        <v>-14.795099212850872</v>
      </c>
      <c r="F36" s="21">
        <v>8.2655440698781949E-3</v>
      </c>
      <c r="G36" s="21">
        <v>0</v>
      </c>
      <c r="H36" s="21">
        <v>6.0415000000000003E-2</v>
      </c>
      <c r="I36" s="21" t="s">
        <v>104</v>
      </c>
      <c r="J36" s="21">
        <v>4.6158124558489484E-3</v>
      </c>
      <c r="K36" s="16"/>
    </row>
    <row r="37" spans="1:13" x14ac:dyDescent="0.3">
      <c r="A37" s="14"/>
      <c r="B37" s="123" t="s">
        <v>185</v>
      </c>
      <c r="C37" s="21">
        <v>0</v>
      </c>
      <c r="D37" s="21">
        <v>4.7612000000000002E-2</v>
      </c>
      <c r="E37" s="21" t="s">
        <v>104</v>
      </c>
      <c r="F37" s="21">
        <v>1.8472911977549713E-3</v>
      </c>
      <c r="G37" s="21">
        <v>0</v>
      </c>
      <c r="H37" s="21">
        <v>4.7612000000000002E-2</v>
      </c>
      <c r="I37" s="21" t="s">
        <v>104</v>
      </c>
      <c r="J37" s="21">
        <v>3.6376406959841125E-3</v>
      </c>
      <c r="K37" s="16"/>
    </row>
    <row r="38" spans="1:13" x14ac:dyDescent="0.3">
      <c r="A38" s="14"/>
      <c r="B38" s="123" t="s">
        <v>184</v>
      </c>
      <c r="C38" s="21">
        <v>0.48318686</v>
      </c>
      <c r="D38" s="21">
        <v>0.31996958000000003</v>
      </c>
      <c r="E38" s="21">
        <v>-33.779329181261254</v>
      </c>
      <c r="F38" s="21">
        <v>1.241445410155749E-2</v>
      </c>
      <c r="G38" s="21">
        <v>0.36832984999999996</v>
      </c>
      <c r="H38" s="21">
        <v>1.2455000000000001E-2</v>
      </c>
      <c r="I38" s="21">
        <v>-96.618520057497378</v>
      </c>
      <c r="J38" s="21">
        <v>9.5158394666223047E-4</v>
      </c>
      <c r="K38" s="16"/>
    </row>
    <row r="39" spans="1:13" x14ac:dyDescent="0.3">
      <c r="A39" s="14"/>
      <c r="B39" s="123" t="s">
        <v>168</v>
      </c>
      <c r="C39" s="21">
        <v>0.314807</v>
      </c>
      <c r="D39" s="21">
        <v>6.6650399999999999E-2</v>
      </c>
      <c r="E39" s="21">
        <v>-78.828170911066138</v>
      </c>
      <c r="F39" s="21">
        <v>2.5859593641697036E-3</v>
      </c>
      <c r="G39" s="21">
        <v>0.17696200000000001</v>
      </c>
      <c r="H39" s="21">
        <v>1.0248E-2</v>
      </c>
      <c r="I39" s="21">
        <v>-94.208926210146814</v>
      </c>
      <c r="J39" s="21">
        <v>7.8296525775949717E-4</v>
      </c>
      <c r="K39" s="16"/>
    </row>
    <row r="40" spans="1:13" x14ac:dyDescent="0.3">
      <c r="A40" s="14"/>
      <c r="B40" s="123" t="s">
        <v>180</v>
      </c>
      <c r="C40" s="21">
        <v>0</v>
      </c>
      <c r="D40" s="21">
        <v>4.2099999999999999E-4</v>
      </c>
      <c r="E40" s="21" t="s">
        <v>104</v>
      </c>
      <c r="F40" s="21">
        <v>1.6334318958557567E-5</v>
      </c>
      <c r="G40" s="21">
        <v>0</v>
      </c>
      <c r="H40" s="21">
        <v>4.2099999999999999E-4</v>
      </c>
      <c r="I40" s="21" t="s">
        <v>104</v>
      </c>
      <c r="J40" s="21">
        <v>3.2165141834186995E-5</v>
      </c>
      <c r="K40" s="16"/>
    </row>
    <row r="41" spans="1:13" x14ac:dyDescent="0.3">
      <c r="A41" s="14"/>
      <c r="B41" s="123" t="s">
        <v>182</v>
      </c>
      <c r="C41" s="21">
        <v>0.49257938000000001</v>
      </c>
      <c r="D41" s="21">
        <v>1.11E-4</v>
      </c>
      <c r="E41" s="21">
        <v>-99.977465560982267</v>
      </c>
      <c r="F41" s="21">
        <v>4.3066731695959378E-6</v>
      </c>
      <c r="G41" s="21">
        <v>0.49237399999999998</v>
      </c>
      <c r="H41" s="21">
        <v>1.11E-4</v>
      </c>
      <c r="I41" s="21">
        <v>-99.977456161373269</v>
      </c>
      <c r="J41" s="21">
        <v>8.4805955904863571E-6</v>
      </c>
      <c r="K41" s="16"/>
    </row>
    <row r="42" spans="1:13" s="96" customFormat="1" x14ac:dyDescent="0.3">
      <c r="A42" s="102"/>
      <c r="B42" s="123" t="s">
        <v>187</v>
      </c>
      <c r="C42" s="21">
        <v>0</v>
      </c>
      <c r="D42" s="21">
        <v>0.19800098999999999</v>
      </c>
      <c r="E42" s="21" t="s">
        <v>104</v>
      </c>
      <c r="F42" s="21">
        <v>7.6822121728507527E-3</v>
      </c>
      <c r="G42" s="21">
        <v>0</v>
      </c>
      <c r="H42" s="21">
        <v>0</v>
      </c>
      <c r="I42" s="21" t="s">
        <v>104</v>
      </c>
      <c r="J42" s="21">
        <v>0</v>
      </c>
      <c r="K42" s="104"/>
    </row>
    <row r="43" spans="1:13" s="142" customFormat="1" x14ac:dyDescent="0.3">
      <c r="A43" s="102"/>
      <c r="B43" s="123" t="s">
        <v>181</v>
      </c>
      <c r="C43" s="21">
        <v>0</v>
      </c>
      <c r="D43" s="21">
        <v>3.1283999999999999E-4</v>
      </c>
      <c r="E43" s="21" t="s">
        <v>104</v>
      </c>
      <c r="F43" s="21">
        <v>1.2137834543931469E-5</v>
      </c>
      <c r="G43" s="21">
        <v>0</v>
      </c>
      <c r="H43" s="21">
        <v>0</v>
      </c>
      <c r="I43" s="21" t="s">
        <v>104</v>
      </c>
      <c r="J43" s="21">
        <v>0</v>
      </c>
      <c r="K43" s="104"/>
    </row>
    <row r="44" spans="1:13" s="142" customFormat="1" x14ac:dyDescent="0.3">
      <c r="A44" s="102"/>
      <c r="B44" s="123" t="s">
        <v>172</v>
      </c>
      <c r="C44" s="21">
        <v>4.4624290000000011E-2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4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 x14ac:dyDescent="0.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A14:N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5" t="s">
        <v>54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21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35</v>
      </c>
      <c r="C13" s="81">
        <v>6204.623578390002</v>
      </c>
      <c r="D13" s="81">
        <v>6272.0598857699997</v>
      </c>
      <c r="E13" s="81">
        <v>1.0868718549642775</v>
      </c>
      <c r="F13" s="81">
        <v>100</v>
      </c>
      <c r="G13" s="81">
        <v>3044.8567618400002</v>
      </c>
      <c r="H13" s="81">
        <v>2856.9757639999993</v>
      </c>
      <c r="I13" s="81">
        <v>-6.1704379724734526</v>
      </c>
      <c r="J13" s="81">
        <v>100</v>
      </c>
      <c r="K13" s="16"/>
    </row>
    <row r="14" spans="1:14" ht="15.75" x14ac:dyDescent="0.25">
      <c r="A14" s="14"/>
      <c r="B14" s="9" t="s">
        <v>183</v>
      </c>
      <c r="C14" s="21">
        <v>3332.9599668499995</v>
      </c>
      <c r="D14" s="21">
        <v>3045.8271535299996</v>
      </c>
      <c r="E14" s="21">
        <v>-8.6149493596039513</v>
      </c>
      <c r="F14" s="21">
        <v>48.561831503559908</v>
      </c>
      <c r="G14" s="21">
        <v>1725.66160296</v>
      </c>
      <c r="H14" s="21">
        <v>1332.3090319999999</v>
      </c>
      <c r="I14" s="21">
        <v>-22.794305110879719</v>
      </c>
      <c r="J14" s="21">
        <v>46.633543370863542</v>
      </c>
      <c r="K14" s="16"/>
    </row>
    <row r="15" spans="1:14" ht="15.75" x14ac:dyDescent="0.25">
      <c r="A15" s="14"/>
      <c r="B15" s="123" t="s">
        <v>168</v>
      </c>
      <c r="C15" s="21">
        <v>472.86422188</v>
      </c>
      <c r="D15" s="21">
        <v>603.78805055999999</v>
      </c>
      <c r="E15" s="21">
        <v>27.687404253059533</v>
      </c>
      <c r="F15" s="21">
        <v>9.626630828730919</v>
      </c>
      <c r="G15" s="21">
        <v>313.45233378</v>
      </c>
      <c r="H15" s="21">
        <v>266.21179999999998</v>
      </c>
      <c r="I15" s="21">
        <v>-15.071042289050663</v>
      </c>
      <c r="J15" s="21">
        <v>9.3179579384069307</v>
      </c>
      <c r="K15" s="16"/>
    </row>
    <row r="16" spans="1:14" ht="15.75" x14ac:dyDescent="0.25">
      <c r="A16" s="14"/>
      <c r="B16" s="123" t="s">
        <v>177</v>
      </c>
      <c r="C16" s="21">
        <v>460.81284198999981</v>
      </c>
      <c r="D16" s="21">
        <v>455.77909203999991</v>
      </c>
      <c r="E16" s="21">
        <v>-1.0923632093805979</v>
      </c>
      <c r="F16" s="21">
        <v>7.2668166494084012</v>
      </c>
      <c r="G16" s="21">
        <v>169.98884608000003</v>
      </c>
      <c r="H16" s="21">
        <v>250.78014300000001</v>
      </c>
      <c r="I16" s="21">
        <v>47.527410640800525</v>
      </c>
      <c r="J16" s="21">
        <v>8.7778183546397095</v>
      </c>
      <c r="K16" s="16"/>
    </row>
    <row r="17" spans="1:11" x14ac:dyDescent="0.3">
      <c r="A17" s="14"/>
      <c r="B17" s="123" t="s">
        <v>176</v>
      </c>
      <c r="C17" s="21">
        <v>193.58108531000002</v>
      </c>
      <c r="D17" s="21">
        <v>433.04328121000003</v>
      </c>
      <c r="E17" s="21">
        <v>123.70123636641779</v>
      </c>
      <c r="F17" s="21">
        <v>6.9043231266411418</v>
      </c>
      <c r="G17" s="21">
        <v>77.249453899999992</v>
      </c>
      <c r="H17" s="21">
        <v>220.81363999999999</v>
      </c>
      <c r="I17" s="21">
        <v>185.84492038719773</v>
      </c>
      <c r="J17" s="21">
        <v>7.7289294078869908</v>
      </c>
      <c r="K17" s="16"/>
    </row>
    <row r="18" spans="1:11" x14ac:dyDescent="0.3">
      <c r="A18" s="14"/>
      <c r="B18" s="123" t="s">
        <v>159</v>
      </c>
      <c r="C18" s="21">
        <v>185.0773785099997</v>
      </c>
      <c r="D18" s="21">
        <v>231.18505371000077</v>
      </c>
      <c r="E18" s="21">
        <v>24.91264765645569</v>
      </c>
      <c r="F18" s="21">
        <v>3.685950994098631</v>
      </c>
      <c r="G18" s="21">
        <v>100.59684321999998</v>
      </c>
      <c r="H18" s="21">
        <v>120.67673600000001</v>
      </c>
      <c r="I18" s="21">
        <v>19.960758347144502</v>
      </c>
      <c r="J18" s="21">
        <v>4.2239327865715852</v>
      </c>
      <c r="K18" s="16"/>
    </row>
    <row r="19" spans="1:11" x14ac:dyDescent="0.3">
      <c r="A19" s="14"/>
      <c r="B19" s="123" t="s">
        <v>182</v>
      </c>
      <c r="C19" s="21">
        <v>131.80163426999999</v>
      </c>
      <c r="D19" s="21">
        <v>137.51952922999999</v>
      </c>
      <c r="E19" s="21">
        <v>4.3382580130127302</v>
      </c>
      <c r="F19" s="21">
        <v>2.1925735999747582</v>
      </c>
      <c r="G19" s="21">
        <v>21.947145600000002</v>
      </c>
      <c r="H19" s="21">
        <v>96.313522000000006</v>
      </c>
      <c r="I19" s="21">
        <v>338.8430448103465</v>
      </c>
      <c r="J19" s="21">
        <v>3.3711704248114871</v>
      </c>
      <c r="K19" s="16"/>
    </row>
    <row r="20" spans="1:11" s="142" customFormat="1" x14ac:dyDescent="0.3">
      <c r="A20" s="102"/>
      <c r="B20" s="124" t="s">
        <v>156</v>
      </c>
      <c r="C20" s="30">
        <v>113.64629440000003</v>
      </c>
      <c r="D20" s="30">
        <v>163.45710980999974</v>
      </c>
      <c r="E20" s="30">
        <v>43.829687252873327</v>
      </c>
      <c r="F20" s="30">
        <v>2.6061152601691502</v>
      </c>
      <c r="G20" s="30">
        <v>62.802673600000006</v>
      </c>
      <c r="H20" s="30">
        <v>94.855149999999995</v>
      </c>
      <c r="I20" s="30">
        <v>51.03680235677097</v>
      </c>
      <c r="J20" s="30">
        <v>3.3201244195083768</v>
      </c>
      <c r="K20" s="104"/>
    </row>
    <row r="21" spans="1:11" s="142" customFormat="1" x14ac:dyDescent="0.3">
      <c r="A21" s="102"/>
      <c r="B21" s="123" t="s">
        <v>175</v>
      </c>
      <c r="C21" s="21">
        <v>495.87804462999998</v>
      </c>
      <c r="D21" s="21">
        <v>464.29397362000009</v>
      </c>
      <c r="E21" s="21">
        <v>-6.3693223267358823</v>
      </c>
      <c r="F21" s="21">
        <v>7.4025755824396162</v>
      </c>
      <c r="G21" s="21">
        <v>130.41571836000003</v>
      </c>
      <c r="H21" s="21">
        <v>84.825497999999996</v>
      </c>
      <c r="I21" s="21">
        <v>-34.957611653951574</v>
      </c>
      <c r="J21" s="21">
        <v>2.9690660687032704</v>
      </c>
      <c r="K21" s="104"/>
    </row>
    <row r="22" spans="1:11" x14ac:dyDescent="0.3">
      <c r="A22" s="14"/>
      <c r="B22" s="123" t="s">
        <v>166</v>
      </c>
      <c r="C22" s="155">
        <v>78.651151829999932</v>
      </c>
      <c r="D22" s="155">
        <v>143.98873368999998</v>
      </c>
      <c r="E22" s="155">
        <v>83.072631919267465</v>
      </c>
      <c r="F22" s="155">
        <v>2.2957168189143169</v>
      </c>
      <c r="G22" s="155">
        <v>62.690078199999995</v>
      </c>
      <c r="H22" s="155">
        <v>70.040676000000005</v>
      </c>
      <c r="I22" s="155">
        <v>11.725296906712114</v>
      </c>
      <c r="J22" s="155">
        <v>2.4515670340142242</v>
      </c>
      <c r="K22" s="16"/>
    </row>
    <row r="23" spans="1:11" s="142" customFormat="1" x14ac:dyDescent="0.3">
      <c r="A23" s="102"/>
      <c r="B23" s="123" t="s">
        <v>161</v>
      </c>
      <c r="C23" s="21">
        <v>129.96520717999985</v>
      </c>
      <c r="D23" s="21">
        <v>115.18154229999971</v>
      </c>
      <c r="E23" s="21">
        <v>-11.375094304681866</v>
      </c>
      <c r="F23" s="21">
        <v>1.8364228721942322</v>
      </c>
      <c r="G23" s="21">
        <v>54.659092410000177</v>
      </c>
      <c r="H23" s="21">
        <v>54.030555999999997</v>
      </c>
      <c r="I23" s="21">
        <v>-1.149921051168401</v>
      </c>
      <c r="J23" s="21">
        <v>1.8911800611270433</v>
      </c>
      <c r="K23" s="104"/>
    </row>
    <row r="24" spans="1:11" x14ac:dyDescent="0.3">
      <c r="A24" s="14"/>
      <c r="B24" s="123" t="s">
        <v>178</v>
      </c>
      <c r="C24" s="21">
        <v>120.65099247000003</v>
      </c>
      <c r="D24" s="21">
        <v>73.997079819999982</v>
      </c>
      <c r="E24" s="21">
        <v>-38.668486429235614</v>
      </c>
      <c r="F24" s="21">
        <v>1.1797891150223865</v>
      </c>
      <c r="G24" s="21">
        <v>83.684963930000066</v>
      </c>
      <c r="H24" s="21">
        <v>40.772295</v>
      </c>
      <c r="I24" s="21">
        <v>-51.278828256286538</v>
      </c>
      <c r="J24" s="21">
        <v>1.4271137863247205</v>
      </c>
      <c r="K24" s="16"/>
    </row>
    <row r="25" spans="1:11" x14ac:dyDescent="0.3">
      <c r="A25" s="14"/>
      <c r="B25" s="123" t="s">
        <v>164</v>
      </c>
      <c r="C25" s="21">
        <v>90.701993840000029</v>
      </c>
      <c r="D25" s="21">
        <v>76.417074659999969</v>
      </c>
      <c r="E25" s="21">
        <v>-15.749289045617809</v>
      </c>
      <c r="F25" s="21">
        <v>1.2183728480235725</v>
      </c>
      <c r="G25" s="21">
        <v>43.934924209999998</v>
      </c>
      <c r="H25" s="21">
        <v>39.941189000000001</v>
      </c>
      <c r="I25" s="21">
        <v>-9.0901151687681434</v>
      </c>
      <c r="J25" s="21">
        <v>1.3980233750418336</v>
      </c>
      <c r="K25" s="16"/>
    </row>
    <row r="26" spans="1:11" x14ac:dyDescent="0.3">
      <c r="A26" s="14"/>
      <c r="B26" s="123" t="s">
        <v>181</v>
      </c>
      <c r="C26" s="21">
        <v>36.540397399999996</v>
      </c>
      <c r="D26" s="21">
        <v>68.499802460000012</v>
      </c>
      <c r="E26" s="21">
        <v>87.463211497530182</v>
      </c>
      <c r="F26" s="21">
        <v>1.0921420347948498</v>
      </c>
      <c r="G26" s="21">
        <v>19.493049379999999</v>
      </c>
      <c r="H26" s="21">
        <v>36.917110000000001</v>
      </c>
      <c r="I26" s="21">
        <v>89.386017961239077</v>
      </c>
      <c r="J26" s="21">
        <v>1.2921744197197189</v>
      </c>
      <c r="K26" s="16"/>
    </row>
    <row r="27" spans="1:11" x14ac:dyDescent="0.3">
      <c r="A27" s="14"/>
      <c r="B27" s="123" t="s">
        <v>160</v>
      </c>
      <c r="C27" s="21">
        <v>50.042919559999973</v>
      </c>
      <c r="D27" s="21">
        <v>60.718979599999976</v>
      </c>
      <c r="E27" s="21">
        <v>21.333807327527566</v>
      </c>
      <c r="F27" s="21">
        <v>0.96808673236297893</v>
      </c>
      <c r="G27" s="21">
        <v>19.736723429999987</v>
      </c>
      <c r="H27" s="21">
        <v>33.426039000000003</v>
      </c>
      <c r="I27" s="21">
        <v>69.3596159390476</v>
      </c>
      <c r="J27" s="21">
        <v>1.169979788459977</v>
      </c>
      <c r="K27" s="16"/>
    </row>
    <row r="28" spans="1:11" x14ac:dyDescent="0.3">
      <c r="A28" s="14"/>
      <c r="B28" s="123" t="s">
        <v>165</v>
      </c>
      <c r="C28" s="21">
        <v>50.634309670000036</v>
      </c>
      <c r="D28" s="21">
        <v>38.55865487999997</v>
      </c>
      <c r="E28" s="21">
        <v>-23.848759603322257</v>
      </c>
      <c r="F28" s="21">
        <v>0.61476860205817774</v>
      </c>
      <c r="G28" s="21">
        <v>28.47194969000001</v>
      </c>
      <c r="H28" s="21">
        <v>25.547885999999998</v>
      </c>
      <c r="I28" s="21">
        <v>-10.269980531143631</v>
      </c>
      <c r="J28" s="21">
        <v>0.89422830679637511</v>
      </c>
      <c r="K28" s="16"/>
    </row>
    <row r="29" spans="1:11" x14ac:dyDescent="0.3">
      <c r="A29" s="14"/>
      <c r="B29" s="123" t="s">
        <v>170</v>
      </c>
      <c r="C29" s="21">
        <v>25.942364890000022</v>
      </c>
      <c r="D29" s="21">
        <v>34.67521900000002</v>
      </c>
      <c r="E29" s="21">
        <v>33.662521312258022</v>
      </c>
      <c r="F29" s="21">
        <v>0.55285216709538898</v>
      </c>
      <c r="G29" s="21">
        <v>13.441166609999993</v>
      </c>
      <c r="H29" s="21">
        <v>19.36008</v>
      </c>
      <c r="I29" s="21">
        <v>44.035711793025769</v>
      </c>
      <c r="J29" s="21">
        <v>0.67764243029119386</v>
      </c>
      <c r="K29" s="16"/>
    </row>
    <row r="30" spans="1:11" x14ac:dyDescent="0.3">
      <c r="A30" s="14"/>
      <c r="B30" s="123" t="s">
        <v>174</v>
      </c>
      <c r="C30" s="21">
        <v>60.572970859999991</v>
      </c>
      <c r="D30" s="21">
        <v>32.974041889999988</v>
      </c>
      <c r="E30" s="21">
        <v>-45.563109383867541</v>
      </c>
      <c r="F30" s="21">
        <v>0.52572906653540141</v>
      </c>
      <c r="G30" s="21">
        <v>38.617227969999995</v>
      </c>
      <c r="H30" s="21">
        <v>18.280687</v>
      </c>
      <c r="I30" s="21">
        <v>-52.661835245653954</v>
      </c>
      <c r="J30" s="21">
        <v>0.63986146576215774</v>
      </c>
      <c r="K30" s="16"/>
    </row>
    <row r="31" spans="1:11" x14ac:dyDescent="0.3">
      <c r="A31" s="14"/>
      <c r="B31" s="123" t="s">
        <v>157</v>
      </c>
      <c r="C31" s="21">
        <v>20.629677810000011</v>
      </c>
      <c r="D31" s="21">
        <v>17.329377589999996</v>
      </c>
      <c r="E31" s="21">
        <v>-15.997827258359942</v>
      </c>
      <c r="F31" s="21">
        <v>0.27629483623580753</v>
      </c>
      <c r="G31" s="21">
        <v>11.020834660000006</v>
      </c>
      <c r="H31" s="21">
        <v>12.318035999999999</v>
      </c>
      <c r="I31" s="21">
        <v>11.770445524495265</v>
      </c>
      <c r="J31" s="21">
        <v>0.43115647515167382</v>
      </c>
      <c r="K31" s="16"/>
    </row>
    <row r="32" spans="1:11" x14ac:dyDescent="0.3">
      <c r="A32" s="14"/>
      <c r="B32" s="123" t="s">
        <v>167</v>
      </c>
      <c r="C32" s="21">
        <v>25.387734909999995</v>
      </c>
      <c r="D32" s="21">
        <v>14.483054689999996</v>
      </c>
      <c r="E32" s="21">
        <v>-42.952552713573297</v>
      </c>
      <c r="F32" s="21">
        <v>0.23091384575040552</v>
      </c>
      <c r="G32" s="21">
        <v>13.269028140000005</v>
      </c>
      <c r="H32" s="21">
        <v>10.719818</v>
      </c>
      <c r="I32" s="21">
        <v>-19.211732111075353</v>
      </c>
      <c r="J32" s="21">
        <v>0.37521557358230367</v>
      </c>
      <c r="K32" s="16"/>
    </row>
    <row r="33" spans="1:13" x14ac:dyDescent="0.3">
      <c r="A33" s="14"/>
      <c r="B33" s="123" t="s">
        <v>158</v>
      </c>
      <c r="C33" s="21">
        <v>10.53066039</v>
      </c>
      <c r="D33" s="21">
        <v>17.883320879999996</v>
      </c>
      <c r="E33" s="21">
        <v>69.821456752913065</v>
      </c>
      <c r="F33" s="21">
        <v>0.28512675589360259</v>
      </c>
      <c r="G33" s="21">
        <v>1.7404673299999998</v>
      </c>
      <c r="H33" s="21">
        <v>10.311188</v>
      </c>
      <c r="I33" s="21">
        <v>492.4378942522294</v>
      </c>
      <c r="J33" s="21">
        <v>0.36091268711231539</v>
      </c>
      <c r="K33" s="16"/>
    </row>
    <row r="34" spans="1:13" x14ac:dyDescent="0.3">
      <c r="A34" s="14"/>
      <c r="B34" s="123" t="s">
        <v>162</v>
      </c>
      <c r="C34" s="21">
        <v>12.368349849999998</v>
      </c>
      <c r="D34" s="21">
        <v>14.985483540000004</v>
      </c>
      <c r="E34" s="21">
        <v>21.159926115770467</v>
      </c>
      <c r="F34" s="21">
        <v>0.23892443332690352</v>
      </c>
      <c r="G34" s="21">
        <v>5.6104986599999984</v>
      </c>
      <c r="H34" s="21">
        <v>7.9419760000000004</v>
      </c>
      <c r="I34" s="21">
        <v>41.555617090192889</v>
      </c>
      <c r="J34" s="21">
        <v>0.27798541730996645</v>
      </c>
      <c r="K34" s="16"/>
    </row>
    <row r="35" spans="1:13" x14ac:dyDescent="0.3">
      <c r="A35" s="14"/>
      <c r="B35" s="123" t="s">
        <v>163</v>
      </c>
      <c r="C35" s="21">
        <v>65.758410130000016</v>
      </c>
      <c r="D35" s="21">
        <v>11.743288679999999</v>
      </c>
      <c r="E35" s="21">
        <v>-82.141769156546985</v>
      </c>
      <c r="F35" s="21">
        <v>0.18723176904995886</v>
      </c>
      <c r="G35" s="21">
        <v>30.25933865</v>
      </c>
      <c r="H35" s="21">
        <v>4.1353910000000003</v>
      </c>
      <c r="I35" s="21">
        <v>-86.333505012013873</v>
      </c>
      <c r="J35" s="21">
        <v>0.14474715018968573</v>
      </c>
      <c r="K35" s="16"/>
    </row>
    <row r="36" spans="1:13" x14ac:dyDescent="0.3">
      <c r="A36" s="14"/>
      <c r="B36" s="123" t="s">
        <v>173</v>
      </c>
      <c r="C36" s="21">
        <v>15.548473789999999</v>
      </c>
      <c r="D36" s="21">
        <v>8.6247940599999993</v>
      </c>
      <c r="E36" s="21">
        <v>-44.529642095502417</v>
      </c>
      <c r="F36" s="21">
        <v>0.13751134742140877</v>
      </c>
      <c r="G36" s="21">
        <v>12.04751355</v>
      </c>
      <c r="H36" s="21">
        <v>2.6969720000000001</v>
      </c>
      <c r="I36" s="21">
        <v>-77.613870374107194</v>
      </c>
      <c r="J36" s="21">
        <v>9.4399540730580753E-2</v>
      </c>
      <c r="K36" s="16"/>
    </row>
    <row r="37" spans="1:13" x14ac:dyDescent="0.3">
      <c r="A37" s="14"/>
      <c r="B37" s="123" t="s">
        <v>169</v>
      </c>
      <c r="C37" s="21">
        <v>3.7702425000000002</v>
      </c>
      <c r="D37" s="21">
        <v>4.6450351599999999</v>
      </c>
      <c r="E37" s="21">
        <v>23.202556864710957</v>
      </c>
      <c r="F37" s="21">
        <v>7.4059164685889231E-2</v>
      </c>
      <c r="G37" s="21">
        <v>2.6746261200000001</v>
      </c>
      <c r="H37" s="21">
        <v>2.1524130000000001</v>
      </c>
      <c r="I37" s="21">
        <v>-19.524714729100157</v>
      </c>
      <c r="J37" s="21">
        <v>7.5338861012473071E-2</v>
      </c>
      <c r="K37" s="16"/>
    </row>
    <row r="38" spans="1:13" x14ac:dyDescent="0.3">
      <c r="A38" s="14"/>
      <c r="B38" s="123" t="s">
        <v>186</v>
      </c>
      <c r="C38" s="21">
        <v>1.4100386499999999</v>
      </c>
      <c r="D38" s="21">
        <v>0.88543400000000005</v>
      </c>
      <c r="E38" s="21">
        <v>-37.204983707361492</v>
      </c>
      <c r="F38" s="21">
        <v>1.4117116483674936E-2</v>
      </c>
      <c r="G38" s="21">
        <v>0.61151800000000001</v>
      </c>
      <c r="H38" s="21">
        <v>0.60938800000000004</v>
      </c>
      <c r="I38" s="21">
        <v>-0.34831354105684387</v>
      </c>
      <c r="J38" s="21">
        <v>2.13298274237653E-2</v>
      </c>
      <c r="K38" s="16"/>
    </row>
    <row r="39" spans="1:13" x14ac:dyDescent="0.3">
      <c r="A39" s="14"/>
      <c r="B39" s="123" t="s">
        <v>171</v>
      </c>
      <c r="C39" s="21">
        <v>15.800950790000003</v>
      </c>
      <c r="D39" s="21">
        <v>0.61942717000000003</v>
      </c>
      <c r="E39" s="21">
        <v>-96.07981077700704</v>
      </c>
      <c r="F39" s="21">
        <v>9.8759766533057427E-3</v>
      </c>
      <c r="G39" s="21">
        <v>5.3056500000000003E-3</v>
      </c>
      <c r="H39" s="21">
        <v>0.52928900000000001</v>
      </c>
      <c r="I39" s="21">
        <v>9875.9501663321171</v>
      </c>
      <c r="J39" s="21">
        <v>1.8526198460254075E-2</v>
      </c>
      <c r="K39" s="16"/>
    </row>
    <row r="40" spans="1:13" x14ac:dyDescent="0.3">
      <c r="A40" s="14"/>
      <c r="B40" s="123" t="s">
        <v>179</v>
      </c>
      <c r="C40" s="21">
        <v>3.0798798699999996</v>
      </c>
      <c r="D40" s="21">
        <v>0.758297</v>
      </c>
      <c r="E40" s="21">
        <v>-75.37900723381135</v>
      </c>
      <c r="F40" s="21">
        <v>1.2090079077854763E-2</v>
      </c>
      <c r="G40" s="21">
        <v>0.77383774999999999</v>
      </c>
      <c r="H40" s="21">
        <v>0.459254</v>
      </c>
      <c r="I40" s="21">
        <v>-40.65241712490765</v>
      </c>
      <c r="J40" s="21">
        <v>1.6074830097858685E-2</v>
      </c>
      <c r="K40" s="16"/>
    </row>
    <row r="41" spans="1:13" x14ac:dyDescent="0.3">
      <c r="A41" s="14"/>
      <c r="B41" s="123" t="s">
        <v>187</v>
      </c>
      <c r="C41" s="21">
        <v>0</v>
      </c>
      <c r="D41" s="21">
        <v>0.19800098999999999</v>
      </c>
      <c r="E41" s="21" t="s">
        <v>104</v>
      </c>
      <c r="F41" s="21">
        <v>3.1568733973542417E-3</v>
      </c>
      <c r="G41" s="21">
        <v>0</v>
      </c>
      <c r="H41" s="21">
        <v>0</v>
      </c>
      <c r="I41" s="21" t="s">
        <v>104</v>
      </c>
      <c r="J41" s="21">
        <v>0</v>
      </c>
      <c r="K41" s="16"/>
    </row>
    <row r="42" spans="1:13" x14ac:dyDescent="0.3">
      <c r="A42" s="14"/>
      <c r="B42" s="123" t="s">
        <v>172</v>
      </c>
      <c r="C42" s="21">
        <v>1.5384159999999997E-2</v>
      </c>
      <c r="D42" s="21">
        <v>0</v>
      </c>
      <c r="E42" s="21" t="s">
        <v>104</v>
      </c>
      <c r="F42" s="21">
        <v>0</v>
      </c>
      <c r="G42" s="21">
        <v>0</v>
      </c>
      <c r="H42" s="21">
        <v>0</v>
      </c>
      <c r="I42" s="21" t="s">
        <v>104</v>
      </c>
      <c r="J42" s="21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 x14ac:dyDescent="0.3">
      <c r="A44" s="17"/>
      <c r="B44" s="37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A15:N42">
    <sortCondition descending="1" ref="J15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80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21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35</v>
      </c>
      <c r="C13" s="81">
        <v>1257.75012578</v>
      </c>
      <c r="D13" s="81">
        <v>1171.76823954</v>
      </c>
      <c r="E13" s="81">
        <v>-6.8361659822278265</v>
      </c>
      <c r="F13" s="81">
        <v>100</v>
      </c>
      <c r="G13" s="81">
        <v>609.10038290000011</v>
      </c>
      <c r="H13" s="81">
        <v>616.7808490000001</v>
      </c>
      <c r="I13" s="81">
        <v>1.260952433395679</v>
      </c>
      <c r="J13" s="81">
        <v>100</v>
      </c>
      <c r="K13" s="16"/>
    </row>
    <row r="14" spans="1:14" ht="15.75" customHeight="1" x14ac:dyDescent="0.3">
      <c r="A14" s="14"/>
      <c r="B14" s="9" t="s">
        <v>183</v>
      </c>
      <c r="C14" s="21">
        <v>285.19675000000001</v>
      </c>
      <c r="D14" s="21">
        <v>293.02175758999999</v>
      </c>
      <c r="E14" s="21">
        <v>2.7437225669647347</v>
      </c>
      <c r="F14" s="21">
        <v>25.006801490457814</v>
      </c>
      <c r="G14" s="21">
        <v>122.70103899999999</v>
      </c>
      <c r="H14" s="21">
        <v>169.811474</v>
      </c>
      <c r="I14" s="21">
        <v>38.394487433802425</v>
      </c>
      <c r="J14" s="21">
        <v>27.531897962674908</v>
      </c>
      <c r="K14" s="16"/>
    </row>
    <row r="15" spans="1:14" ht="15.75" customHeight="1" x14ac:dyDescent="0.3">
      <c r="A15" s="14"/>
      <c r="B15" s="123" t="s">
        <v>163</v>
      </c>
      <c r="C15" s="21">
        <v>356.95452105000044</v>
      </c>
      <c r="D15" s="21">
        <v>303.84802529000007</v>
      </c>
      <c r="E15" s="21">
        <v>-14.877664416123604</v>
      </c>
      <c r="F15" s="21">
        <v>25.930727172574791</v>
      </c>
      <c r="G15" s="21">
        <v>168.52923408999996</v>
      </c>
      <c r="H15" s="21">
        <v>164.171447</v>
      </c>
      <c r="I15" s="21">
        <v>-2.5857751704210341</v>
      </c>
      <c r="J15" s="21">
        <v>26.617468305991448</v>
      </c>
      <c r="K15" s="16"/>
    </row>
    <row r="16" spans="1:14" ht="15.75" x14ac:dyDescent="0.25">
      <c r="A16" s="14"/>
      <c r="B16" s="123" t="s">
        <v>157</v>
      </c>
      <c r="C16" s="21">
        <v>140.24945228999988</v>
      </c>
      <c r="D16" s="21">
        <v>138.05127866999993</v>
      </c>
      <c r="E16" s="21">
        <v>-1.5673313400573541</v>
      </c>
      <c r="F16" s="21">
        <v>11.781449096469332</v>
      </c>
      <c r="G16" s="21">
        <v>77.594133410000055</v>
      </c>
      <c r="H16" s="21">
        <v>83.622192999999996</v>
      </c>
      <c r="I16" s="21">
        <v>7.7687053454779109</v>
      </c>
      <c r="J16" s="21">
        <v>13.557845243667735</v>
      </c>
      <c r="K16" s="16"/>
    </row>
    <row r="17" spans="1:11" s="96" customFormat="1" x14ac:dyDescent="0.3">
      <c r="A17" s="102"/>
      <c r="B17" s="123" t="s">
        <v>166</v>
      </c>
      <c r="C17" s="21">
        <v>96.91794639000004</v>
      </c>
      <c r="D17" s="21">
        <v>83.05995797000007</v>
      </c>
      <c r="E17" s="21">
        <v>-14.298681447742512</v>
      </c>
      <c r="F17" s="21">
        <v>7.0884288519892671</v>
      </c>
      <c r="G17" s="21">
        <v>42.37806899000001</v>
      </c>
      <c r="H17" s="21">
        <v>32.448281000000001</v>
      </c>
      <c r="I17" s="21">
        <v>-23.431430989324099</v>
      </c>
      <c r="J17" s="21">
        <v>5.2609092925970522</v>
      </c>
      <c r="K17" s="104"/>
    </row>
    <row r="18" spans="1:11" s="142" customFormat="1" x14ac:dyDescent="0.3">
      <c r="A18" s="102"/>
      <c r="B18" s="124" t="s">
        <v>156</v>
      </c>
      <c r="C18" s="30">
        <v>71.029025060000052</v>
      </c>
      <c r="D18" s="30">
        <v>59.777934320000021</v>
      </c>
      <c r="E18" s="30">
        <v>-15.840131172426963</v>
      </c>
      <c r="F18" s="30">
        <v>5.1015151548626196</v>
      </c>
      <c r="G18" s="30">
        <v>39.092034449999964</v>
      </c>
      <c r="H18" s="30">
        <v>31.403852000000001</v>
      </c>
      <c r="I18" s="30">
        <v>-19.666877301649286</v>
      </c>
      <c r="J18" s="30">
        <v>5.0915737819868649</v>
      </c>
      <c r="K18" s="104"/>
    </row>
    <row r="19" spans="1:11" s="142" customFormat="1" x14ac:dyDescent="0.3">
      <c r="A19" s="102"/>
      <c r="B19" s="123" t="s">
        <v>158</v>
      </c>
      <c r="C19" s="21">
        <v>72.372344130000002</v>
      </c>
      <c r="D19" s="21">
        <v>62.54259597999998</v>
      </c>
      <c r="E19" s="21">
        <v>-13.582188428694774</v>
      </c>
      <c r="F19" s="21">
        <v>5.3374544444515983</v>
      </c>
      <c r="G19" s="21">
        <v>36.45649817000001</v>
      </c>
      <c r="H19" s="21">
        <v>31.000368000000002</v>
      </c>
      <c r="I19" s="21">
        <v>-14.966138943344397</v>
      </c>
      <c r="J19" s="21">
        <v>5.0261560569303603</v>
      </c>
      <c r="K19" s="104"/>
    </row>
    <row r="20" spans="1:11" x14ac:dyDescent="0.3">
      <c r="A20" s="14"/>
      <c r="B20" s="172" t="s">
        <v>171</v>
      </c>
      <c r="C20" s="155">
        <v>55.823907850000005</v>
      </c>
      <c r="D20" s="155">
        <v>51.312380040000001</v>
      </c>
      <c r="E20" s="155">
        <v>-8.0817126277196056</v>
      </c>
      <c r="F20" s="155">
        <v>4.379055371917544</v>
      </c>
      <c r="G20" s="155">
        <v>38.717911369999996</v>
      </c>
      <c r="H20" s="155">
        <v>29.901076</v>
      </c>
      <c r="I20" s="155">
        <v>-22.771980868863682</v>
      </c>
      <c r="J20" s="155">
        <v>4.8479254906307894</v>
      </c>
      <c r="K20" s="16"/>
    </row>
    <row r="21" spans="1:11" x14ac:dyDescent="0.3">
      <c r="A21" s="14"/>
      <c r="B21" s="123" t="s">
        <v>159</v>
      </c>
      <c r="C21" s="21">
        <v>46.75072232000003</v>
      </c>
      <c r="D21" s="21">
        <v>38.246527819999983</v>
      </c>
      <c r="E21" s="21">
        <v>-18.19050931831686</v>
      </c>
      <c r="F21" s="21">
        <v>3.2640010651777343</v>
      </c>
      <c r="G21" s="21">
        <v>17.924063910000012</v>
      </c>
      <c r="H21" s="21">
        <v>17.625101000000001</v>
      </c>
      <c r="I21" s="21">
        <v>-1.6679415533283004</v>
      </c>
      <c r="J21" s="21">
        <v>2.8575953725826526</v>
      </c>
      <c r="K21" s="16"/>
    </row>
    <row r="22" spans="1:11" x14ac:dyDescent="0.3">
      <c r="A22" s="14"/>
      <c r="B22" s="123" t="s">
        <v>165</v>
      </c>
      <c r="C22" s="21">
        <v>17.695121410000006</v>
      </c>
      <c r="D22" s="21">
        <v>18.427837200000003</v>
      </c>
      <c r="E22" s="21">
        <v>4.140778540156953</v>
      </c>
      <c r="F22" s="21">
        <v>1.5726520465543767</v>
      </c>
      <c r="G22" s="21">
        <v>8.9001238899999962</v>
      </c>
      <c r="H22" s="21">
        <v>11.591796</v>
      </c>
      <c r="I22" s="21">
        <v>30.243085863381225</v>
      </c>
      <c r="J22" s="21">
        <v>1.8794027114807512</v>
      </c>
      <c r="K22" s="16"/>
    </row>
    <row r="23" spans="1:11" x14ac:dyDescent="0.3">
      <c r="A23" s="14"/>
      <c r="B23" s="123" t="s">
        <v>167</v>
      </c>
      <c r="C23" s="21">
        <v>27.165666369999997</v>
      </c>
      <c r="D23" s="21">
        <v>16.491641100000002</v>
      </c>
      <c r="E23" s="21">
        <v>-39.292337337204799</v>
      </c>
      <c r="F23" s="21">
        <v>1.4074149258793796</v>
      </c>
      <c r="G23" s="21">
        <v>15.280733400000004</v>
      </c>
      <c r="H23" s="21">
        <v>9.3842990000000004</v>
      </c>
      <c r="I23" s="21">
        <v>-38.587378273349117</v>
      </c>
      <c r="J23" s="21">
        <v>1.5214964951027523</v>
      </c>
      <c r="K23" s="16"/>
    </row>
    <row r="24" spans="1:11" x14ac:dyDescent="0.3">
      <c r="A24" s="14"/>
      <c r="B24" s="123" t="s">
        <v>160</v>
      </c>
      <c r="C24" s="21">
        <v>11.11834264</v>
      </c>
      <c r="D24" s="21">
        <v>18.481982619999993</v>
      </c>
      <c r="E24" s="21">
        <v>66.229655070245187</v>
      </c>
      <c r="F24" s="21">
        <v>1.5772728766957747</v>
      </c>
      <c r="G24" s="21">
        <v>6.2859233999999997</v>
      </c>
      <c r="H24" s="21">
        <v>8.5116840000000007</v>
      </c>
      <c r="I24" s="21">
        <v>35.408649745875053</v>
      </c>
      <c r="J24" s="21">
        <v>1.3800175562844039</v>
      </c>
      <c r="K24" s="16"/>
    </row>
    <row r="25" spans="1:11" x14ac:dyDescent="0.3">
      <c r="A25" s="14"/>
      <c r="B25" s="123" t="s">
        <v>162</v>
      </c>
      <c r="C25" s="21">
        <v>10.783556750000001</v>
      </c>
      <c r="D25" s="21">
        <v>24.444533319999991</v>
      </c>
      <c r="E25" s="21">
        <v>126.68340220864502</v>
      </c>
      <c r="F25" s="21">
        <v>2.0861235605426685</v>
      </c>
      <c r="G25" s="21">
        <v>3.875607710000001</v>
      </c>
      <c r="H25" s="21">
        <v>8.2257210000000001</v>
      </c>
      <c r="I25" s="21">
        <v>112.24338517997214</v>
      </c>
      <c r="J25" s="21">
        <v>1.3336537626511162</v>
      </c>
      <c r="K25" s="16"/>
    </row>
    <row r="26" spans="1:11" x14ac:dyDescent="0.3">
      <c r="A26" s="14"/>
      <c r="B26" s="123" t="s">
        <v>164</v>
      </c>
      <c r="C26" s="21">
        <v>14.10228427</v>
      </c>
      <c r="D26" s="21">
        <v>16.46847703000001</v>
      </c>
      <c r="E26" s="21">
        <v>16.778790688779743</v>
      </c>
      <c r="F26" s="21">
        <v>1.4054380784774492</v>
      </c>
      <c r="G26" s="21">
        <v>7.2269189799999998</v>
      </c>
      <c r="H26" s="21">
        <v>8.1154039999999998</v>
      </c>
      <c r="I26" s="21">
        <v>12.294105170665691</v>
      </c>
      <c r="J26" s="21">
        <v>1.3157678311766128</v>
      </c>
      <c r="K26" s="16"/>
    </row>
    <row r="27" spans="1:11" x14ac:dyDescent="0.3">
      <c r="A27" s="14"/>
      <c r="B27" s="123" t="s">
        <v>161</v>
      </c>
      <c r="C27" s="21">
        <v>49.052072860000031</v>
      </c>
      <c r="D27" s="21">
        <v>40.357631330000025</v>
      </c>
      <c r="E27" s="21">
        <v>-17.724921747578115</v>
      </c>
      <c r="F27" s="21">
        <v>3.4441649780372257</v>
      </c>
      <c r="G27" s="21">
        <v>22.49002978</v>
      </c>
      <c r="H27" s="21">
        <v>7.7185519999999999</v>
      </c>
      <c r="I27" s="21">
        <v>-65.680116587200004</v>
      </c>
      <c r="J27" s="21">
        <v>1.2514253664837767</v>
      </c>
      <c r="K27" s="16"/>
    </row>
    <row r="28" spans="1:11" x14ac:dyDescent="0.3">
      <c r="A28" s="14"/>
      <c r="B28" s="123" t="s">
        <v>175</v>
      </c>
      <c r="C28" s="21">
        <v>0.13549638</v>
      </c>
      <c r="D28" s="21">
        <v>2.6681634099999996</v>
      </c>
      <c r="E28" s="21">
        <v>1869.1768960912459</v>
      </c>
      <c r="F28" s="21">
        <v>0.22770402200416681</v>
      </c>
      <c r="G28" s="21">
        <v>8.2533660000000009E-2</v>
      </c>
      <c r="H28" s="21">
        <v>1.833073</v>
      </c>
      <c r="I28" s="21">
        <v>2121.0004984632933</v>
      </c>
      <c r="J28" s="21">
        <v>0.29720005135892275</v>
      </c>
      <c r="K28" s="16"/>
    </row>
    <row r="29" spans="1:11" x14ac:dyDescent="0.3">
      <c r="A29" s="14"/>
      <c r="B29" s="123" t="s">
        <v>170</v>
      </c>
      <c r="C29" s="21">
        <v>1.37648E-3</v>
      </c>
      <c r="D29" s="21">
        <v>1.1251072</v>
      </c>
      <c r="E29" s="21">
        <v>81637.998372660688</v>
      </c>
      <c r="F29" s="21">
        <v>9.6017895180507906E-2</v>
      </c>
      <c r="G29" s="21">
        <v>0</v>
      </c>
      <c r="H29" s="21">
        <v>1.114358</v>
      </c>
      <c r="I29" s="21" t="s">
        <v>104</v>
      </c>
      <c r="J29" s="21">
        <v>0.18067324914622954</v>
      </c>
      <c r="K29" s="16"/>
    </row>
    <row r="30" spans="1:11" x14ac:dyDescent="0.3">
      <c r="A30" s="14"/>
      <c r="B30" s="123" t="s">
        <v>174</v>
      </c>
      <c r="C30" s="21">
        <v>8.2784499999999997E-2</v>
      </c>
      <c r="D30" s="21">
        <v>0.29798000000000002</v>
      </c>
      <c r="E30" s="21">
        <v>259.94660836267667</v>
      </c>
      <c r="F30" s="21">
        <v>2.5429943391961002E-2</v>
      </c>
      <c r="G30" s="21">
        <v>8.2784499999999997E-2</v>
      </c>
      <c r="H30" s="21">
        <v>0.11103</v>
      </c>
      <c r="I30" s="21">
        <v>34.119309774172699</v>
      </c>
      <c r="J30" s="21">
        <v>1.8001531691526303E-2</v>
      </c>
      <c r="K30" s="16"/>
    </row>
    <row r="31" spans="1:11" x14ac:dyDescent="0.3">
      <c r="A31" s="14"/>
      <c r="B31" s="123" t="s">
        <v>173</v>
      </c>
      <c r="C31" s="21">
        <v>0.57505772000000011</v>
      </c>
      <c r="D31" s="21">
        <v>0.69748133000000001</v>
      </c>
      <c r="E31" s="21">
        <v>21.288925570810502</v>
      </c>
      <c r="F31" s="21">
        <v>5.9523829582017823E-2</v>
      </c>
      <c r="G31" s="21">
        <v>0.11285895999999999</v>
      </c>
      <c r="H31" s="21">
        <v>9.3094999999999997E-2</v>
      </c>
      <c r="I31" s="21">
        <v>-17.51208765347474</v>
      </c>
      <c r="J31" s="21">
        <v>1.5093691730366936E-2</v>
      </c>
      <c r="K31" s="16"/>
    </row>
    <row r="32" spans="1:11" x14ac:dyDescent="0.3">
      <c r="A32" s="14"/>
      <c r="B32" s="123" t="s">
        <v>185</v>
      </c>
      <c r="C32" s="21">
        <v>0</v>
      </c>
      <c r="D32" s="21">
        <v>4.7612000000000002E-2</v>
      </c>
      <c r="E32" s="21" t="s">
        <v>104</v>
      </c>
      <c r="F32" s="21">
        <v>4.0632608389088104E-3</v>
      </c>
      <c r="G32" s="21">
        <v>0</v>
      </c>
      <c r="H32" s="21">
        <v>4.7612000000000002E-2</v>
      </c>
      <c r="I32" s="21" t="s">
        <v>104</v>
      </c>
      <c r="J32" s="21">
        <v>7.7194355300094592E-3</v>
      </c>
      <c r="K32" s="16"/>
    </row>
    <row r="33" spans="1:13" x14ac:dyDescent="0.3">
      <c r="A33" s="14"/>
      <c r="B33" s="123" t="s">
        <v>169</v>
      </c>
      <c r="C33" s="21">
        <v>4.4079069999999998E-2</v>
      </c>
      <c r="D33" s="21">
        <v>1.0818588899999999</v>
      </c>
      <c r="E33" s="21">
        <v>2354.3596087667001</v>
      </c>
      <c r="F33" s="21">
        <v>9.2327036481608712E-2</v>
      </c>
      <c r="G33" s="21">
        <v>2.3525000000000001E-2</v>
      </c>
      <c r="H33" s="21">
        <v>3.7977999999999998E-2</v>
      </c>
      <c r="I33" s="21">
        <v>61.436769394261418</v>
      </c>
      <c r="J33" s="21">
        <v>6.1574544769952781E-3</v>
      </c>
      <c r="K33" s="16"/>
    </row>
    <row r="34" spans="1:13" x14ac:dyDescent="0.3">
      <c r="A34" s="14"/>
      <c r="B34" s="123" t="s">
        <v>184</v>
      </c>
      <c r="C34" s="21">
        <v>0.48318686</v>
      </c>
      <c r="D34" s="21">
        <v>0.31996958000000003</v>
      </c>
      <c r="E34" s="21">
        <v>-33.779329181261254</v>
      </c>
      <c r="F34" s="21">
        <v>2.730655851583844E-2</v>
      </c>
      <c r="G34" s="21">
        <v>0.36832984999999996</v>
      </c>
      <c r="H34" s="21">
        <v>1.2455000000000001E-2</v>
      </c>
      <c r="I34" s="21">
        <v>-96.618520057497378</v>
      </c>
      <c r="J34" s="21">
        <v>2.0193558247136819E-3</v>
      </c>
      <c r="K34" s="16"/>
    </row>
    <row r="35" spans="1:13" x14ac:dyDescent="0.3">
      <c r="A35" s="14"/>
      <c r="B35" s="123" t="s">
        <v>179</v>
      </c>
      <c r="C35" s="21">
        <v>1.21643138</v>
      </c>
      <c r="D35" s="21">
        <v>0.94627890000000003</v>
      </c>
      <c r="E35" s="21">
        <v>-22.208608265268527</v>
      </c>
      <c r="F35" s="21">
        <v>8.0756489898674844E-2</v>
      </c>
      <c r="G35" s="21">
        <v>0.97803037999999998</v>
      </c>
      <c r="H35" s="21">
        <v>0</v>
      </c>
      <c r="I35" s="21" t="s">
        <v>104</v>
      </c>
      <c r="J35" s="21">
        <v>0</v>
      </c>
      <c r="K35" s="16"/>
    </row>
    <row r="36" spans="1:13" x14ac:dyDescent="0.3">
      <c r="A36" s="14"/>
      <c r="B36" s="123" t="s">
        <v>177</v>
      </c>
      <c r="C36" s="21">
        <v>0</v>
      </c>
      <c r="D36" s="21">
        <v>4.1345949999999999E-2</v>
      </c>
      <c r="E36" s="21" t="s">
        <v>104</v>
      </c>
      <c r="F36" s="21">
        <v>3.5285091884920128E-3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 x14ac:dyDescent="0.3">
      <c r="A37" s="14"/>
      <c r="B37" s="123" t="s">
        <v>178</v>
      </c>
      <c r="C37" s="21">
        <v>0</v>
      </c>
      <c r="D37" s="21">
        <v>9.8820000000000002E-3</v>
      </c>
      <c r="E37" s="21" t="s">
        <v>104</v>
      </c>
      <c r="F37" s="21">
        <v>8.4334083025491184E-4</v>
      </c>
      <c r="G37" s="21">
        <v>0</v>
      </c>
      <c r="H37" s="21">
        <v>0</v>
      </c>
      <c r="I37" s="21" t="s">
        <v>104</v>
      </c>
      <c r="J37" s="21">
        <v>0</v>
      </c>
      <c r="K37" s="16"/>
    </row>
    <row r="38" spans="1:13" s="142" customFormat="1" x14ac:dyDescent="0.3">
      <c r="A38" s="102"/>
      <c r="B38" s="123" t="s">
        <v>176</v>
      </c>
      <c r="C38" s="21">
        <v>3.7993839999999994E-2</v>
      </c>
      <c r="D38" s="21">
        <v>0</v>
      </c>
      <c r="E38" s="21" t="s">
        <v>104</v>
      </c>
      <c r="F38" s="21">
        <v>0</v>
      </c>
      <c r="G38" s="21">
        <v>0</v>
      </c>
      <c r="H38" s="21">
        <v>0</v>
      </c>
      <c r="I38" s="21" t="s">
        <v>104</v>
      </c>
      <c r="J38" s="21">
        <v>0</v>
      </c>
      <c r="K38" s="104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104</v>
      </c>
    </row>
    <row r="40" spans="1:13" x14ac:dyDescent="0.3">
      <c r="A40" s="17"/>
      <c r="B40" s="37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A14:N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81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21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35</v>
      </c>
      <c r="C13" s="81">
        <v>434.88999485999972</v>
      </c>
      <c r="D13" s="81">
        <v>406.52161459999979</v>
      </c>
      <c r="E13" s="81">
        <v>-6.5231163271834536</v>
      </c>
      <c r="F13" s="81">
        <v>100</v>
      </c>
      <c r="G13" s="81">
        <v>211.02839828999956</v>
      </c>
      <c r="H13" s="81">
        <v>208.46343900000002</v>
      </c>
      <c r="I13" s="81">
        <v>-1.215456929391423</v>
      </c>
      <c r="J13" s="81">
        <v>100</v>
      </c>
      <c r="K13" s="16"/>
    </row>
    <row r="14" spans="1:14" ht="15.75" x14ac:dyDescent="0.25">
      <c r="A14" s="14"/>
      <c r="B14" s="9" t="s">
        <v>159</v>
      </c>
      <c r="C14" s="21">
        <v>156.4891114899996</v>
      </c>
      <c r="D14" s="21">
        <v>136.55551985000022</v>
      </c>
      <c r="E14" s="21">
        <v>-12.738005507350092</v>
      </c>
      <c r="F14" s="21">
        <v>33.591207686303498</v>
      </c>
      <c r="G14" s="21">
        <v>78.010464779999722</v>
      </c>
      <c r="H14" s="21">
        <v>69.304107000000002</v>
      </c>
      <c r="I14" s="21">
        <v>-11.160499818265212</v>
      </c>
      <c r="J14" s="21">
        <v>33.245209487309666</v>
      </c>
      <c r="K14" s="16"/>
    </row>
    <row r="15" spans="1:14" x14ac:dyDescent="0.3">
      <c r="A15" s="14"/>
      <c r="B15" s="124" t="s">
        <v>156</v>
      </c>
      <c r="C15" s="30">
        <v>99.411975980000122</v>
      </c>
      <c r="D15" s="30">
        <v>83.952498169999757</v>
      </c>
      <c r="E15" s="30">
        <v>-15.550920960579774</v>
      </c>
      <c r="F15" s="30">
        <v>20.651422988321418</v>
      </c>
      <c r="G15" s="30">
        <v>51.873527759999867</v>
      </c>
      <c r="H15" s="30">
        <v>43.398775999999998</v>
      </c>
      <c r="I15" s="30">
        <v>-16.337334524864964</v>
      </c>
      <c r="J15" s="30">
        <v>20.81841123229287</v>
      </c>
      <c r="K15" s="16"/>
    </row>
    <row r="16" spans="1:14" x14ac:dyDescent="0.3">
      <c r="A16" s="14"/>
      <c r="B16" s="123" t="s">
        <v>158</v>
      </c>
      <c r="C16" s="21">
        <v>44.810067249999953</v>
      </c>
      <c r="D16" s="21">
        <v>46.072992359999994</v>
      </c>
      <c r="E16" s="21">
        <v>2.8183959264199476</v>
      </c>
      <c r="F16" s="21">
        <v>11.333466833081896</v>
      </c>
      <c r="G16" s="21">
        <v>20.659812949999996</v>
      </c>
      <c r="H16" s="21">
        <v>24.556294000000001</v>
      </c>
      <c r="I16" s="21">
        <v>18.860195198427519</v>
      </c>
      <c r="J16" s="21">
        <v>11.779664634622092</v>
      </c>
      <c r="K16" s="16"/>
    </row>
    <row r="17" spans="1:11" x14ac:dyDescent="0.3">
      <c r="A17" s="14"/>
      <c r="B17" s="123" t="s">
        <v>157</v>
      </c>
      <c r="C17" s="21">
        <v>46.601759319999907</v>
      </c>
      <c r="D17" s="21">
        <v>45.69118476000002</v>
      </c>
      <c r="E17" s="21">
        <v>-1.9539488922451498</v>
      </c>
      <c r="F17" s="21">
        <v>11.2395462182148</v>
      </c>
      <c r="G17" s="21">
        <v>21.484047830000033</v>
      </c>
      <c r="H17" s="21">
        <v>24.143668000000002</v>
      </c>
      <c r="I17" s="21">
        <v>12.379511491712991</v>
      </c>
      <c r="J17" s="21">
        <v>11.581727767620681</v>
      </c>
      <c r="K17" s="16"/>
    </row>
    <row r="18" spans="1:11" x14ac:dyDescent="0.3">
      <c r="A18" s="14"/>
      <c r="B18" s="123" t="s">
        <v>161</v>
      </c>
      <c r="C18" s="21">
        <v>41.895990940000047</v>
      </c>
      <c r="D18" s="21">
        <v>42.94399247999992</v>
      </c>
      <c r="E18" s="21">
        <v>2.5014363343278667</v>
      </c>
      <c r="F18" s="21">
        <v>10.563766092057616</v>
      </c>
      <c r="G18" s="21">
        <v>14.020250700000004</v>
      </c>
      <c r="H18" s="21">
        <v>22.371973000000001</v>
      </c>
      <c r="I18" s="21">
        <v>59.568994012353826</v>
      </c>
      <c r="J18" s="21">
        <v>10.731844925574695</v>
      </c>
      <c r="K18" s="16"/>
    </row>
    <row r="19" spans="1:11" x14ac:dyDescent="0.3">
      <c r="A19" s="14"/>
      <c r="B19" s="123" t="s">
        <v>163</v>
      </c>
      <c r="C19" s="21">
        <v>18.60179089</v>
      </c>
      <c r="D19" s="21">
        <v>24.644112689999986</v>
      </c>
      <c r="E19" s="21">
        <v>32.482473519515985</v>
      </c>
      <c r="F19" s="21">
        <v>6.0621900053823108</v>
      </c>
      <c r="G19" s="21">
        <v>7.8614553399999973</v>
      </c>
      <c r="H19" s="21">
        <v>11.654033</v>
      </c>
      <c r="I19" s="21">
        <v>48.242691664263823</v>
      </c>
      <c r="J19" s="21">
        <v>5.5904445671166343</v>
      </c>
      <c r="K19" s="16"/>
    </row>
    <row r="20" spans="1:11" x14ac:dyDescent="0.3">
      <c r="A20" s="14"/>
      <c r="B20" s="123" t="s">
        <v>160</v>
      </c>
      <c r="C20" s="21">
        <v>7.0350698500000126</v>
      </c>
      <c r="D20" s="21">
        <v>6.6072730499999954</v>
      </c>
      <c r="E20" s="21">
        <v>-6.080917590320956</v>
      </c>
      <c r="F20" s="21">
        <v>1.6253190021645652</v>
      </c>
      <c r="G20" s="21">
        <v>3.4915014200000023</v>
      </c>
      <c r="H20" s="21">
        <v>3.6158800000000002</v>
      </c>
      <c r="I20" s="21">
        <v>3.5623236263784053</v>
      </c>
      <c r="J20" s="21">
        <v>1.734539167801026</v>
      </c>
      <c r="K20" s="16"/>
    </row>
    <row r="21" spans="1:11" x14ac:dyDescent="0.3">
      <c r="A21" s="14"/>
      <c r="B21" s="123" t="s">
        <v>164</v>
      </c>
      <c r="C21" s="21">
        <v>6.5556511199999976</v>
      </c>
      <c r="D21" s="21">
        <v>6.2530313399999988</v>
      </c>
      <c r="E21" s="21">
        <v>-4.6161666394473837</v>
      </c>
      <c r="F21" s="21">
        <v>1.5381793034923172</v>
      </c>
      <c r="G21" s="21">
        <v>4.0978389199999983</v>
      </c>
      <c r="H21" s="21">
        <v>2.9161069999999998</v>
      </c>
      <c r="I21" s="21">
        <v>-28.83793001800078</v>
      </c>
      <c r="J21" s="21">
        <v>1.3988577632550709</v>
      </c>
      <c r="K21" s="16"/>
    </row>
    <row r="22" spans="1:11" x14ac:dyDescent="0.3">
      <c r="A22" s="14"/>
      <c r="B22" s="123" t="s">
        <v>166</v>
      </c>
      <c r="C22" s="21">
        <v>3.6960288999999991</v>
      </c>
      <c r="D22" s="21">
        <v>4.5153595499999994</v>
      </c>
      <c r="E22" s="21">
        <v>22.167863730719219</v>
      </c>
      <c r="F22" s="21">
        <v>1.1107304969362879</v>
      </c>
      <c r="G22" s="21">
        <v>1.8740649799999993</v>
      </c>
      <c r="H22" s="21">
        <v>2.797974</v>
      </c>
      <c r="I22" s="21">
        <v>49.299732392416871</v>
      </c>
      <c r="J22" s="21">
        <v>1.3421893131101994</v>
      </c>
      <c r="K22" s="16"/>
    </row>
    <row r="23" spans="1:11" x14ac:dyDescent="0.3">
      <c r="A23" s="14"/>
      <c r="B23" s="123" t="s">
        <v>162</v>
      </c>
      <c r="C23" s="21">
        <v>2.2532516299999998</v>
      </c>
      <c r="D23" s="21">
        <v>6.8556672099999991</v>
      </c>
      <c r="E23" s="21">
        <v>204.25661824551744</v>
      </c>
      <c r="F23" s="21">
        <v>1.6864213276201041</v>
      </c>
      <c r="G23" s="21">
        <v>1.3338672400000002</v>
      </c>
      <c r="H23" s="21">
        <v>2.6012559999999998</v>
      </c>
      <c r="I23" s="21">
        <v>95.016109699193095</v>
      </c>
      <c r="J23" s="21">
        <v>1.2478236051742384</v>
      </c>
      <c r="K23" s="16"/>
    </row>
    <row r="24" spans="1:11" x14ac:dyDescent="0.3">
      <c r="A24" s="14"/>
      <c r="B24" s="123" t="s">
        <v>167</v>
      </c>
      <c r="C24" s="21">
        <v>1.6812207800000003</v>
      </c>
      <c r="D24" s="21">
        <v>1.0108112300000001</v>
      </c>
      <c r="E24" s="21">
        <v>-39.876354014610747</v>
      </c>
      <c r="F24" s="21">
        <v>0.24864882793368706</v>
      </c>
      <c r="G24" s="21">
        <v>0.88880880000000007</v>
      </c>
      <c r="H24" s="21">
        <v>0.525868</v>
      </c>
      <c r="I24" s="21">
        <v>-40.834519190179044</v>
      </c>
      <c r="J24" s="21">
        <v>0.25225910237430171</v>
      </c>
      <c r="K24" s="16"/>
    </row>
    <row r="25" spans="1:11" x14ac:dyDescent="0.3">
      <c r="A25" s="14"/>
      <c r="B25" s="123" t="s">
        <v>165</v>
      </c>
      <c r="C25" s="21">
        <v>4.9790310399999997</v>
      </c>
      <c r="D25" s="21">
        <v>0.31435099999999999</v>
      </c>
      <c r="E25" s="21">
        <v>-93.686502504712237</v>
      </c>
      <c r="F25" s="21">
        <v>7.7327007644921467E-2</v>
      </c>
      <c r="G25" s="21">
        <v>4.9721786799999999</v>
      </c>
      <c r="H25" s="21">
        <v>0.22244</v>
      </c>
      <c r="I25" s="21">
        <v>-95.526307192162278</v>
      </c>
      <c r="J25" s="21">
        <v>0.10670456223261288</v>
      </c>
      <c r="K25" s="16"/>
    </row>
    <row r="26" spans="1:11" x14ac:dyDescent="0.3">
      <c r="A26" s="14"/>
      <c r="B26" s="123" t="s">
        <v>169</v>
      </c>
      <c r="C26" s="21">
        <v>0.20059627999999999</v>
      </c>
      <c r="D26" s="21">
        <v>0.27096590000000004</v>
      </c>
      <c r="E26" s="21">
        <v>35.080221826646074</v>
      </c>
      <c r="F26" s="21">
        <v>6.6654733787431975E-2</v>
      </c>
      <c r="G26" s="21">
        <v>8.3269080000000023E-2</v>
      </c>
      <c r="H26" s="21">
        <v>0.200185</v>
      </c>
      <c r="I26" s="21">
        <v>140.40736369370234</v>
      </c>
      <c r="J26" s="21">
        <v>9.6028829304691643E-2</v>
      </c>
      <c r="K26" s="16"/>
    </row>
    <row r="27" spans="1:11" x14ac:dyDescent="0.3">
      <c r="A27" s="14"/>
      <c r="B27" s="123" t="s">
        <v>170</v>
      </c>
      <c r="C27" s="21">
        <v>0.25779679999999999</v>
      </c>
      <c r="D27" s="21">
        <v>0.62500478000000015</v>
      </c>
      <c r="E27" s="21">
        <v>142.44086039857754</v>
      </c>
      <c r="F27" s="21">
        <v>0.15374453843370139</v>
      </c>
      <c r="G27" s="21">
        <v>0.22679679999999999</v>
      </c>
      <c r="H27" s="21">
        <v>0.11909500000000001</v>
      </c>
      <c r="I27" s="21">
        <v>-47.48823616558964</v>
      </c>
      <c r="J27" s="21">
        <v>5.7129921952405287E-2</v>
      </c>
      <c r="K27" s="16"/>
    </row>
    <row r="28" spans="1:11" x14ac:dyDescent="0.3">
      <c r="A28" s="14"/>
      <c r="B28" s="123" t="s">
        <v>174</v>
      </c>
      <c r="C28" s="21">
        <v>2.6110010000000003E-2</v>
      </c>
      <c r="D28" s="21">
        <v>3.1378999999999997E-2</v>
      </c>
      <c r="E28" s="21">
        <v>20.179961631573452</v>
      </c>
      <c r="F28" s="21">
        <v>7.7189007602647686E-3</v>
      </c>
      <c r="G28" s="21">
        <v>2.6110010000000003E-2</v>
      </c>
      <c r="H28" s="21">
        <v>3.1001000000000001E-2</v>
      </c>
      <c r="I28" s="21">
        <v>18.732241006418594</v>
      </c>
      <c r="J28" s="21">
        <v>1.4871192833003201E-2</v>
      </c>
      <c r="K28" s="16"/>
    </row>
    <row r="29" spans="1:11" x14ac:dyDescent="0.3">
      <c r="A29" s="14"/>
      <c r="B29" s="123" t="s">
        <v>171</v>
      </c>
      <c r="C29" s="21">
        <v>0.27848660999999997</v>
      </c>
      <c r="D29" s="21">
        <v>6.8100000000000001E-3</v>
      </c>
      <c r="E29" s="21">
        <v>-97.554640059714188</v>
      </c>
      <c r="F29" s="21">
        <v>1.6751876789382416E-3</v>
      </c>
      <c r="G29" s="21">
        <v>0.12120300000000001</v>
      </c>
      <c r="H29" s="21">
        <v>4.2500000000000003E-3</v>
      </c>
      <c r="I29" s="21">
        <v>-96.493486134831642</v>
      </c>
      <c r="J29" s="21">
        <v>2.0387268004342959E-3</v>
      </c>
      <c r="K29" s="16"/>
    </row>
    <row r="30" spans="1:11" x14ac:dyDescent="0.3">
      <c r="A30" s="14"/>
      <c r="B30" s="123" t="s">
        <v>180</v>
      </c>
      <c r="C30" s="21">
        <v>0</v>
      </c>
      <c r="D30" s="21">
        <v>4.2099999999999999E-4</v>
      </c>
      <c r="E30" s="21" t="s">
        <v>104</v>
      </c>
      <c r="F30" s="21">
        <v>1.0356152905036707E-4</v>
      </c>
      <c r="G30" s="21">
        <v>0</v>
      </c>
      <c r="H30" s="21">
        <v>4.2099999999999999E-4</v>
      </c>
      <c r="I30" s="21" t="s">
        <v>104</v>
      </c>
      <c r="J30" s="21">
        <v>2.0195387834890315E-4</v>
      </c>
      <c r="K30" s="16"/>
    </row>
    <row r="31" spans="1:11" x14ac:dyDescent="0.3">
      <c r="A31" s="14"/>
      <c r="B31" s="123" t="s">
        <v>182</v>
      </c>
      <c r="C31" s="21">
        <v>3.40538E-3</v>
      </c>
      <c r="D31" s="21">
        <v>1.11E-4</v>
      </c>
      <c r="E31" s="21">
        <v>-96.740451873212379</v>
      </c>
      <c r="F31" s="21">
        <v>2.7304821198552835E-5</v>
      </c>
      <c r="G31" s="21">
        <v>3.2000000000000002E-3</v>
      </c>
      <c r="H31" s="21">
        <v>1.11E-4</v>
      </c>
      <c r="I31" s="21">
        <v>-96.53125</v>
      </c>
      <c r="J31" s="21">
        <v>5.3246747023107487E-5</v>
      </c>
      <c r="K31" s="16"/>
    </row>
    <row r="32" spans="1:11" x14ac:dyDescent="0.3">
      <c r="A32" s="14"/>
      <c r="B32" s="123" t="s">
        <v>178</v>
      </c>
      <c r="C32" s="21">
        <v>6.8082000000000018E-2</v>
      </c>
      <c r="D32" s="21">
        <v>0.16433097999999999</v>
      </c>
      <c r="E32" s="21">
        <v>141.37213947886363</v>
      </c>
      <c r="F32" s="21">
        <v>4.0423675912459114E-2</v>
      </c>
      <c r="G32" s="21">
        <v>0</v>
      </c>
      <c r="H32" s="21">
        <v>0</v>
      </c>
      <c r="I32" s="21" t="s">
        <v>104</v>
      </c>
      <c r="J32" s="21">
        <v>0</v>
      </c>
      <c r="K32" s="16"/>
    </row>
    <row r="33" spans="1:13" x14ac:dyDescent="0.3">
      <c r="A33" s="14"/>
      <c r="B33" s="123" t="s">
        <v>175</v>
      </c>
      <c r="C33" s="21">
        <v>0</v>
      </c>
      <c r="D33" s="21">
        <v>3.98541E-3</v>
      </c>
      <c r="E33" s="21" t="s">
        <v>104</v>
      </c>
      <c r="F33" s="21">
        <v>9.803685356119321E-4</v>
      </c>
      <c r="G33" s="21">
        <v>0</v>
      </c>
      <c r="H33" s="21">
        <v>0</v>
      </c>
      <c r="I33" s="21" t="s">
        <v>104</v>
      </c>
      <c r="J33" s="21">
        <v>0</v>
      </c>
      <c r="K33" s="16"/>
    </row>
    <row r="34" spans="1:13" x14ac:dyDescent="0.3">
      <c r="A34" s="14"/>
      <c r="B34" s="123" t="s">
        <v>168</v>
      </c>
      <c r="C34" s="21">
        <v>0</v>
      </c>
      <c r="D34" s="21">
        <v>1.5E-3</v>
      </c>
      <c r="E34" s="21" t="s">
        <v>104</v>
      </c>
      <c r="F34" s="21">
        <v>3.6898407025071404E-4</v>
      </c>
      <c r="G34" s="21">
        <v>0</v>
      </c>
      <c r="H34" s="21">
        <v>0</v>
      </c>
      <c r="I34" s="21" t="s">
        <v>104</v>
      </c>
      <c r="J34" s="21">
        <v>0</v>
      </c>
      <c r="K34" s="16"/>
    </row>
    <row r="35" spans="1:13" x14ac:dyDescent="0.3">
      <c r="A35" s="14"/>
      <c r="B35" s="123" t="s">
        <v>181</v>
      </c>
      <c r="C35" s="21">
        <v>0</v>
      </c>
      <c r="D35" s="21">
        <v>3.1283999999999999E-4</v>
      </c>
      <c r="E35" s="21" t="s">
        <v>104</v>
      </c>
      <c r="F35" s="21">
        <v>7.6955317691488904E-5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 x14ac:dyDescent="0.3">
      <c r="A36" s="14"/>
      <c r="B36" s="123" t="s">
        <v>172</v>
      </c>
      <c r="C36" s="21">
        <v>7.8044099999999995E-3</v>
      </c>
      <c r="D36" s="21">
        <v>0</v>
      </c>
      <c r="E36" s="21" t="s">
        <v>104</v>
      </c>
      <c r="F36" s="21">
        <v>0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 s="96" customFormat="1" x14ac:dyDescent="0.3">
      <c r="A37" s="102"/>
      <c r="B37" s="123" t="s">
        <v>176</v>
      </c>
      <c r="C37" s="21">
        <v>3.676418E-2</v>
      </c>
      <c r="D37" s="21">
        <v>0</v>
      </c>
      <c r="E37" s="21" t="s">
        <v>104</v>
      </c>
      <c r="F37" s="21">
        <v>0</v>
      </c>
      <c r="G37" s="21">
        <v>0</v>
      </c>
      <c r="H37" s="21">
        <v>0</v>
      </c>
      <c r="I37" s="21" t="s">
        <v>104</v>
      </c>
      <c r="J37" s="21">
        <v>0</v>
      </c>
      <c r="K37" s="104"/>
    </row>
    <row r="38" spans="1:13" s="142" customFormat="1" x14ac:dyDescent="0.3">
      <c r="A38" s="102"/>
      <c r="B38" s="123" t="s">
        <v>177</v>
      </c>
      <c r="C38" s="21">
        <v>0.78304210000000007</v>
      </c>
      <c r="D38" s="21">
        <v>0</v>
      </c>
      <c r="E38" s="21" t="s">
        <v>104</v>
      </c>
      <c r="F38" s="21">
        <v>0</v>
      </c>
      <c r="G38" s="21">
        <v>0.18962599999999999</v>
      </c>
      <c r="H38" s="21">
        <v>0</v>
      </c>
      <c r="I38" s="21" t="s">
        <v>104</v>
      </c>
      <c r="J38" s="21">
        <v>0</v>
      </c>
      <c r="K38" s="104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104</v>
      </c>
    </row>
    <row r="40" spans="1:13" x14ac:dyDescent="0.3">
      <c r="A40" s="17"/>
      <c r="B40" s="37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A14:N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82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21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35</v>
      </c>
      <c r="C13" s="81">
        <v>844.15227658999993</v>
      </c>
      <c r="D13" s="81">
        <v>684.59930548000045</v>
      </c>
      <c r="E13" s="81">
        <v>-18.900970302955599</v>
      </c>
      <c r="F13" s="81">
        <v>100</v>
      </c>
      <c r="G13" s="81">
        <v>462.20486635999981</v>
      </c>
      <c r="H13" s="81">
        <v>375.31425899999999</v>
      </c>
      <c r="I13" s="81">
        <v>-18.799154592267509</v>
      </c>
      <c r="J13" s="81">
        <v>100</v>
      </c>
      <c r="K13" s="16"/>
    </row>
    <row r="14" spans="1:14" x14ac:dyDescent="0.3">
      <c r="A14" s="14"/>
      <c r="B14" s="9" t="s">
        <v>163</v>
      </c>
      <c r="C14" s="21">
        <v>185.92917475999991</v>
      </c>
      <c r="D14" s="21">
        <v>181.72941373000018</v>
      </c>
      <c r="E14" s="21">
        <v>-2.2587961439730186</v>
      </c>
      <c r="F14" s="21">
        <v>26.545369280294885</v>
      </c>
      <c r="G14" s="21">
        <v>88.575070670000031</v>
      </c>
      <c r="H14" s="21">
        <v>96.005852000000004</v>
      </c>
      <c r="I14" s="21">
        <v>8.3892468544388485</v>
      </c>
      <c r="J14" s="21">
        <v>25.580123775686342</v>
      </c>
      <c r="K14" s="16"/>
    </row>
    <row r="15" spans="1:14" ht="15.75" x14ac:dyDescent="0.25">
      <c r="A15" s="14"/>
      <c r="B15" s="123" t="s">
        <v>159</v>
      </c>
      <c r="C15" s="21">
        <v>248.27361890000006</v>
      </c>
      <c r="D15" s="21">
        <v>100.40070763999988</v>
      </c>
      <c r="E15" s="21">
        <v>-59.560460718768759</v>
      </c>
      <c r="F15" s="21">
        <v>14.665616344674037</v>
      </c>
      <c r="G15" s="21">
        <v>179.19420502999984</v>
      </c>
      <c r="H15" s="21">
        <v>67.365442999999999</v>
      </c>
      <c r="I15" s="21">
        <v>-62.406461197379684</v>
      </c>
      <c r="J15" s="21">
        <v>17.94907637655195</v>
      </c>
      <c r="K15" s="16"/>
    </row>
    <row r="16" spans="1:14" s="142" customFormat="1" x14ac:dyDescent="0.3">
      <c r="A16" s="102"/>
      <c r="B16" s="124" t="s">
        <v>156</v>
      </c>
      <c r="C16" s="30">
        <v>90.311380469999946</v>
      </c>
      <c r="D16" s="30">
        <v>86.194767580000189</v>
      </c>
      <c r="E16" s="30">
        <v>-4.5582437878548765</v>
      </c>
      <c r="F16" s="30">
        <v>12.590542656125765</v>
      </c>
      <c r="G16" s="30">
        <v>50.121192389999898</v>
      </c>
      <c r="H16" s="30">
        <v>47.401429</v>
      </c>
      <c r="I16" s="30">
        <v>-5.4263740751358096</v>
      </c>
      <c r="J16" s="30">
        <v>12.629796993670844</v>
      </c>
      <c r="K16" s="104"/>
    </row>
    <row r="17" spans="1:11" s="142" customFormat="1" x14ac:dyDescent="0.3">
      <c r="A17" s="102"/>
      <c r="B17" s="123" t="s">
        <v>173</v>
      </c>
      <c r="C17" s="155">
        <v>102.13954153</v>
      </c>
      <c r="D17" s="155">
        <v>96.17497947999999</v>
      </c>
      <c r="E17" s="155">
        <v>-5.8396209349031896</v>
      </c>
      <c r="F17" s="155">
        <v>14.048360655663798</v>
      </c>
      <c r="G17" s="155">
        <v>42.043228759999998</v>
      </c>
      <c r="H17" s="155">
        <v>42.437849</v>
      </c>
      <c r="I17" s="155">
        <v>0.93860593403198855</v>
      </c>
      <c r="J17" s="155">
        <v>11.307283958001712</v>
      </c>
      <c r="K17" s="104"/>
    </row>
    <row r="18" spans="1:11" x14ac:dyDescent="0.3">
      <c r="A18" s="14"/>
      <c r="B18" s="123" t="s">
        <v>158</v>
      </c>
      <c r="C18" s="21">
        <v>52.460166529999981</v>
      </c>
      <c r="D18" s="21">
        <v>70.908656569999977</v>
      </c>
      <c r="E18" s="21">
        <v>35.166663128013532</v>
      </c>
      <c r="F18" s="21">
        <v>10.357687482648412</v>
      </c>
      <c r="G18" s="21">
        <v>24.399366170000018</v>
      </c>
      <c r="H18" s="21">
        <v>34.690387000000001</v>
      </c>
      <c r="I18" s="21">
        <v>42.177410504430227</v>
      </c>
      <c r="J18" s="21">
        <v>9.2430239907298599</v>
      </c>
      <c r="K18" s="16"/>
    </row>
    <row r="19" spans="1:11" x14ac:dyDescent="0.3">
      <c r="A19" s="14"/>
      <c r="B19" s="123" t="s">
        <v>161</v>
      </c>
      <c r="C19" s="21">
        <v>79.150445680000061</v>
      </c>
      <c r="D19" s="21">
        <v>57.904840850000198</v>
      </c>
      <c r="E19" s="21">
        <v>-26.842053316912985</v>
      </c>
      <c r="F19" s="21">
        <v>8.4582091139284401</v>
      </c>
      <c r="G19" s="21">
        <v>36.272748730000004</v>
      </c>
      <c r="H19" s="21">
        <v>32.835450000000002</v>
      </c>
      <c r="I19" s="21">
        <v>-9.476256557190899</v>
      </c>
      <c r="J19" s="21">
        <v>8.7487883054291302</v>
      </c>
      <c r="K19" s="16"/>
    </row>
    <row r="20" spans="1:11" x14ac:dyDescent="0.3">
      <c r="A20" s="14"/>
      <c r="B20" s="123" t="s">
        <v>157</v>
      </c>
      <c r="C20" s="21">
        <v>64.953545449999964</v>
      </c>
      <c r="D20" s="21">
        <v>59.913667480000001</v>
      </c>
      <c r="E20" s="21">
        <v>-7.7592038049402063</v>
      </c>
      <c r="F20" s="21">
        <v>8.7516401200541818</v>
      </c>
      <c r="G20" s="21">
        <v>29.527246710000057</v>
      </c>
      <c r="H20" s="21">
        <v>31.390367000000001</v>
      </c>
      <c r="I20" s="21">
        <v>6.3098341281138115</v>
      </c>
      <c r="J20" s="21">
        <v>8.3637555054896016</v>
      </c>
      <c r="K20" s="16"/>
    </row>
    <row r="21" spans="1:11" x14ac:dyDescent="0.3">
      <c r="A21" s="14"/>
      <c r="B21" s="123" t="s">
        <v>164</v>
      </c>
      <c r="C21" s="21">
        <v>7.7323392900000005</v>
      </c>
      <c r="D21" s="21">
        <v>15.316000999999996</v>
      </c>
      <c r="E21" s="21">
        <v>98.077197929062891</v>
      </c>
      <c r="F21" s="21">
        <v>2.237221229615669</v>
      </c>
      <c r="G21" s="21">
        <v>4.206919290000001</v>
      </c>
      <c r="H21" s="21">
        <v>12.629151999999999</v>
      </c>
      <c r="I21" s="21">
        <v>200.1995315198927</v>
      </c>
      <c r="J21" s="21">
        <v>3.364953954493906</v>
      </c>
      <c r="K21" s="16"/>
    </row>
    <row r="22" spans="1:11" x14ac:dyDescent="0.3">
      <c r="A22" s="14"/>
      <c r="B22" s="123" t="s">
        <v>162</v>
      </c>
      <c r="C22" s="21">
        <v>3.0506404599999994</v>
      </c>
      <c r="D22" s="21">
        <v>3.9514336900000004</v>
      </c>
      <c r="E22" s="21">
        <v>29.528003768756193</v>
      </c>
      <c r="F22" s="21">
        <v>0.5771892636130399</v>
      </c>
      <c r="G22" s="21">
        <v>2.0065100299999998</v>
      </c>
      <c r="H22" s="21">
        <v>3.0907</v>
      </c>
      <c r="I22" s="21">
        <v>54.033618262052755</v>
      </c>
      <c r="J22" s="21">
        <v>0.82349655678816081</v>
      </c>
      <c r="K22" s="16"/>
    </row>
    <row r="23" spans="1:11" x14ac:dyDescent="0.3">
      <c r="A23" s="14"/>
      <c r="B23" s="123" t="s">
        <v>160</v>
      </c>
      <c r="C23" s="21">
        <v>1.4026987600000003</v>
      </c>
      <c r="D23" s="21">
        <v>3.4069376599999996</v>
      </c>
      <c r="E23" s="21">
        <v>142.88448504795136</v>
      </c>
      <c r="F23" s="21">
        <v>0.49765426764656984</v>
      </c>
      <c r="G23" s="21">
        <v>1.0857422499999998</v>
      </c>
      <c r="H23" s="21">
        <v>2.633947</v>
      </c>
      <c r="I23" s="21">
        <v>142.59413318400388</v>
      </c>
      <c r="J23" s="21">
        <v>0.70179774331462319</v>
      </c>
      <c r="K23" s="16"/>
    </row>
    <row r="24" spans="1:11" x14ac:dyDescent="0.3">
      <c r="A24" s="14"/>
      <c r="B24" s="123" t="s">
        <v>166</v>
      </c>
      <c r="C24" s="21">
        <v>6.0425305999999983</v>
      </c>
      <c r="D24" s="21">
        <v>4.7500639700000002</v>
      </c>
      <c r="E24" s="21">
        <v>-21.389492508320906</v>
      </c>
      <c r="F24" s="21">
        <v>0.69384586457760677</v>
      </c>
      <c r="G24" s="21">
        <v>3.0211725800000004</v>
      </c>
      <c r="H24" s="21">
        <v>2.026024</v>
      </c>
      <c r="I24" s="21">
        <v>-32.939150401000937</v>
      </c>
      <c r="J24" s="21">
        <v>0.53982068397779681</v>
      </c>
      <c r="K24" s="16"/>
    </row>
    <row r="25" spans="1:11" x14ac:dyDescent="0.3">
      <c r="A25" s="14"/>
      <c r="B25" s="123" t="s">
        <v>165</v>
      </c>
      <c r="C25" s="21">
        <v>1.01472194</v>
      </c>
      <c r="D25" s="21">
        <v>1.1549745399999998</v>
      </c>
      <c r="E25" s="21">
        <v>13.821776633705163</v>
      </c>
      <c r="F25" s="21">
        <v>0.16870810863446611</v>
      </c>
      <c r="G25" s="21">
        <v>0.66694507999999997</v>
      </c>
      <c r="H25" s="21">
        <v>0.89136499999999996</v>
      </c>
      <c r="I25" s="21">
        <v>33.648935531543309</v>
      </c>
      <c r="J25" s="21">
        <v>0.23749830405457631</v>
      </c>
      <c r="K25" s="16"/>
    </row>
    <row r="26" spans="1:11" x14ac:dyDescent="0.3">
      <c r="A26" s="14"/>
      <c r="B26" s="123" t="s">
        <v>167</v>
      </c>
      <c r="C26" s="21">
        <v>0.47495255000000003</v>
      </c>
      <c r="D26" s="21">
        <v>1.02405079</v>
      </c>
      <c r="E26" s="21">
        <v>115.61117842192866</v>
      </c>
      <c r="F26" s="21">
        <v>0.14958396565739959</v>
      </c>
      <c r="G26" s="21">
        <v>0.36916936</v>
      </c>
      <c r="H26" s="21">
        <v>0.69211599999999995</v>
      </c>
      <c r="I26" s="21">
        <v>87.479264259634107</v>
      </c>
      <c r="J26" s="21">
        <v>0.18440972688969964</v>
      </c>
      <c r="K26" s="16"/>
    </row>
    <row r="27" spans="1:11" x14ac:dyDescent="0.3">
      <c r="A27" s="14"/>
      <c r="B27" s="123" t="s">
        <v>174</v>
      </c>
      <c r="C27" s="21">
        <v>0.69364918999999992</v>
      </c>
      <c r="D27" s="21">
        <v>0.75454200000000005</v>
      </c>
      <c r="E27" s="21">
        <v>8.7786176179345254</v>
      </c>
      <c r="F27" s="21">
        <v>0.11021658858840937</v>
      </c>
      <c r="G27" s="21">
        <v>0.52867319999999995</v>
      </c>
      <c r="H27" s="21">
        <v>0.63882000000000005</v>
      </c>
      <c r="I27" s="21">
        <v>20.834572283974317</v>
      </c>
      <c r="J27" s="21">
        <v>0.17020936047090074</v>
      </c>
      <c r="K27" s="16"/>
    </row>
    <row r="28" spans="1:11" x14ac:dyDescent="0.3">
      <c r="A28" s="14"/>
      <c r="B28" s="123" t="s">
        <v>171</v>
      </c>
      <c r="C28" s="21">
        <v>0</v>
      </c>
      <c r="D28" s="21">
        <v>0.25</v>
      </c>
      <c r="E28" s="21" t="s">
        <v>104</v>
      </c>
      <c r="F28" s="21">
        <v>3.6517711601345378E-2</v>
      </c>
      <c r="G28" s="21">
        <v>0</v>
      </c>
      <c r="H28" s="21">
        <v>0.25</v>
      </c>
      <c r="I28" s="21" t="s">
        <v>104</v>
      </c>
      <c r="J28" s="21">
        <v>6.6610845179745748E-2</v>
      </c>
      <c r="K28" s="16"/>
    </row>
    <row r="29" spans="1:11" x14ac:dyDescent="0.3">
      <c r="A29" s="14"/>
      <c r="B29" s="123" t="s">
        <v>175</v>
      </c>
      <c r="C29" s="21">
        <v>0</v>
      </c>
      <c r="D29" s="21">
        <v>0.48382578000000004</v>
      </c>
      <c r="E29" s="21" t="s">
        <v>104</v>
      </c>
      <c r="F29" s="21">
        <v>7.0672841197343905E-2</v>
      </c>
      <c r="G29" s="21">
        <v>0</v>
      </c>
      <c r="H29" s="21">
        <v>0.24737799999999999</v>
      </c>
      <c r="I29" s="21" t="s">
        <v>104</v>
      </c>
      <c r="J29" s="21">
        <v>6.5912230635500571E-2</v>
      </c>
      <c r="K29" s="16"/>
    </row>
    <row r="30" spans="1:11" x14ac:dyDescent="0.3">
      <c r="A30" s="14"/>
      <c r="B30" s="123" t="s">
        <v>169</v>
      </c>
      <c r="C30" s="21">
        <v>0.24309959999999989</v>
      </c>
      <c r="D30" s="21">
        <v>0.10696472</v>
      </c>
      <c r="E30" s="21">
        <v>-55.999631426789655</v>
      </c>
      <c r="F30" s="21">
        <v>1.5624427185914641E-2</v>
      </c>
      <c r="G30" s="21">
        <v>0.13932090999999994</v>
      </c>
      <c r="H30" s="21">
        <v>6.4416000000000001E-2</v>
      </c>
      <c r="I30" s="21">
        <v>-53.764298553605471</v>
      </c>
      <c r="J30" s="21">
        <v>1.7163216812394012E-2</v>
      </c>
      <c r="K30" s="16"/>
    </row>
    <row r="31" spans="1:11" x14ac:dyDescent="0.3">
      <c r="A31" s="14"/>
      <c r="B31" s="123" t="s">
        <v>177</v>
      </c>
      <c r="C31" s="21">
        <v>5.0000000000000001E-3</v>
      </c>
      <c r="D31" s="21">
        <v>1.55E-2</v>
      </c>
      <c r="E31" s="21">
        <v>210</v>
      </c>
      <c r="F31" s="21">
        <v>2.264098119283413E-3</v>
      </c>
      <c r="G31" s="21">
        <v>0</v>
      </c>
      <c r="H31" s="21">
        <v>1.55E-2</v>
      </c>
      <c r="I31" s="21" t="s">
        <v>104</v>
      </c>
      <c r="J31" s="21">
        <v>4.1298724011442365E-3</v>
      </c>
      <c r="K31" s="16"/>
    </row>
    <row r="32" spans="1:11" x14ac:dyDescent="0.3">
      <c r="A32" s="14"/>
      <c r="B32" s="123" t="s">
        <v>168</v>
      </c>
      <c r="C32" s="21">
        <v>8.5011600000000007E-2</v>
      </c>
      <c r="D32" s="21">
        <v>2.0160000000000001E-2</v>
      </c>
      <c r="E32" s="21">
        <v>-76.285589260759707</v>
      </c>
      <c r="F32" s="21">
        <v>2.9447882635324912E-3</v>
      </c>
      <c r="G32" s="21">
        <v>4.3121600000000003E-2</v>
      </c>
      <c r="H32" s="21">
        <v>8.064E-3</v>
      </c>
      <c r="I32" s="21">
        <v>-81.299395198693929</v>
      </c>
      <c r="J32" s="21">
        <v>2.1485994221178794E-3</v>
      </c>
      <c r="K32" s="16"/>
    </row>
    <row r="33" spans="1:13" x14ac:dyDescent="0.3">
      <c r="A33" s="14"/>
      <c r="B33" s="123" t="s">
        <v>176</v>
      </c>
      <c r="C33" s="21">
        <v>0.17526957000000001</v>
      </c>
      <c r="D33" s="21">
        <v>0.12396356</v>
      </c>
      <c r="E33" s="21">
        <v>-29.272628443146186</v>
      </c>
      <c r="F33" s="21">
        <v>1.8107462132624295E-2</v>
      </c>
      <c r="G33" s="21">
        <v>0</v>
      </c>
      <c r="H33" s="21">
        <v>0</v>
      </c>
      <c r="I33" s="21" t="s">
        <v>104</v>
      </c>
      <c r="J33" s="21">
        <v>0</v>
      </c>
      <c r="K33" s="16"/>
    </row>
    <row r="34" spans="1:13" x14ac:dyDescent="0.3">
      <c r="A34" s="14"/>
      <c r="B34" s="123" t="s">
        <v>170</v>
      </c>
      <c r="C34" s="21">
        <v>4.2336000000000006E-3</v>
      </c>
      <c r="D34" s="21">
        <v>1.3854440000000001E-2</v>
      </c>
      <c r="E34" s="21">
        <v>227.24962207105062</v>
      </c>
      <c r="F34" s="21">
        <v>2.0237297772725737E-3</v>
      </c>
      <c r="G34" s="21">
        <v>4.2336000000000006E-3</v>
      </c>
      <c r="H34" s="21">
        <v>0</v>
      </c>
      <c r="I34" s="21" t="s">
        <v>104</v>
      </c>
      <c r="J34" s="21">
        <v>0</v>
      </c>
      <c r="K34" s="16"/>
    </row>
    <row r="35" spans="1:13" x14ac:dyDescent="0.3">
      <c r="A35" s="14"/>
      <c r="B35" s="123" t="s">
        <v>172</v>
      </c>
      <c r="C35" s="21">
        <v>1.0256110000000001E-2</v>
      </c>
      <c r="D35" s="21">
        <v>0</v>
      </c>
      <c r="E35" s="21" t="s">
        <v>104</v>
      </c>
      <c r="F35" s="21">
        <v>0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 s="142" customFormat="1" x14ac:dyDescent="0.3">
      <c r="A36" s="102"/>
      <c r="B36" s="123" t="s">
        <v>178</v>
      </c>
      <c r="C36" s="21">
        <v>0.17937636999999998</v>
      </c>
      <c r="D36" s="21">
        <v>0</v>
      </c>
      <c r="E36" s="21" t="s">
        <v>104</v>
      </c>
      <c r="F36" s="21">
        <v>0</v>
      </c>
      <c r="G36" s="21">
        <v>4.9288559999999995E-2</v>
      </c>
      <c r="H36" s="21">
        <v>0</v>
      </c>
      <c r="I36" s="21" t="s">
        <v>104</v>
      </c>
      <c r="J36" s="21">
        <v>0</v>
      </c>
      <c r="K36" s="104"/>
    </row>
    <row r="37" spans="1:13" s="142" customFormat="1" x14ac:dyDescent="0.3">
      <c r="A37" s="102"/>
      <c r="B37" s="123" t="s">
        <v>179</v>
      </c>
      <c r="C37" s="21">
        <v>1.29736E-2</v>
      </c>
      <c r="D37" s="21">
        <v>0</v>
      </c>
      <c r="E37" s="21" t="s">
        <v>104</v>
      </c>
      <c r="F37" s="21">
        <v>0</v>
      </c>
      <c r="G37" s="21">
        <v>1.29736E-2</v>
      </c>
      <c r="H37" s="21">
        <v>0</v>
      </c>
      <c r="I37" s="21" t="s">
        <v>104</v>
      </c>
      <c r="J37" s="21">
        <v>0</v>
      </c>
      <c r="K37" s="104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104</v>
      </c>
    </row>
    <row r="39" spans="1:13" x14ac:dyDescent="0.3">
      <c r="A39" s="17"/>
      <c r="B39" s="37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A14:N37">
    <sortCondition descending="1" ref="J14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5" t="s">
        <v>83</v>
      </c>
      <c r="D7" s="175"/>
      <c r="E7" s="175"/>
      <c r="F7" s="175"/>
      <c r="G7" s="175"/>
      <c r="H7" s="175"/>
      <c r="I7" s="175"/>
      <c r="J7" s="175"/>
      <c r="K7" s="16"/>
    </row>
    <row r="8" spans="1:14" x14ac:dyDescent="0.3">
      <c r="A8" s="14"/>
      <c r="B8" s="8"/>
      <c r="C8" s="175" t="s">
        <v>21</v>
      </c>
      <c r="D8" s="175"/>
      <c r="E8" s="175"/>
      <c r="F8" s="175"/>
      <c r="G8" s="175"/>
      <c r="H8" s="175"/>
      <c r="I8" s="175"/>
      <c r="J8" s="175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7" t="s">
        <v>150</v>
      </c>
      <c r="D10" s="177"/>
      <c r="E10" s="176" t="s">
        <v>134</v>
      </c>
      <c r="F10" s="176" t="s">
        <v>135</v>
      </c>
      <c r="G10" s="177" t="s">
        <v>151</v>
      </c>
      <c r="H10" s="177"/>
      <c r="I10" s="176" t="s">
        <v>134</v>
      </c>
      <c r="J10" s="176" t="s">
        <v>135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76"/>
      <c r="F11" s="176"/>
      <c r="G11" s="92">
        <v>2013</v>
      </c>
      <c r="H11" s="92">
        <v>2014</v>
      </c>
      <c r="I11" s="176"/>
      <c r="J11" s="176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35</v>
      </c>
      <c r="C13" s="81">
        <v>119.4807627199999</v>
      </c>
      <c r="D13" s="81">
        <v>123.16301694000002</v>
      </c>
      <c r="E13" s="81">
        <v>3.081880410011606</v>
      </c>
      <c r="F13" s="81">
        <v>100</v>
      </c>
      <c r="G13" s="81">
        <v>65.537230020000038</v>
      </c>
      <c r="H13" s="81">
        <v>66.772193999999999</v>
      </c>
      <c r="I13" s="81">
        <v>1.8843701200418339</v>
      </c>
      <c r="J13" s="81">
        <v>100</v>
      </c>
      <c r="K13" s="16"/>
    </row>
    <row r="14" spans="1:14" x14ac:dyDescent="0.3">
      <c r="A14" s="14"/>
      <c r="B14" s="10" t="s">
        <v>156</v>
      </c>
      <c r="C14" s="30">
        <v>52.755189759999929</v>
      </c>
      <c r="D14" s="30">
        <v>50.879063550000026</v>
      </c>
      <c r="E14" s="30">
        <v>-3.5562874828713453</v>
      </c>
      <c r="F14" s="30">
        <v>41.310342028066934</v>
      </c>
      <c r="G14" s="30">
        <v>26.862132170000017</v>
      </c>
      <c r="H14" s="30">
        <v>25.681059000000001</v>
      </c>
      <c r="I14" s="30">
        <v>-4.3967960641599912</v>
      </c>
      <c r="J14" s="30">
        <v>38.460708659655545</v>
      </c>
      <c r="K14" s="16"/>
    </row>
    <row r="15" spans="1:14" x14ac:dyDescent="0.3">
      <c r="A15" s="14"/>
      <c r="B15" s="123" t="s">
        <v>159</v>
      </c>
      <c r="C15" s="155">
        <v>4.7422826100000028</v>
      </c>
      <c r="D15" s="155">
        <v>11.985284409999998</v>
      </c>
      <c r="E15" s="156">
        <v>152.73239483295978</v>
      </c>
      <c r="F15" s="21">
        <v>9.7312364602425561</v>
      </c>
      <c r="G15" s="155">
        <v>2.3205991500000009</v>
      </c>
      <c r="H15" s="155">
        <v>9.8601550000000007</v>
      </c>
      <c r="I15" s="21">
        <v>324.89694956580485</v>
      </c>
      <c r="J15" s="21">
        <v>14.766857892972634</v>
      </c>
      <c r="K15" s="16"/>
    </row>
    <row r="16" spans="1:14" x14ac:dyDescent="0.3">
      <c r="A16" s="14"/>
      <c r="B16" s="123" t="s">
        <v>158</v>
      </c>
      <c r="C16" s="155">
        <v>12.995128919999994</v>
      </c>
      <c r="D16" s="155">
        <v>15.841371970000001</v>
      </c>
      <c r="E16" s="21">
        <v>21.902384097317661</v>
      </c>
      <c r="F16" s="21">
        <v>12.862117511880427</v>
      </c>
      <c r="G16" s="155">
        <v>6.0741215400000002</v>
      </c>
      <c r="H16" s="155">
        <v>9.5660810000000005</v>
      </c>
      <c r="I16" s="21">
        <v>57.489127226123962</v>
      </c>
      <c r="J16" s="21">
        <v>14.326444028482877</v>
      </c>
      <c r="K16" s="16"/>
    </row>
    <row r="17" spans="1:13" x14ac:dyDescent="0.3">
      <c r="A17" s="14"/>
      <c r="B17" s="123" t="s">
        <v>157</v>
      </c>
      <c r="C17" s="155">
        <v>22.452068039999972</v>
      </c>
      <c r="D17" s="155">
        <v>22.395822169999985</v>
      </c>
      <c r="E17" s="21">
        <v>-0.25051531956780115</v>
      </c>
      <c r="F17" s="21">
        <v>18.183885655310238</v>
      </c>
      <c r="G17" s="155">
        <v>13.609518269999997</v>
      </c>
      <c r="H17" s="155">
        <v>9.1108689999999992</v>
      </c>
      <c r="I17" s="21">
        <v>-33.055169042364632</v>
      </c>
      <c r="J17" s="21">
        <v>13.644705159755571</v>
      </c>
      <c r="K17" s="16"/>
    </row>
    <row r="18" spans="1:13" x14ac:dyDescent="0.3">
      <c r="A18" s="14"/>
      <c r="B18" s="123" t="s">
        <v>160</v>
      </c>
      <c r="C18" s="155">
        <v>2.9845461999999996</v>
      </c>
      <c r="D18" s="155">
        <v>9.3016982500000012</v>
      </c>
      <c r="E18" s="21">
        <v>211.66206272833045</v>
      </c>
      <c r="F18" s="21">
        <v>7.5523468660494144</v>
      </c>
      <c r="G18" s="155">
        <v>2.3098445700000001</v>
      </c>
      <c r="H18" s="155">
        <v>4.559291</v>
      </c>
      <c r="I18" s="21">
        <v>97.385185965131839</v>
      </c>
      <c r="J18" s="21">
        <v>6.8281281876105488</v>
      </c>
      <c r="K18" s="16"/>
    </row>
    <row r="19" spans="1:13" x14ac:dyDescent="0.3">
      <c r="A19" s="14"/>
      <c r="B19" s="123" t="s">
        <v>161</v>
      </c>
      <c r="C19" s="155">
        <v>15.814781309999999</v>
      </c>
      <c r="D19" s="155">
        <v>5.7325363699999965</v>
      </c>
      <c r="E19" s="21">
        <v>-63.752035152233177</v>
      </c>
      <c r="F19" s="21">
        <v>4.6544299680419927</v>
      </c>
      <c r="G19" s="155">
        <v>10.12270603</v>
      </c>
      <c r="H19" s="155">
        <v>3.7534730000000001</v>
      </c>
      <c r="I19" s="21">
        <v>-62.920260759562922</v>
      </c>
      <c r="J19" s="21">
        <v>5.6213114698612419</v>
      </c>
      <c r="K19" s="16"/>
    </row>
    <row r="20" spans="1:13" x14ac:dyDescent="0.3">
      <c r="A20" s="14"/>
      <c r="B20" s="123" t="s">
        <v>162</v>
      </c>
      <c r="C20" s="155">
        <v>6.8075471999999948</v>
      </c>
      <c r="D20" s="155">
        <v>4.8754046400000002</v>
      </c>
      <c r="E20" s="21">
        <v>-28.382360095865312</v>
      </c>
      <c r="F20" s="21">
        <v>3.9584972511473131</v>
      </c>
      <c r="G20" s="155">
        <v>4.130666920000003</v>
      </c>
      <c r="H20" s="155">
        <v>3.3047270000000002</v>
      </c>
      <c r="I20" s="21">
        <v>-19.995316397963215</v>
      </c>
      <c r="J20" s="21">
        <v>4.9492562727532965</v>
      </c>
      <c r="K20" s="16"/>
    </row>
    <row r="21" spans="1:13" x14ac:dyDescent="0.3">
      <c r="A21" s="14"/>
      <c r="B21" s="123" t="s">
        <v>163</v>
      </c>
      <c r="C21" s="155">
        <v>0.30781087000000001</v>
      </c>
      <c r="D21" s="155">
        <v>1.0842568099999998</v>
      </c>
      <c r="E21" s="21">
        <v>252.24773251185047</v>
      </c>
      <c r="F21" s="21">
        <v>0.88034284717806599</v>
      </c>
      <c r="G21" s="155">
        <v>6.87851E-3</v>
      </c>
      <c r="H21" s="155">
        <v>0.66272500000000001</v>
      </c>
      <c r="I21" s="21">
        <v>9534.7174024607066</v>
      </c>
      <c r="J21" s="21">
        <v>0.99251643580859428</v>
      </c>
      <c r="K21" s="16"/>
    </row>
    <row r="22" spans="1:13" x14ac:dyDescent="0.3">
      <c r="A22" s="14"/>
      <c r="B22" s="123" t="s">
        <v>167</v>
      </c>
      <c r="C22" s="155">
        <v>2.9207E-2</v>
      </c>
      <c r="D22" s="155">
        <v>0.10299647000000001</v>
      </c>
      <c r="E22" s="21">
        <v>252.64309925702744</v>
      </c>
      <c r="F22" s="21">
        <v>8.3626134337205851E-2</v>
      </c>
      <c r="G22" s="155">
        <v>1.2493000000000001E-2</v>
      </c>
      <c r="H22" s="155">
        <v>9.9521999999999999E-2</v>
      </c>
      <c r="I22" s="21">
        <v>696.62210838069313</v>
      </c>
      <c r="J22" s="21">
        <v>0.14904707189941968</v>
      </c>
      <c r="K22" s="16"/>
    </row>
    <row r="23" spans="1:13" x14ac:dyDescent="0.3">
      <c r="A23" s="14"/>
      <c r="B23" s="123" t="s">
        <v>164</v>
      </c>
      <c r="C23" s="155">
        <v>0.22484071999999999</v>
      </c>
      <c r="D23" s="155">
        <v>0.48133607999999994</v>
      </c>
      <c r="E23" s="21">
        <v>114.07869535375977</v>
      </c>
      <c r="F23" s="21">
        <v>0.39081218693634889</v>
      </c>
      <c r="G23" s="155">
        <v>4.8120599999999999E-2</v>
      </c>
      <c r="H23" s="155">
        <v>9.2255000000000004E-2</v>
      </c>
      <c r="I23" s="21">
        <v>91.716229639696948</v>
      </c>
      <c r="J23" s="21">
        <v>0.1381637991407022</v>
      </c>
      <c r="K23" s="16"/>
    </row>
    <row r="24" spans="1:13" x14ac:dyDescent="0.3">
      <c r="A24" s="14"/>
      <c r="B24" s="123" t="s">
        <v>165</v>
      </c>
      <c r="C24" s="155">
        <v>0.26807500000000001</v>
      </c>
      <c r="D24" s="155">
        <v>0.20758467000000005</v>
      </c>
      <c r="E24" s="21">
        <v>-22.56470390748856</v>
      </c>
      <c r="F24" s="21">
        <v>0.16854464526565374</v>
      </c>
      <c r="G24" s="155">
        <v>1.0000000000000001E-5</v>
      </c>
      <c r="H24" s="155">
        <v>4.7847000000000001E-2</v>
      </c>
      <c r="I24" s="21">
        <v>478370</v>
      </c>
      <c r="J24" s="21">
        <v>7.1657073302099375E-2</v>
      </c>
      <c r="K24" s="16"/>
    </row>
    <row r="25" spans="1:13" x14ac:dyDescent="0.3">
      <c r="A25" s="14"/>
      <c r="B25" s="123" t="s">
        <v>169</v>
      </c>
      <c r="C25" s="155">
        <v>2.6474479999999998E-2</v>
      </c>
      <c r="D25" s="155">
        <v>3.2546940000000003E-2</v>
      </c>
      <c r="E25" s="21">
        <v>22.937032191000561</v>
      </c>
      <c r="F25" s="21">
        <v>2.6425903496546811E-2</v>
      </c>
      <c r="G25" s="155">
        <v>0</v>
      </c>
      <c r="H25" s="155">
        <v>1.9231000000000002E-2</v>
      </c>
      <c r="I25" s="21" t="s">
        <v>104</v>
      </c>
      <c r="J25" s="21">
        <v>2.8800910750364145E-2</v>
      </c>
      <c r="K25" s="16"/>
    </row>
    <row r="26" spans="1:13" x14ac:dyDescent="0.3">
      <c r="A26" s="14"/>
      <c r="B26" s="123" t="s">
        <v>166</v>
      </c>
      <c r="C26" s="155">
        <v>4.8781119999999997E-2</v>
      </c>
      <c r="D26" s="155">
        <v>0.18331521000000003</v>
      </c>
      <c r="E26" s="21">
        <v>275.7913102446193</v>
      </c>
      <c r="F26" s="21">
        <v>0.14883949301867436</v>
      </c>
      <c r="G26" s="155">
        <v>3.8657259999999999E-2</v>
      </c>
      <c r="H26" s="155">
        <v>1.2775E-2</v>
      </c>
      <c r="I26" s="21">
        <v>-66.953167399862281</v>
      </c>
      <c r="J26" s="21">
        <v>1.9132215424881797E-2</v>
      </c>
      <c r="K26" s="16"/>
    </row>
    <row r="27" spans="1:13" x14ac:dyDescent="0.3">
      <c r="A27" s="14"/>
      <c r="B27" s="123" t="s">
        <v>168</v>
      </c>
      <c r="C27" s="155">
        <v>3.2000000000000002E-3</v>
      </c>
      <c r="D27" s="155">
        <v>4.49904E-2</v>
      </c>
      <c r="E27" s="21">
        <v>1305.95</v>
      </c>
      <c r="F27" s="21">
        <v>3.6529147399756767E-2</v>
      </c>
      <c r="G27" s="155">
        <v>0</v>
      </c>
      <c r="H27" s="155">
        <v>2.1840000000000002E-3</v>
      </c>
      <c r="I27" s="21" t="s">
        <v>104</v>
      </c>
      <c r="J27" s="21">
        <v>3.2708225822263687E-3</v>
      </c>
      <c r="K27" s="16"/>
    </row>
    <row r="28" spans="1:13" x14ac:dyDescent="0.3">
      <c r="A28" s="14"/>
      <c r="B28" s="123" t="s">
        <v>170</v>
      </c>
      <c r="C28" s="155">
        <v>0</v>
      </c>
      <c r="D28" s="155">
        <v>1.2808999999999999E-2</v>
      </c>
      <c r="E28" s="21" t="s">
        <v>104</v>
      </c>
      <c r="F28" s="21">
        <v>1.0400037542308678E-2</v>
      </c>
      <c r="G28" s="155">
        <v>0</v>
      </c>
      <c r="H28" s="155">
        <v>0</v>
      </c>
      <c r="I28" s="21" t="s">
        <v>104</v>
      </c>
      <c r="J28" s="21">
        <v>0</v>
      </c>
      <c r="K28" s="16"/>
    </row>
    <row r="29" spans="1:13" x14ac:dyDescent="0.3">
      <c r="A29" s="14"/>
      <c r="B29" s="123" t="s">
        <v>171</v>
      </c>
      <c r="C29" s="155">
        <v>9.6498800000000013E-3</v>
      </c>
      <c r="D29" s="155">
        <v>2E-3</v>
      </c>
      <c r="E29" s="21">
        <v>-79.274353670719222</v>
      </c>
      <c r="F29" s="21">
        <v>1.6238640865498756E-3</v>
      </c>
      <c r="G29" s="155">
        <v>1.482E-3</v>
      </c>
      <c r="H29" s="155">
        <v>0</v>
      </c>
      <c r="I29" s="21" t="s">
        <v>104</v>
      </c>
      <c r="J29" s="21">
        <v>0</v>
      </c>
      <c r="K29" s="16"/>
    </row>
    <row r="30" spans="1:13" s="142" customFormat="1" x14ac:dyDescent="0.3">
      <c r="A30" s="102"/>
      <c r="B30" s="123" t="s">
        <v>172</v>
      </c>
      <c r="C30" s="155">
        <v>1.1179610000000001E-2</v>
      </c>
      <c r="D30" s="155">
        <v>0</v>
      </c>
      <c r="E30" s="21" t="s">
        <v>104</v>
      </c>
      <c r="F30" s="21">
        <v>0</v>
      </c>
      <c r="G30" s="155">
        <v>0</v>
      </c>
      <c r="H30" s="155">
        <v>0</v>
      </c>
      <c r="I30" s="21" t="s">
        <v>104</v>
      </c>
      <c r="J30" s="21">
        <v>0</v>
      </c>
      <c r="K30" s="104"/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104</v>
      </c>
    </row>
    <row r="32" spans="1:13" x14ac:dyDescent="0.3">
      <c r="A32" s="17"/>
      <c r="B32" s="37" t="s">
        <v>107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3">
      <c r="B33" s="20"/>
      <c r="C33" s="20"/>
      <c r="D33" s="20"/>
      <c r="E33" s="20"/>
    </row>
    <row r="34" spans="2:5" x14ac:dyDescent="0.3">
      <c r="B34" s="20"/>
      <c r="C34" s="20"/>
      <c r="D34" s="20"/>
      <c r="E34" s="20"/>
    </row>
  </sheetData>
  <sortState ref="A14:N30">
    <sortCondition descending="1" ref="J14:J3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workbookViewId="0">
      <selection activeCell="B8" sqref="B8"/>
    </sheetView>
  </sheetViews>
  <sheetFormatPr baseColWidth="10" defaultColWidth="10.88671875" defaultRowHeight="15.6" x14ac:dyDescent="0.3"/>
  <cols>
    <col min="1" max="1" width="1.88671875" style="142" customWidth="1"/>
    <col min="2" max="2" width="19.6640625" style="142" customWidth="1"/>
    <col min="3" max="4" width="34" style="142" customWidth="1"/>
    <col min="5" max="5" width="1.88671875" style="142" customWidth="1"/>
    <col min="6" max="6" width="10.88671875" style="142"/>
    <col min="7" max="7" width="11.44140625" style="142" customWidth="1"/>
    <col min="8" max="8" width="10.88671875" style="142" customWidth="1"/>
    <col min="9" max="256" width="10.88671875" style="142"/>
    <col min="257" max="257" width="1.88671875" style="142" customWidth="1"/>
    <col min="258" max="258" width="19.6640625" style="142" customWidth="1"/>
    <col min="259" max="260" width="34" style="142" customWidth="1"/>
    <col min="261" max="261" width="1.88671875" style="142" customWidth="1"/>
    <col min="262" max="262" width="10.88671875" style="142"/>
    <col min="263" max="263" width="11.44140625" style="142" customWidth="1"/>
    <col min="264" max="264" width="10.88671875" style="142" customWidth="1"/>
    <col min="265" max="512" width="10.88671875" style="142"/>
    <col min="513" max="513" width="1.88671875" style="142" customWidth="1"/>
    <col min="514" max="514" width="19.6640625" style="142" customWidth="1"/>
    <col min="515" max="516" width="34" style="142" customWidth="1"/>
    <col min="517" max="517" width="1.88671875" style="142" customWidth="1"/>
    <col min="518" max="518" width="10.88671875" style="142"/>
    <col min="519" max="519" width="11.44140625" style="142" customWidth="1"/>
    <col min="520" max="520" width="10.88671875" style="142" customWidth="1"/>
    <col min="521" max="768" width="10.88671875" style="142"/>
    <col min="769" max="769" width="1.88671875" style="142" customWidth="1"/>
    <col min="770" max="770" width="19.6640625" style="142" customWidth="1"/>
    <col min="771" max="772" width="34" style="142" customWidth="1"/>
    <col min="773" max="773" width="1.88671875" style="142" customWidth="1"/>
    <col min="774" max="774" width="10.88671875" style="142"/>
    <col min="775" max="775" width="11.44140625" style="142" customWidth="1"/>
    <col min="776" max="776" width="10.88671875" style="142" customWidth="1"/>
    <col min="777" max="1024" width="10.88671875" style="142"/>
    <col min="1025" max="1025" width="1.88671875" style="142" customWidth="1"/>
    <col min="1026" max="1026" width="19.6640625" style="142" customWidth="1"/>
    <col min="1027" max="1028" width="34" style="142" customWidth="1"/>
    <col min="1029" max="1029" width="1.88671875" style="142" customWidth="1"/>
    <col min="1030" max="1030" width="10.88671875" style="142"/>
    <col min="1031" max="1031" width="11.44140625" style="142" customWidth="1"/>
    <col min="1032" max="1032" width="10.88671875" style="142" customWidth="1"/>
    <col min="1033" max="1280" width="10.88671875" style="142"/>
    <col min="1281" max="1281" width="1.88671875" style="142" customWidth="1"/>
    <col min="1282" max="1282" width="19.6640625" style="142" customWidth="1"/>
    <col min="1283" max="1284" width="34" style="142" customWidth="1"/>
    <col min="1285" max="1285" width="1.88671875" style="142" customWidth="1"/>
    <col min="1286" max="1286" width="10.88671875" style="142"/>
    <col min="1287" max="1287" width="11.44140625" style="142" customWidth="1"/>
    <col min="1288" max="1288" width="10.88671875" style="142" customWidth="1"/>
    <col min="1289" max="1536" width="10.88671875" style="142"/>
    <col min="1537" max="1537" width="1.88671875" style="142" customWidth="1"/>
    <col min="1538" max="1538" width="19.6640625" style="142" customWidth="1"/>
    <col min="1539" max="1540" width="34" style="142" customWidth="1"/>
    <col min="1541" max="1541" width="1.88671875" style="142" customWidth="1"/>
    <col min="1542" max="1542" width="10.88671875" style="142"/>
    <col min="1543" max="1543" width="11.44140625" style="142" customWidth="1"/>
    <col min="1544" max="1544" width="10.88671875" style="142" customWidth="1"/>
    <col min="1545" max="1792" width="10.88671875" style="142"/>
    <col min="1793" max="1793" width="1.88671875" style="142" customWidth="1"/>
    <col min="1794" max="1794" width="19.6640625" style="142" customWidth="1"/>
    <col min="1795" max="1796" width="34" style="142" customWidth="1"/>
    <col min="1797" max="1797" width="1.88671875" style="142" customWidth="1"/>
    <col min="1798" max="1798" width="10.88671875" style="142"/>
    <col min="1799" max="1799" width="11.44140625" style="142" customWidth="1"/>
    <col min="1800" max="1800" width="10.88671875" style="142" customWidth="1"/>
    <col min="1801" max="2048" width="10.88671875" style="142"/>
    <col min="2049" max="2049" width="1.88671875" style="142" customWidth="1"/>
    <col min="2050" max="2050" width="19.6640625" style="142" customWidth="1"/>
    <col min="2051" max="2052" width="34" style="142" customWidth="1"/>
    <col min="2053" max="2053" width="1.88671875" style="142" customWidth="1"/>
    <col min="2054" max="2054" width="10.88671875" style="142"/>
    <col min="2055" max="2055" width="11.44140625" style="142" customWidth="1"/>
    <col min="2056" max="2056" width="10.88671875" style="142" customWidth="1"/>
    <col min="2057" max="2304" width="10.88671875" style="142"/>
    <col min="2305" max="2305" width="1.88671875" style="142" customWidth="1"/>
    <col min="2306" max="2306" width="19.6640625" style="142" customWidth="1"/>
    <col min="2307" max="2308" width="34" style="142" customWidth="1"/>
    <col min="2309" max="2309" width="1.88671875" style="142" customWidth="1"/>
    <col min="2310" max="2310" width="10.88671875" style="142"/>
    <col min="2311" max="2311" width="11.44140625" style="142" customWidth="1"/>
    <col min="2312" max="2312" width="10.88671875" style="142" customWidth="1"/>
    <col min="2313" max="2560" width="10.88671875" style="142"/>
    <col min="2561" max="2561" width="1.88671875" style="142" customWidth="1"/>
    <col min="2562" max="2562" width="19.6640625" style="142" customWidth="1"/>
    <col min="2563" max="2564" width="34" style="142" customWidth="1"/>
    <col min="2565" max="2565" width="1.88671875" style="142" customWidth="1"/>
    <col min="2566" max="2566" width="10.88671875" style="142"/>
    <col min="2567" max="2567" width="11.44140625" style="142" customWidth="1"/>
    <col min="2568" max="2568" width="10.88671875" style="142" customWidth="1"/>
    <col min="2569" max="2816" width="10.88671875" style="142"/>
    <col min="2817" max="2817" width="1.88671875" style="142" customWidth="1"/>
    <col min="2818" max="2818" width="19.6640625" style="142" customWidth="1"/>
    <col min="2819" max="2820" width="34" style="142" customWidth="1"/>
    <col min="2821" max="2821" width="1.88671875" style="142" customWidth="1"/>
    <col min="2822" max="2822" width="10.88671875" style="142"/>
    <col min="2823" max="2823" width="11.44140625" style="142" customWidth="1"/>
    <col min="2824" max="2824" width="10.88671875" style="142" customWidth="1"/>
    <col min="2825" max="3072" width="10.88671875" style="142"/>
    <col min="3073" max="3073" width="1.88671875" style="142" customWidth="1"/>
    <col min="3074" max="3074" width="19.6640625" style="142" customWidth="1"/>
    <col min="3075" max="3076" width="34" style="142" customWidth="1"/>
    <col min="3077" max="3077" width="1.88671875" style="142" customWidth="1"/>
    <col min="3078" max="3078" width="10.88671875" style="142"/>
    <col min="3079" max="3079" width="11.44140625" style="142" customWidth="1"/>
    <col min="3080" max="3080" width="10.88671875" style="142" customWidth="1"/>
    <col min="3081" max="3328" width="10.88671875" style="142"/>
    <col min="3329" max="3329" width="1.88671875" style="142" customWidth="1"/>
    <col min="3330" max="3330" width="19.6640625" style="142" customWidth="1"/>
    <col min="3331" max="3332" width="34" style="142" customWidth="1"/>
    <col min="3333" max="3333" width="1.88671875" style="142" customWidth="1"/>
    <col min="3334" max="3334" width="10.88671875" style="142"/>
    <col min="3335" max="3335" width="11.44140625" style="142" customWidth="1"/>
    <col min="3336" max="3336" width="10.88671875" style="142" customWidth="1"/>
    <col min="3337" max="3584" width="10.88671875" style="142"/>
    <col min="3585" max="3585" width="1.88671875" style="142" customWidth="1"/>
    <col min="3586" max="3586" width="19.6640625" style="142" customWidth="1"/>
    <col min="3587" max="3588" width="34" style="142" customWidth="1"/>
    <col min="3589" max="3589" width="1.88671875" style="142" customWidth="1"/>
    <col min="3590" max="3590" width="10.88671875" style="142"/>
    <col min="3591" max="3591" width="11.44140625" style="142" customWidth="1"/>
    <col min="3592" max="3592" width="10.88671875" style="142" customWidth="1"/>
    <col min="3593" max="3840" width="10.88671875" style="142"/>
    <col min="3841" max="3841" width="1.88671875" style="142" customWidth="1"/>
    <col min="3842" max="3842" width="19.6640625" style="142" customWidth="1"/>
    <col min="3843" max="3844" width="34" style="142" customWidth="1"/>
    <col min="3845" max="3845" width="1.88671875" style="142" customWidth="1"/>
    <col min="3846" max="3846" width="10.88671875" style="142"/>
    <col min="3847" max="3847" width="11.44140625" style="142" customWidth="1"/>
    <col min="3848" max="3848" width="10.88671875" style="142" customWidth="1"/>
    <col min="3849" max="4096" width="10.88671875" style="142"/>
    <col min="4097" max="4097" width="1.88671875" style="142" customWidth="1"/>
    <col min="4098" max="4098" width="19.6640625" style="142" customWidth="1"/>
    <col min="4099" max="4100" width="34" style="142" customWidth="1"/>
    <col min="4101" max="4101" width="1.88671875" style="142" customWidth="1"/>
    <col min="4102" max="4102" width="10.88671875" style="142"/>
    <col min="4103" max="4103" width="11.44140625" style="142" customWidth="1"/>
    <col min="4104" max="4104" width="10.88671875" style="142" customWidth="1"/>
    <col min="4105" max="4352" width="10.88671875" style="142"/>
    <col min="4353" max="4353" width="1.88671875" style="142" customWidth="1"/>
    <col min="4354" max="4354" width="19.6640625" style="142" customWidth="1"/>
    <col min="4355" max="4356" width="34" style="142" customWidth="1"/>
    <col min="4357" max="4357" width="1.88671875" style="142" customWidth="1"/>
    <col min="4358" max="4358" width="10.88671875" style="142"/>
    <col min="4359" max="4359" width="11.44140625" style="142" customWidth="1"/>
    <col min="4360" max="4360" width="10.88671875" style="142" customWidth="1"/>
    <col min="4361" max="4608" width="10.88671875" style="142"/>
    <col min="4609" max="4609" width="1.88671875" style="142" customWidth="1"/>
    <col min="4610" max="4610" width="19.6640625" style="142" customWidth="1"/>
    <col min="4611" max="4612" width="34" style="142" customWidth="1"/>
    <col min="4613" max="4613" width="1.88671875" style="142" customWidth="1"/>
    <col min="4614" max="4614" width="10.88671875" style="142"/>
    <col min="4615" max="4615" width="11.44140625" style="142" customWidth="1"/>
    <col min="4616" max="4616" width="10.88671875" style="142" customWidth="1"/>
    <col min="4617" max="4864" width="10.88671875" style="142"/>
    <col min="4865" max="4865" width="1.88671875" style="142" customWidth="1"/>
    <col min="4866" max="4866" width="19.6640625" style="142" customWidth="1"/>
    <col min="4867" max="4868" width="34" style="142" customWidth="1"/>
    <col min="4869" max="4869" width="1.88671875" style="142" customWidth="1"/>
    <col min="4870" max="4870" width="10.88671875" style="142"/>
    <col min="4871" max="4871" width="11.44140625" style="142" customWidth="1"/>
    <col min="4872" max="4872" width="10.88671875" style="142" customWidth="1"/>
    <col min="4873" max="5120" width="10.88671875" style="142"/>
    <col min="5121" max="5121" width="1.88671875" style="142" customWidth="1"/>
    <col min="5122" max="5122" width="19.6640625" style="142" customWidth="1"/>
    <col min="5123" max="5124" width="34" style="142" customWidth="1"/>
    <col min="5125" max="5125" width="1.88671875" style="142" customWidth="1"/>
    <col min="5126" max="5126" width="10.88671875" style="142"/>
    <col min="5127" max="5127" width="11.44140625" style="142" customWidth="1"/>
    <col min="5128" max="5128" width="10.88671875" style="142" customWidth="1"/>
    <col min="5129" max="5376" width="10.88671875" style="142"/>
    <col min="5377" max="5377" width="1.88671875" style="142" customWidth="1"/>
    <col min="5378" max="5378" width="19.6640625" style="142" customWidth="1"/>
    <col min="5379" max="5380" width="34" style="142" customWidth="1"/>
    <col min="5381" max="5381" width="1.88671875" style="142" customWidth="1"/>
    <col min="5382" max="5382" width="10.88671875" style="142"/>
    <col min="5383" max="5383" width="11.44140625" style="142" customWidth="1"/>
    <col min="5384" max="5384" width="10.88671875" style="142" customWidth="1"/>
    <col min="5385" max="5632" width="10.88671875" style="142"/>
    <col min="5633" max="5633" width="1.88671875" style="142" customWidth="1"/>
    <col min="5634" max="5634" width="19.6640625" style="142" customWidth="1"/>
    <col min="5635" max="5636" width="34" style="142" customWidth="1"/>
    <col min="5637" max="5637" width="1.88671875" style="142" customWidth="1"/>
    <col min="5638" max="5638" width="10.88671875" style="142"/>
    <col min="5639" max="5639" width="11.44140625" style="142" customWidth="1"/>
    <col min="5640" max="5640" width="10.88671875" style="142" customWidth="1"/>
    <col min="5641" max="5888" width="10.88671875" style="142"/>
    <col min="5889" max="5889" width="1.88671875" style="142" customWidth="1"/>
    <col min="5890" max="5890" width="19.6640625" style="142" customWidth="1"/>
    <col min="5891" max="5892" width="34" style="142" customWidth="1"/>
    <col min="5893" max="5893" width="1.88671875" style="142" customWidth="1"/>
    <col min="5894" max="5894" width="10.88671875" style="142"/>
    <col min="5895" max="5895" width="11.44140625" style="142" customWidth="1"/>
    <col min="5896" max="5896" width="10.88671875" style="142" customWidth="1"/>
    <col min="5897" max="6144" width="10.88671875" style="142"/>
    <col min="6145" max="6145" width="1.88671875" style="142" customWidth="1"/>
    <col min="6146" max="6146" width="19.6640625" style="142" customWidth="1"/>
    <col min="6147" max="6148" width="34" style="142" customWidth="1"/>
    <col min="6149" max="6149" width="1.88671875" style="142" customWidth="1"/>
    <col min="6150" max="6150" width="10.88671875" style="142"/>
    <col min="6151" max="6151" width="11.44140625" style="142" customWidth="1"/>
    <col min="6152" max="6152" width="10.88671875" style="142" customWidth="1"/>
    <col min="6153" max="6400" width="10.88671875" style="142"/>
    <col min="6401" max="6401" width="1.88671875" style="142" customWidth="1"/>
    <col min="6402" max="6402" width="19.6640625" style="142" customWidth="1"/>
    <col min="6403" max="6404" width="34" style="142" customWidth="1"/>
    <col min="6405" max="6405" width="1.88671875" style="142" customWidth="1"/>
    <col min="6406" max="6406" width="10.88671875" style="142"/>
    <col min="6407" max="6407" width="11.44140625" style="142" customWidth="1"/>
    <col min="6408" max="6408" width="10.88671875" style="142" customWidth="1"/>
    <col min="6409" max="6656" width="10.88671875" style="142"/>
    <col min="6657" max="6657" width="1.88671875" style="142" customWidth="1"/>
    <col min="6658" max="6658" width="19.6640625" style="142" customWidth="1"/>
    <col min="6659" max="6660" width="34" style="142" customWidth="1"/>
    <col min="6661" max="6661" width="1.88671875" style="142" customWidth="1"/>
    <col min="6662" max="6662" width="10.88671875" style="142"/>
    <col min="6663" max="6663" width="11.44140625" style="142" customWidth="1"/>
    <col min="6664" max="6664" width="10.88671875" style="142" customWidth="1"/>
    <col min="6665" max="6912" width="10.88671875" style="142"/>
    <col min="6913" max="6913" width="1.88671875" style="142" customWidth="1"/>
    <col min="6914" max="6914" width="19.6640625" style="142" customWidth="1"/>
    <col min="6915" max="6916" width="34" style="142" customWidth="1"/>
    <col min="6917" max="6917" width="1.88671875" style="142" customWidth="1"/>
    <col min="6918" max="6918" width="10.88671875" style="142"/>
    <col min="6919" max="6919" width="11.44140625" style="142" customWidth="1"/>
    <col min="6920" max="6920" width="10.88671875" style="142" customWidth="1"/>
    <col min="6921" max="7168" width="10.88671875" style="142"/>
    <col min="7169" max="7169" width="1.88671875" style="142" customWidth="1"/>
    <col min="7170" max="7170" width="19.6640625" style="142" customWidth="1"/>
    <col min="7171" max="7172" width="34" style="142" customWidth="1"/>
    <col min="7173" max="7173" width="1.88671875" style="142" customWidth="1"/>
    <col min="7174" max="7174" width="10.88671875" style="142"/>
    <col min="7175" max="7175" width="11.44140625" style="142" customWidth="1"/>
    <col min="7176" max="7176" width="10.88671875" style="142" customWidth="1"/>
    <col min="7177" max="7424" width="10.88671875" style="142"/>
    <col min="7425" max="7425" width="1.88671875" style="142" customWidth="1"/>
    <col min="7426" max="7426" width="19.6640625" style="142" customWidth="1"/>
    <col min="7427" max="7428" width="34" style="142" customWidth="1"/>
    <col min="7429" max="7429" width="1.88671875" style="142" customWidth="1"/>
    <col min="7430" max="7430" width="10.88671875" style="142"/>
    <col min="7431" max="7431" width="11.44140625" style="142" customWidth="1"/>
    <col min="7432" max="7432" width="10.88671875" style="142" customWidth="1"/>
    <col min="7433" max="7680" width="10.88671875" style="142"/>
    <col min="7681" max="7681" width="1.88671875" style="142" customWidth="1"/>
    <col min="7682" max="7682" width="19.6640625" style="142" customWidth="1"/>
    <col min="7683" max="7684" width="34" style="142" customWidth="1"/>
    <col min="7685" max="7685" width="1.88671875" style="142" customWidth="1"/>
    <col min="7686" max="7686" width="10.88671875" style="142"/>
    <col min="7687" max="7687" width="11.44140625" style="142" customWidth="1"/>
    <col min="7688" max="7688" width="10.88671875" style="142" customWidth="1"/>
    <col min="7689" max="7936" width="10.88671875" style="142"/>
    <col min="7937" max="7937" width="1.88671875" style="142" customWidth="1"/>
    <col min="7938" max="7938" width="19.6640625" style="142" customWidth="1"/>
    <col min="7939" max="7940" width="34" style="142" customWidth="1"/>
    <col min="7941" max="7941" width="1.88671875" style="142" customWidth="1"/>
    <col min="7942" max="7942" width="10.88671875" style="142"/>
    <col min="7943" max="7943" width="11.44140625" style="142" customWidth="1"/>
    <col min="7944" max="7944" width="10.88671875" style="142" customWidth="1"/>
    <col min="7945" max="8192" width="10.88671875" style="142"/>
    <col min="8193" max="8193" width="1.88671875" style="142" customWidth="1"/>
    <col min="8194" max="8194" width="19.6640625" style="142" customWidth="1"/>
    <col min="8195" max="8196" width="34" style="142" customWidth="1"/>
    <col min="8197" max="8197" width="1.88671875" style="142" customWidth="1"/>
    <col min="8198" max="8198" width="10.88671875" style="142"/>
    <col min="8199" max="8199" width="11.44140625" style="142" customWidth="1"/>
    <col min="8200" max="8200" width="10.88671875" style="142" customWidth="1"/>
    <col min="8201" max="8448" width="10.88671875" style="142"/>
    <col min="8449" max="8449" width="1.88671875" style="142" customWidth="1"/>
    <col min="8450" max="8450" width="19.6640625" style="142" customWidth="1"/>
    <col min="8451" max="8452" width="34" style="142" customWidth="1"/>
    <col min="8453" max="8453" width="1.88671875" style="142" customWidth="1"/>
    <col min="8454" max="8454" width="10.88671875" style="142"/>
    <col min="8455" max="8455" width="11.44140625" style="142" customWidth="1"/>
    <col min="8456" max="8456" width="10.88671875" style="142" customWidth="1"/>
    <col min="8457" max="8704" width="10.88671875" style="142"/>
    <col min="8705" max="8705" width="1.88671875" style="142" customWidth="1"/>
    <col min="8706" max="8706" width="19.6640625" style="142" customWidth="1"/>
    <col min="8707" max="8708" width="34" style="142" customWidth="1"/>
    <col min="8709" max="8709" width="1.88671875" style="142" customWidth="1"/>
    <col min="8710" max="8710" width="10.88671875" style="142"/>
    <col min="8711" max="8711" width="11.44140625" style="142" customWidth="1"/>
    <col min="8712" max="8712" width="10.88671875" style="142" customWidth="1"/>
    <col min="8713" max="8960" width="10.88671875" style="142"/>
    <col min="8961" max="8961" width="1.88671875" style="142" customWidth="1"/>
    <col min="8962" max="8962" width="19.6640625" style="142" customWidth="1"/>
    <col min="8963" max="8964" width="34" style="142" customWidth="1"/>
    <col min="8965" max="8965" width="1.88671875" style="142" customWidth="1"/>
    <col min="8966" max="8966" width="10.88671875" style="142"/>
    <col min="8967" max="8967" width="11.44140625" style="142" customWidth="1"/>
    <col min="8968" max="8968" width="10.88671875" style="142" customWidth="1"/>
    <col min="8969" max="9216" width="10.88671875" style="142"/>
    <col min="9217" max="9217" width="1.88671875" style="142" customWidth="1"/>
    <col min="9218" max="9218" width="19.6640625" style="142" customWidth="1"/>
    <col min="9219" max="9220" width="34" style="142" customWidth="1"/>
    <col min="9221" max="9221" width="1.88671875" style="142" customWidth="1"/>
    <col min="9222" max="9222" width="10.88671875" style="142"/>
    <col min="9223" max="9223" width="11.44140625" style="142" customWidth="1"/>
    <col min="9224" max="9224" width="10.88671875" style="142" customWidth="1"/>
    <col min="9225" max="9472" width="10.88671875" style="142"/>
    <col min="9473" max="9473" width="1.88671875" style="142" customWidth="1"/>
    <col min="9474" max="9474" width="19.6640625" style="142" customWidth="1"/>
    <col min="9475" max="9476" width="34" style="142" customWidth="1"/>
    <col min="9477" max="9477" width="1.88671875" style="142" customWidth="1"/>
    <col min="9478" max="9478" width="10.88671875" style="142"/>
    <col min="9479" max="9479" width="11.44140625" style="142" customWidth="1"/>
    <col min="9480" max="9480" width="10.88671875" style="142" customWidth="1"/>
    <col min="9481" max="9728" width="10.88671875" style="142"/>
    <col min="9729" max="9729" width="1.88671875" style="142" customWidth="1"/>
    <col min="9730" max="9730" width="19.6640625" style="142" customWidth="1"/>
    <col min="9731" max="9732" width="34" style="142" customWidth="1"/>
    <col min="9733" max="9733" width="1.88671875" style="142" customWidth="1"/>
    <col min="9734" max="9734" width="10.88671875" style="142"/>
    <col min="9735" max="9735" width="11.44140625" style="142" customWidth="1"/>
    <col min="9736" max="9736" width="10.88671875" style="142" customWidth="1"/>
    <col min="9737" max="9984" width="10.88671875" style="142"/>
    <col min="9985" max="9985" width="1.88671875" style="142" customWidth="1"/>
    <col min="9986" max="9986" width="19.6640625" style="142" customWidth="1"/>
    <col min="9987" max="9988" width="34" style="142" customWidth="1"/>
    <col min="9989" max="9989" width="1.88671875" style="142" customWidth="1"/>
    <col min="9990" max="9990" width="10.88671875" style="142"/>
    <col min="9991" max="9991" width="11.44140625" style="142" customWidth="1"/>
    <col min="9992" max="9992" width="10.88671875" style="142" customWidth="1"/>
    <col min="9993" max="10240" width="10.88671875" style="142"/>
    <col min="10241" max="10241" width="1.88671875" style="142" customWidth="1"/>
    <col min="10242" max="10242" width="19.6640625" style="142" customWidth="1"/>
    <col min="10243" max="10244" width="34" style="142" customWidth="1"/>
    <col min="10245" max="10245" width="1.88671875" style="142" customWidth="1"/>
    <col min="10246" max="10246" width="10.88671875" style="142"/>
    <col min="10247" max="10247" width="11.44140625" style="142" customWidth="1"/>
    <col min="10248" max="10248" width="10.88671875" style="142" customWidth="1"/>
    <col min="10249" max="10496" width="10.88671875" style="142"/>
    <col min="10497" max="10497" width="1.88671875" style="142" customWidth="1"/>
    <col min="10498" max="10498" width="19.6640625" style="142" customWidth="1"/>
    <col min="10499" max="10500" width="34" style="142" customWidth="1"/>
    <col min="10501" max="10501" width="1.88671875" style="142" customWidth="1"/>
    <col min="10502" max="10502" width="10.88671875" style="142"/>
    <col min="10503" max="10503" width="11.44140625" style="142" customWidth="1"/>
    <col min="10504" max="10504" width="10.88671875" style="142" customWidth="1"/>
    <col min="10505" max="10752" width="10.88671875" style="142"/>
    <col min="10753" max="10753" width="1.88671875" style="142" customWidth="1"/>
    <col min="10754" max="10754" width="19.6640625" style="142" customWidth="1"/>
    <col min="10755" max="10756" width="34" style="142" customWidth="1"/>
    <col min="10757" max="10757" width="1.88671875" style="142" customWidth="1"/>
    <col min="10758" max="10758" width="10.88671875" style="142"/>
    <col min="10759" max="10759" width="11.44140625" style="142" customWidth="1"/>
    <col min="10760" max="10760" width="10.88671875" style="142" customWidth="1"/>
    <col min="10761" max="11008" width="10.88671875" style="142"/>
    <col min="11009" max="11009" width="1.88671875" style="142" customWidth="1"/>
    <col min="11010" max="11010" width="19.6640625" style="142" customWidth="1"/>
    <col min="11011" max="11012" width="34" style="142" customWidth="1"/>
    <col min="11013" max="11013" width="1.88671875" style="142" customWidth="1"/>
    <col min="11014" max="11014" width="10.88671875" style="142"/>
    <col min="11015" max="11015" width="11.44140625" style="142" customWidth="1"/>
    <col min="11016" max="11016" width="10.88671875" style="142" customWidth="1"/>
    <col min="11017" max="11264" width="10.88671875" style="142"/>
    <col min="11265" max="11265" width="1.88671875" style="142" customWidth="1"/>
    <col min="11266" max="11266" width="19.6640625" style="142" customWidth="1"/>
    <col min="11267" max="11268" width="34" style="142" customWidth="1"/>
    <col min="11269" max="11269" width="1.88671875" style="142" customWidth="1"/>
    <col min="11270" max="11270" width="10.88671875" style="142"/>
    <col min="11271" max="11271" width="11.44140625" style="142" customWidth="1"/>
    <col min="11272" max="11272" width="10.88671875" style="142" customWidth="1"/>
    <col min="11273" max="11520" width="10.88671875" style="142"/>
    <col min="11521" max="11521" width="1.88671875" style="142" customWidth="1"/>
    <col min="11522" max="11522" width="19.6640625" style="142" customWidth="1"/>
    <col min="11523" max="11524" width="34" style="142" customWidth="1"/>
    <col min="11525" max="11525" width="1.88671875" style="142" customWidth="1"/>
    <col min="11526" max="11526" width="10.88671875" style="142"/>
    <col min="11527" max="11527" width="11.44140625" style="142" customWidth="1"/>
    <col min="11528" max="11528" width="10.88671875" style="142" customWidth="1"/>
    <col min="11529" max="11776" width="10.88671875" style="142"/>
    <col min="11777" max="11777" width="1.88671875" style="142" customWidth="1"/>
    <col min="11778" max="11778" width="19.6640625" style="142" customWidth="1"/>
    <col min="11779" max="11780" width="34" style="142" customWidth="1"/>
    <col min="11781" max="11781" width="1.88671875" style="142" customWidth="1"/>
    <col min="11782" max="11782" width="10.88671875" style="142"/>
    <col min="11783" max="11783" width="11.44140625" style="142" customWidth="1"/>
    <col min="11784" max="11784" width="10.88671875" style="142" customWidth="1"/>
    <col min="11785" max="12032" width="10.88671875" style="142"/>
    <col min="12033" max="12033" width="1.88671875" style="142" customWidth="1"/>
    <col min="12034" max="12034" width="19.6640625" style="142" customWidth="1"/>
    <col min="12035" max="12036" width="34" style="142" customWidth="1"/>
    <col min="12037" max="12037" width="1.88671875" style="142" customWidth="1"/>
    <col min="12038" max="12038" width="10.88671875" style="142"/>
    <col min="12039" max="12039" width="11.44140625" style="142" customWidth="1"/>
    <col min="12040" max="12040" width="10.88671875" style="142" customWidth="1"/>
    <col min="12041" max="12288" width="10.88671875" style="142"/>
    <col min="12289" max="12289" width="1.88671875" style="142" customWidth="1"/>
    <col min="12290" max="12290" width="19.6640625" style="142" customWidth="1"/>
    <col min="12291" max="12292" width="34" style="142" customWidth="1"/>
    <col min="12293" max="12293" width="1.88671875" style="142" customWidth="1"/>
    <col min="12294" max="12294" width="10.88671875" style="142"/>
    <col min="12295" max="12295" width="11.44140625" style="142" customWidth="1"/>
    <col min="12296" max="12296" width="10.88671875" style="142" customWidth="1"/>
    <col min="12297" max="12544" width="10.88671875" style="142"/>
    <col min="12545" max="12545" width="1.88671875" style="142" customWidth="1"/>
    <col min="12546" max="12546" width="19.6640625" style="142" customWidth="1"/>
    <col min="12547" max="12548" width="34" style="142" customWidth="1"/>
    <col min="12549" max="12549" width="1.88671875" style="142" customWidth="1"/>
    <col min="12550" max="12550" width="10.88671875" style="142"/>
    <col min="12551" max="12551" width="11.44140625" style="142" customWidth="1"/>
    <col min="12552" max="12552" width="10.88671875" style="142" customWidth="1"/>
    <col min="12553" max="12800" width="10.88671875" style="142"/>
    <col min="12801" max="12801" width="1.88671875" style="142" customWidth="1"/>
    <col min="12802" max="12802" width="19.6640625" style="142" customWidth="1"/>
    <col min="12803" max="12804" width="34" style="142" customWidth="1"/>
    <col min="12805" max="12805" width="1.88671875" style="142" customWidth="1"/>
    <col min="12806" max="12806" width="10.88671875" style="142"/>
    <col min="12807" max="12807" width="11.44140625" style="142" customWidth="1"/>
    <col min="12808" max="12808" width="10.88671875" style="142" customWidth="1"/>
    <col min="12809" max="13056" width="10.88671875" style="142"/>
    <col min="13057" max="13057" width="1.88671875" style="142" customWidth="1"/>
    <col min="13058" max="13058" width="19.6640625" style="142" customWidth="1"/>
    <col min="13059" max="13060" width="34" style="142" customWidth="1"/>
    <col min="13061" max="13061" width="1.88671875" style="142" customWidth="1"/>
    <col min="13062" max="13062" width="10.88671875" style="142"/>
    <col min="13063" max="13063" width="11.44140625" style="142" customWidth="1"/>
    <col min="13064" max="13064" width="10.88671875" style="142" customWidth="1"/>
    <col min="13065" max="13312" width="10.88671875" style="142"/>
    <col min="13313" max="13313" width="1.88671875" style="142" customWidth="1"/>
    <col min="13314" max="13314" width="19.6640625" style="142" customWidth="1"/>
    <col min="13315" max="13316" width="34" style="142" customWidth="1"/>
    <col min="13317" max="13317" width="1.88671875" style="142" customWidth="1"/>
    <col min="13318" max="13318" width="10.88671875" style="142"/>
    <col min="13319" max="13319" width="11.44140625" style="142" customWidth="1"/>
    <col min="13320" max="13320" width="10.88671875" style="142" customWidth="1"/>
    <col min="13321" max="13568" width="10.88671875" style="142"/>
    <col min="13569" max="13569" width="1.88671875" style="142" customWidth="1"/>
    <col min="13570" max="13570" width="19.6640625" style="142" customWidth="1"/>
    <col min="13571" max="13572" width="34" style="142" customWidth="1"/>
    <col min="13573" max="13573" width="1.88671875" style="142" customWidth="1"/>
    <col min="13574" max="13574" width="10.88671875" style="142"/>
    <col min="13575" max="13575" width="11.44140625" style="142" customWidth="1"/>
    <col min="13576" max="13576" width="10.88671875" style="142" customWidth="1"/>
    <col min="13577" max="13824" width="10.88671875" style="142"/>
    <col min="13825" max="13825" width="1.88671875" style="142" customWidth="1"/>
    <col min="13826" max="13826" width="19.6640625" style="142" customWidth="1"/>
    <col min="13827" max="13828" width="34" style="142" customWidth="1"/>
    <col min="13829" max="13829" width="1.88671875" style="142" customWidth="1"/>
    <col min="13830" max="13830" width="10.88671875" style="142"/>
    <col min="13831" max="13831" width="11.44140625" style="142" customWidth="1"/>
    <col min="13832" max="13832" width="10.88671875" style="142" customWidth="1"/>
    <col min="13833" max="14080" width="10.88671875" style="142"/>
    <col min="14081" max="14081" width="1.88671875" style="142" customWidth="1"/>
    <col min="14082" max="14082" width="19.6640625" style="142" customWidth="1"/>
    <col min="14083" max="14084" width="34" style="142" customWidth="1"/>
    <col min="14085" max="14085" width="1.88671875" style="142" customWidth="1"/>
    <col min="14086" max="14086" width="10.88671875" style="142"/>
    <col min="14087" max="14087" width="11.44140625" style="142" customWidth="1"/>
    <col min="14088" max="14088" width="10.88671875" style="142" customWidth="1"/>
    <col min="14089" max="14336" width="10.88671875" style="142"/>
    <col min="14337" max="14337" width="1.88671875" style="142" customWidth="1"/>
    <col min="14338" max="14338" width="19.6640625" style="142" customWidth="1"/>
    <col min="14339" max="14340" width="34" style="142" customWidth="1"/>
    <col min="14341" max="14341" width="1.88671875" style="142" customWidth="1"/>
    <col min="14342" max="14342" width="10.88671875" style="142"/>
    <col min="14343" max="14343" width="11.44140625" style="142" customWidth="1"/>
    <col min="14344" max="14344" width="10.88671875" style="142" customWidth="1"/>
    <col min="14345" max="14592" width="10.88671875" style="142"/>
    <col min="14593" max="14593" width="1.88671875" style="142" customWidth="1"/>
    <col min="14594" max="14594" width="19.6640625" style="142" customWidth="1"/>
    <col min="14595" max="14596" width="34" style="142" customWidth="1"/>
    <col min="14597" max="14597" width="1.88671875" style="142" customWidth="1"/>
    <col min="14598" max="14598" width="10.88671875" style="142"/>
    <col min="14599" max="14599" width="11.44140625" style="142" customWidth="1"/>
    <col min="14600" max="14600" width="10.88671875" style="142" customWidth="1"/>
    <col min="14601" max="14848" width="10.88671875" style="142"/>
    <col min="14849" max="14849" width="1.88671875" style="142" customWidth="1"/>
    <col min="14850" max="14850" width="19.6640625" style="142" customWidth="1"/>
    <col min="14851" max="14852" width="34" style="142" customWidth="1"/>
    <col min="14853" max="14853" width="1.88671875" style="142" customWidth="1"/>
    <col min="14854" max="14854" width="10.88671875" style="142"/>
    <col min="14855" max="14855" width="11.44140625" style="142" customWidth="1"/>
    <col min="14856" max="14856" width="10.88671875" style="142" customWidth="1"/>
    <col min="14857" max="15104" width="10.88671875" style="142"/>
    <col min="15105" max="15105" width="1.88671875" style="142" customWidth="1"/>
    <col min="15106" max="15106" width="19.6640625" style="142" customWidth="1"/>
    <col min="15107" max="15108" width="34" style="142" customWidth="1"/>
    <col min="15109" max="15109" width="1.88671875" style="142" customWidth="1"/>
    <col min="15110" max="15110" width="10.88671875" style="142"/>
    <col min="15111" max="15111" width="11.44140625" style="142" customWidth="1"/>
    <col min="15112" max="15112" width="10.88671875" style="142" customWidth="1"/>
    <col min="15113" max="15360" width="10.88671875" style="142"/>
    <col min="15361" max="15361" width="1.88671875" style="142" customWidth="1"/>
    <col min="15362" max="15362" width="19.6640625" style="142" customWidth="1"/>
    <col min="15363" max="15364" width="34" style="142" customWidth="1"/>
    <col min="15365" max="15365" width="1.88671875" style="142" customWidth="1"/>
    <col min="15366" max="15366" width="10.88671875" style="142"/>
    <col min="15367" max="15367" width="11.44140625" style="142" customWidth="1"/>
    <col min="15368" max="15368" width="10.88671875" style="142" customWidth="1"/>
    <col min="15369" max="15616" width="10.88671875" style="142"/>
    <col min="15617" max="15617" width="1.88671875" style="142" customWidth="1"/>
    <col min="15618" max="15618" width="19.6640625" style="142" customWidth="1"/>
    <col min="15619" max="15620" width="34" style="142" customWidth="1"/>
    <col min="15621" max="15621" width="1.88671875" style="142" customWidth="1"/>
    <col min="15622" max="15622" width="10.88671875" style="142"/>
    <col min="15623" max="15623" width="11.44140625" style="142" customWidth="1"/>
    <col min="15624" max="15624" width="10.88671875" style="142" customWidth="1"/>
    <col min="15625" max="15872" width="10.88671875" style="142"/>
    <col min="15873" max="15873" width="1.88671875" style="142" customWidth="1"/>
    <col min="15874" max="15874" width="19.6640625" style="142" customWidth="1"/>
    <col min="15875" max="15876" width="34" style="142" customWidth="1"/>
    <col min="15877" max="15877" width="1.88671875" style="142" customWidth="1"/>
    <col min="15878" max="15878" width="10.88671875" style="142"/>
    <col min="15879" max="15879" width="11.44140625" style="142" customWidth="1"/>
    <col min="15880" max="15880" width="10.88671875" style="142" customWidth="1"/>
    <col min="15881" max="16128" width="10.88671875" style="142"/>
    <col min="16129" max="16129" width="1.88671875" style="142" customWidth="1"/>
    <col min="16130" max="16130" width="19.6640625" style="142" customWidth="1"/>
    <col min="16131" max="16132" width="34" style="142" customWidth="1"/>
    <col min="16133" max="16133" width="1.88671875" style="142" customWidth="1"/>
    <col min="16134" max="16134" width="10.88671875" style="142"/>
    <col min="16135" max="16135" width="11.44140625" style="142" customWidth="1"/>
    <col min="16136" max="16136" width="10.88671875" style="142" customWidth="1"/>
    <col min="16137" max="16384" width="10.88671875" style="142"/>
  </cols>
  <sheetData>
    <row r="1" spans="1:6" x14ac:dyDescent="0.3">
      <c r="A1" s="99"/>
      <c r="B1" s="100"/>
      <c r="C1" s="100"/>
      <c r="D1" s="100"/>
      <c r="E1" s="101"/>
      <c r="F1" s="140"/>
    </row>
    <row r="2" spans="1:6" x14ac:dyDescent="0.3">
      <c r="A2" s="102"/>
      <c r="B2" s="116"/>
      <c r="C2" s="116"/>
      <c r="D2" s="116"/>
      <c r="E2" s="103"/>
      <c r="F2" s="140"/>
    </row>
    <row r="3" spans="1:6" x14ac:dyDescent="0.3">
      <c r="A3" s="102"/>
      <c r="B3" s="116"/>
      <c r="C3" s="116"/>
      <c r="D3" s="116"/>
      <c r="E3" s="103"/>
      <c r="F3" s="140"/>
    </row>
    <row r="4" spans="1:6" x14ac:dyDescent="0.3">
      <c r="A4" s="102"/>
      <c r="B4" s="116"/>
      <c r="C4" s="116"/>
      <c r="D4" s="116"/>
      <c r="E4" s="104"/>
    </row>
    <row r="5" spans="1:6" x14ac:dyDescent="0.3">
      <c r="A5" s="102"/>
      <c r="B5" s="116"/>
      <c r="C5" s="116"/>
      <c r="D5" s="116"/>
      <c r="E5" s="104"/>
    </row>
    <row r="6" spans="1:6" x14ac:dyDescent="0.3">
      <c r="A6" s="102"/>
      <c r="B6" s="116"/>
      <c r="C6" s="116"/>
      <c r="D6" s="116"/>
      <c r="E6" s="165"/>
    </row>
    <row r="7" spans="1:6" x14ac:dyDescent="0.3">
      <c r="A7" s="102"/>
      <c r="B7" s="116"/>
      <c r="C7" s="183" t="s">
        <v>137</v>
      </c>
      <c r="D7" s="184"/>
      <c r="E7" s="165"/>
    </row>
    <row r="8" spans="1:6" x14ac:dyDescent="0.3">
      <c r="A8" s="102"/>
      <c r="B8" s="116"/>
      <c r="C8" s="184"/>
      <c r="D8" s="184"/>
      <c r="E8" s="165"/>
    </row>
    <row r="9" spans="1:6" x14ac:dyDescent="0.3">
      <c r="A9" s="102"/>
      <c r="B9" s="116"/>
      <c r="C9" s="158"/>
      <c r="D9" s="158"/>
      <c r="E9" s="165"/>
    </row>
    <row r="10" spans="1:6" ht="187.2" x14ac:dyDescent="0.3">
      <c r="A10" s="102"/>
      <c r="B10" s="166" t="s">
        <v>138</v>
      </c>
      <c r="C10" s="167" t="s">
        <v>139</v>
      </c>
      <c r="D10" s="168" t="s">
        <v>140</v>
      </c>
      <c r="E10" s="104"/>
    </row>
    <row r="11" spans="1:6" ht="249.6" x14ac:dyDescent="0.3">
      <c r="A11" s="102"/>
      <c r="B11" s="166" t="s">
        <v>141</v>
      </c>
      <c r="C11" s="167" t="s">
        <v>142</v>
      </c>
      <c r="D11" s="168" t="s">
        <v>143</v>
      </c>
      <c r="E11" s="104"/>
    </row>
    <row r="12" spans="1:6" ht="171.6" x14ac:dyDescent="0.3">
      <c r="A12" s="102"/>
      <c r="B12" s="169" t="s">
        <v>144</v>
      </c>
      <c r="C12" s="167" t="s">
        <v>145</v>
      </c>
      <c r="D12" s="168" t="s">
        <v>146</v>
      </c>
      <c r="E12" s="104"/>
    </row>
    <row r="13" spans="1:6" x14ac:dyDescent="0.3">
      <c r="A13" s="102"/>
      <c r="B13" s="116"/>
      <c r="C13" s="158"/>
      <c r="D13" s="158"/>
      <c r="E13" s="104"/>
    </row>
    <row r="14" spans="1:6" x14ac:dyDescent="0.3">
      <c r="A14" s="105"/>
      <c r="B14" s="18" t="s">
        <v>147</v>
      </c>
      <c r="C14" s="18"/>
      <c r="D14" s="18"/>
      <c r="E14" s="19"/>
    </row>
    <row r="15" spans="1:6" x14ac:dyDescent="0.3">
      <c r="B15" s="144"/>
      <c r="C15" s="144"/>
      <c r="D15" s="144"/>
    </row>
    <row r="16" spans="1:6" x14ac:dyDescent="0.3">
      <c r="B16" s="144"/>
      <c r="C16" s="144"/>
      <c r="D16" s="144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49</vt:i4>
      </vt:variant>
    </vt:vector>
  </HeadingPairs>
  <TitlesOfParts>
    <vt:vector size="99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2014-05-12T20:44:42Z</dcterms:modified>
</cp:coreProperties>
</file>