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drawings/drawing8.xml" ContentType="application/vnd.openxmlformats-officedocument.drawing+xml"/>
  <Override PartName="/xl/charts/chart9.xml" ContentType="application/vnd.openxmlformats-officedocument.drawingml.chart+xml"/>
  <Override PartName="/xl/drawings/drawing9.xml" ContentType="application/vnd.openxmlformats-officedocument.drawingml.chartshapes+xml"/>
  <Override PartName="/xl/charts/chart10.xml" ContentType="application/vnd.openxmlformats-officedocument.drawingml.chart+xml"/>
  <Override PartName="/xl/drawings/drawing10.xml" ContentType="application/vnd.openxmlformats-officedocument.drawing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drawings/drawing11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drawings/drawing12.xml" ContentType="application/vnd.openxmlformats-officedocument.drawing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13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4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15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16.xml" ContentType="application/vnd.openxmlformats-officedocument.drawing+xml"/>
  <Override PartName="/xl/charts/chart23.xml" ContentType="application/vnd.openxmlformats-officedocument.drawingml.chart+xml"/>
  <Override PartName="/xl/drawings/drawing17.xml" ContentType="application/vnd.openxmlformats-officedocument.drawingml.chartshapes+xml"/>
  <Override PartName="/xl/charts/chart24.xml" ContentType="application/vnd.openxmlformats-officedocument.drawingml.chart+xml"/>
  <Override PartName="/xl/drawings/drawing18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drawings/drawing19.xml" ContentType="application/vnd.openxmlformats-officedocument.drawing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drawings/drawing20.xml" ContentType="application/vnd.openxmlformats-officedocument.drawing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21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drawings/drawing22.xml" ContentType="application/vnd.openxmlformats-officedocument.drawing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drawings/drawing23.xml" ContentType="application/vnd.openxmlformats-officedocument.drawing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24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drawings/drawing25.xml" ContentType="application/vnd.openxmlformats-officedocument.drawingml.chartshapes+xml"/>
  <Override PartName="/xl/drawings/drawing26.xml" ContentType="application/vnd.openxmlformats-officedocument.drawing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27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28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drawings/drawing29.xml" ContentType="application/vnd.openxmlformats-officedocument.drawing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drawings/drawing30.xml" ContentType="application/vnd.openxmlformats-officedocument.drawing+xml"/>
  <Override PartName="/xl/charts/chart47.xml" ContentType="application/vnd.openxmlformats-officedocument.drawingml.chart+xml"/>
  <Override PartName="/xl/drawings/drawing31.xml" ContentType="application/vnd.openxmlformats-officedocument.drawing+xml"/>
  <Override PartName="/xl/charts/chart48.xml" ContentType="application/vnd.openxmlformats-officedocument.drawingml.chart+xml"/>
  <Override PartName="/xl/drawings/drawing32.xml" ContentType="application/vnd.openxmlformats-officedocument.drawing+xml"/>
  <Override PartName="/xl/charts/chart49.xml" ContentType="application/vnd.openxmlformats-officedocument.drawingml.chart+xml"/>
  <Override PartName="/xl/drawings/drawing33.xml" ContentType="application/vnd.openxmlformats-officedocument.drawing+xml"/>
  <Override PartName="/xl/charts/chart50.xml" ContentType="application/vnd.openxmlformats-officedocument.drawingml.chart+xml"/>
  <Override PartName="/xl/drawings/drawing34.xml" ContentType="application/vnd.openxmlformats-officedocument.drawingml.chartshapes+xml"/>
  <Override PartName="/xl/charts/chart5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showInkAnnotation="0" defaultThemeVersion="124226"/>
  <bookViews>
    <workbookView xWindow="-360" yWindow="660" windowWidth="15480" windowHeight="9120" tabRatio="850"/>
  </bookViews>
  <sheets>
    <sheet name="Índice" sheetId="9" r:id="rId1"/>
    <sheet name="Industria regiones (%)" sheetId="18" r:id="rId2"/>
    <sheet name="Industria variación anual %" sheetId="20" r:id="rId3"/>
    <sheet name="Industria var acumulada anual%" sheetId="21" r:id="rId4"/>
    <sheet name="H Producción Regional anual%" sheetId="39" r:id="rId5"/>
    <sheet name="H Ventas Regional anual%" sheetId="40" r:id="rId6"/>
    <sheet name="H Ocupados Regional anual%" sheetId="41" r:id="rId7"/>
    <sheet name="H Producción Bogotá anual%" sheetId="3" r:id="rId8"/>
    <sheet name="H Ventas Bogotá anual%" sheetId="22" r:id="rId9"/>
    <sheet name="H Ocupados Bogotá anual%" sheetId="23" r:id="rId10"/>
    <sheet name="Contrato Bogotá" sheetId="46" r:id="rId11"/>
    <sheet name="H Produc Barranquilla anual%" sheetId="24" r:id="rId12"/>
    <sheet name="H Ventas Barranquilla anual%" sheetId="25" r:id="rId13"/>
    <sheet name="H Ocupados Barranquilla anual%" sheetId="26" r:id="rId14"/>
    <sheet name="H Producción Cali anual%" sheetId="27" r:id="rId15"/>
    <sheet name="H Ventas Cali anual%" sheetId="28" r:id="rId16"/>
    <sheet name="H Ocupados Cali anual%" sheetId="29" r:id="rId17"/>
    <sheet name="H Producción Eje cafeter anual%" sheetId="30" r:id="rId18"/>
    <sheet name="H Ventas Eje cafetero anual%" sheetId="31" r:id="rId19"/>
    <sheet name="H Ocupados Eje cafetero anual%" sheetId="32" r:id="rId20"/>
    <sheet name="H Producción Medellín anual%" sheetId="33" r:id="rId21"/>
    <sheet name="H Ventas Medellín anual%" sheetId="34" r:id="rId22"/>
    <sheet name="H Ocupados Medellin anual%" sheetId="35" r:id="rId23"/>
    <sheet name="H Producción Santanderes anual%" sheetId="36" r:id="rId24"/>
    <sheet name="H Ventas Santanderes anual%" sheetId="37" r:id="rId25"/>
    <sheet name="H Ocupados Santanderes anual%" sheetId="38" r:id="rId26"/>
    <sheet name="H Producci Regional acum anual%" sheetId="42" r:id="rId27"/>
    <sheet name="H Ventas Regional acum anual%" sheetId="43" r:id="rId28"/>
    <sheet name="H Ocupación Regional acum anua%" sheetId="44" r:id="rId29"/>
    <sheet name="H Prod Bogotá acumulado%" sheetId="45" r:id="rId30"/>
  </sheets>
  <externalReferences>
    <externalReference r:id="rId31"/>
    <externalReference r:id="rId32"/>
    <externalReference r:id="rId33"/>
    <externalReference r:id="rId34"/>
    <externalReference r:id="rId35"/>
    <externalReference r:id="rId36"/>
  </externalReferences>
  <definedNames>
    <definedName name="\a" localSheetId="28">#REF!</definedName>
    <definedName name="\a" localSheetId="13">#REF!</definedName>
    <definedName name="\a" localSheetId="9">#REF!</definedName>
    <definedName name="\a" localSheetId="16">#REF!</definedName>
    <definedName name="\a" localSheetId="19">#REF!</definedName>
    <definedName name="\a" localSheetId="22">#REF!</definedName>
    <definedName name="\a" localSheetId="6">#REF!</definedName>
    <definedName name="\a" localSheetId="25">#REF!</definedName>
    <definedName name="\a" localSheetId="11">#REF!</definedName>
    <definedName name="\a" localSheetId="26">#REF!</definedName>
    <definedName name="\a" localSheetId="7">#REF!</definedName>
    <definedName name="\a" localSheetId="14">#REF!</definedName>
    <definedName name="\a" localSheetId="17">#REF!</definedName>
    <definedName name="\a" localSheetId="20">#REF!</definedName>
    <definedName name="\a" localSheetId="4">#REF!</definedName>
    <definedName name="\a" localSheetId="23">#REF!</definedName>
    <definedName name="\a" localSheetId="12">#REF!</definedName>
    <definedName name="\a" localSheetId="8">#REF!</definedName>
    <definedName name="\a" localSheetId="15">#REF!</definedName>
    <definedName name="\a" localSheetId="18">#REF!</definedName>
    <definedName name="\a" localSheetId="21">#REF!</definedName>
    <definedName name="\a" localSheetId="27">#REF!</definedName>
    <definedName name="\a" localSheetId="5">#REF!</definedName>
    <definedName name="\a" localSheetId="24">#REF!</definedName>
    <definedName name="\a" localSheetId="0">#REF!</definedName>
    <definedName name="\a" localSheetId="1">#REF!</definedName>
    <definedName name="\a" localSheetId="3">#REF!</definedName>
    <definedName name="\a" localSheetId="2">#REF!</definedName>
    <definedName name="\y" localSheetId="28">#REF!</definedName>
    <definedName name="\y" localSheetId="13">#REF!</definedName>
    <definedName name="\y" localSheetId="9">#REF!</definedName>
    <definedName name="\y" localSheetId="16">#REF!</definedName>
    <definedName name="\y" localSheetId="19">#REF!</definedName>
    <definedName name="\y" localSheetId="22">#REF!</definedName>
    <definedName name="\y" localSheetId="6">#REF!</definedName>
    <definedName name="\y" localSheetId="25">#REF!</definedName>
    <definedName name="\y" localSheetId="11">#REF!</definedName>
    <definedName name="\y" localSheetId="26">#REF!</definedName>
    <definedName name="\y" localSheetId="7">#REF!</definedName>
    <definedName name="\y" localSheetId="14">#REF!</definedName>
    <definedName name="\y" localSheetId="17">#REF!</definedName>
    <definedName name="\y" localSheetId="20">#REF!</definedName>
    <definedName name="\y" localSheetId="4">#REF!</definedName>
    <definedName name="\y" localSheetId="23">#REF!</definedName>
    <definedName name="\y" localSheetId="12">#REF!</definedName>
    <definedName name="\y" localSheetId="8">#REF!</definedName>
    <definedName name="\y" localSheetId="15">#REF!</definedName>
    <definedName name="\y" localSheetId="18">#REF!</definedName>
    <definedName name="\y" localSheetId="21">#REF!</definedName>
    <definedName name="\y" localSheetId="27">#REF!</definedName>
    <definedName name="\y" localSheetId="5">#REF!</definedName>
    <definedName name="\y" localSheetId="24">#REF!</definedName>
    <definedName name="\y" localSheetId="0">#REF!</definedName>
    <definedName name="\y" localSheetId="1">#REF!</definedName>
    <definedName name="\y" localSheetId="3">#REF!</definedName>
    <definedName name="\y" localSheetId="2">#REF!</definedName>
    <definedName name="\z" localSheetId="28">#REF!</definedName>
    <definedName name="\z" localSheetId="13">#REF!</definedName>
    <definedName name="\z" localSheetId="9">#REF!</definedName>
    <definedName name="\z" localSheetId="16">#REF!</definedName>
    <definedName name="\z" localSheetId="19">#REF!</definedName>
    <definedName name="\z" localSheetId="22">#REF!</definedName>
    <definedName name="\z" localSheetId="6">#REF!</definedName>
    <definedName name="\z" localSheetId="25">#REF!</definedName>
    <definedName name="\z" localSheetId="11">#REF!</definedName>
    <definedName name="\z" localSheetId="26">#REF!</definedName>
    <definedName name="\z" localSheetId="7">#REF!</definedName>
    <definedName name="\z" localSheetId="14">#REF!</definedName>
    <definedName name="\z" localSheetId="17">#REF!</definedName>
    <definedName name="\z" localSheetId="20">#REF!</definedName>
    <definedName name="\z" localSheetId="4">#REF!</definedName>
    <definedName name="\z" localSheetId="23">#REF!</definedName>
    <definedName name="\z" localSheetId="12">#REF!</definedName>
    <definedName name="\z" localSheetId="8">#REF!</definedName>
    <definedName name="\z" localSheetId="15">#REF!</definedName>
    <definedName name="\z" localSheetId="18">#REF!</definedName>
    <definedName name="\z" localSheetId="21">#REF!</definedName>
    <definedName name="\z" localSheetId="27">#REF!</definedName>
    <definedName name="\z" localSheetId="5">#REF!</definedName>
    <definedName name="\z" localSheetId="24">#REF!</definedName>
    <definedName name="\z" localSheetId="0">#REF!</definedName>
    <definedName name="\z" localSheetId="1">#REF!</definedName>
    <definedName name="\z" localSheetId="3">#REF!</definedName>
    <definedName name="\z" localSheetId="2">#REF!</definedName>
    <definedName name="_C" localSheetId="0">#REF!</definedName>
    <definedName name="_Fill" localSheetId="28" hidden="1">#REF!</definedName>
    <definedName name="_Fill" localSheetId="13" hidden="1">#REF!</definedName>
    <definedName name="_Fill" localSheetId="9" hidden="1">#REF!</definedName>
    <definedName name="_Fill" localSheetId="16" hidden="1">#REF!</definedName>
    <definedName name="_Fill" localSheetId="19" hidden="1">#REF!</definedName>
    <definedName name="_Fill" localSheetId="22" hidden="1">#REF!</definedName>
    <definedName name="_Fill" localSheetId="6" hidden="1">#REF!</definedName>
    <definedName name="_Fill" localSheetId="25" hidden="1">#REF!</definedName>
    <definedName name="_Fill" localSheetId="11" hidden="1">#REF!</definedName>
    <definedName name="_Fill" localSheetId="26" hidden="1">#REF!</definedName>
    <definedName name="_Fill" localSheetId="7" hidden="1">#REF!</definedName>
    <definedName name="_Fill" localSheetId="14" hidden="1">#REF!</definedName>
    <definedName name="_Fill" localSheetId="17" hidden="1">#REF!</definedName>
    <definedName name="_Fill" localSheetId="20" hidden="1">#REF!</definedName>
    <definedName name="_Fill" localSheetId="4" hidden="1">#REF!</definedName>
    <definedName name="_Fill" localSheetId="23" hidden="1">#REF!</definedName>
    <definedName name="_Fill" localSheetId="12" hidden="1">#REF!</definedName>
    <definedName name="_Fill" localSheetId="8" hidden="1">#REF!</definedName>
    <definedName name="_Fill" localSheetId="15" hidden="1">#REF!</definedName>
    <definedName name="_Fill" localSheetId="18" hidden="1">#REF!</definedName>
    <definedName name="_Fill" localSheetId="21" hidden="1">#REF!</definedName>
    <definedName name="_Fill" localSheetId="27" hidden="1">#REF!</definedName>
    <definedName name="_Fill" localSheetId="5" hidden="1">#REF!</definedName>
    <definedName name="_Fill" localSheetId="24" hidden="1">#REF!</definedName>
    <definedName name="_Fill" localSheetId="0" hidden="1">#REF!</definedName>
    <definedName name="_Fill" localSheetId="1" hidden="1">#REF!</definedName>
    <definedName name="_Fill" localSheetId="3" hidden="1">#REF!</definedName>
    <definedName name="_Fill" localSheetId="2" hidden="1">#REF!</definedName>
    <definedName name="_xlnm._FilterDatabase" localSheetId="12" hidden="1">'H Ventas Barranquilla anual%'!$B$13:$G$22</definedName>
    <definedName name="_Key1" localSheetId="28" hidden="1">#REF!</definedName>
    <definedName name="_Key1" localSheetId="13" hidden="1">#REF!</definedName>
    <definedName name="_Key1" localSheetId="9" hidden="1">#REF!</definedName>
    <definedName name="_Key1" localSheetId="16" hidden="1">#REF!</definedName>
    <definedName name="_Key1" localSheetId="19" hidden="1">#REF!</definedName>
    <definedName name="_Key1" localSheetId="22" hidden="1">#REF!</definedName>
    <definedName name="_Key1" localSheetId="6" hidden="1">#REF!</definedName>
    <definedName name="_Key1" localSheetId="25" hidden="1">#REF!</definedName>
    <definedName name="_Key1" localSheetId="11" hidden="1">#REF!</definedName>
    <definedName name="_Key1" localSheetId="26" hidden="1">#REF!</definedName>
    <definedName name="_Key1" localSheetId="7" hidden="1">#REF!</definedName>
    <definedName name="_Key1" localSheetId="14" hidden="1">#REF!</definedName>
    <definedName name="_Key1" localSheetId="17" hidden="1">#REF!</definedName>
    <definedName name="_Key1" localSheetId="20" hidden="1">#REF!</definedName>
    <definedName name="_Key1" localSheetId="4" hidden="1">#REF!</definedName>
    <definedName name="_Key1" localSheetId="23" hidden="1">#REF!</definedName>
    <definedName name="_Key1" localSheetId="12" hidden="1">#REF!</definedName>
    <definedName name="_Key1" localSheetId="8" hidden="1">#REF!</definedName>
    <definedName name="_Key1" localSheetId="15" hidden="1">#REF!</definedName>
    <definedName name="_Key1" localSheetId="18" hidden="1">#REF!</definedName>
    <definedName name="_Key1" localSheetId="21" hidden="1">#REF!</definedName>
    <definedName name="_Key1" localSheetId="27" hidden="1">#REF!</definedName>
    <definedName name="_Key1" localSheetId="5" hidden="1">#REF!</definedName>
    <definedName name="_Key1" localSheetId="24" hidden="1">#REF!</definedName>
    <definedName name="_Key1" localSheetId="0" hidden="1">#REF!</definedName>
    <definedName name="_Key1" localSheetId="1" hidden="1">#REF!</definedName>
    <definedName name="_Key1" localSheetId="3" hidden="1">#REF!</definedName>
    <definedName name="_Key1" localSheetId="2" hidden="1">#REF!</definedName>
    <definedName name="_Order1" hidden="1">255</definedName>
    <definedName name="_Sort" localSheetId="28" hidden="1">#REF!</definedName>
    <definedName name="_Sort" localSheetId="13" hidden="1">#REF!</definedName>
    <definedName name="_Sort" localSheetId="9" hidden="1">#REF!</definedName>
    <definedName name="_Sort" localSheetId="16" hidden="1">#REF!</definedName>
    <definedName name="_Sort" localSheetId="19" hidden="1">#REF!</definedName>
    <definedName name="_Sort" localSheetId="22" hidden="1">#REF!</definedName>
    <definedName name="_Sort" localSheetId="6" hidden="1">#REF!</definedName>
    <definedName name="_Sort" localSheetId="25" hidden="1">#REF!</definedName>
    <definedName name="_Sort" localSheetId="11" hidden="1">#REF!</definedName>
    <definedName name="_Sort" localSheetId="26" hidden="1">#REF!</definedName>
    <definedName name="_Sort" localSheetId="7" hidden="1">#REF!</definedName>
    <definedName name="_Sort" localSheetId="14" hidden="1">#REF!</definedName>
    <definedName name="_Sort" localSheetId="17" hidden="1">#REF!</definedName>
    <definedName name="_Sort" localSheetId="20" hidden="1">#REF!</definedName>
    <definedName name="_Sort" localSheetId="4" hidden="1">#REF!</definedName>
    <definedName name="_Sort" localSheetId="23" hidden="1">#REF!</definedName>
    <definedName name="_Sort" localSheetId="12" hidden="1">#REF!</definedName>
    <definedName name="_Sort" localSheetId="8" hidden="1">#REF!</definedName>
    <definedName name="_Sort" localSheetId="15" hidden="1">#REF!</definedName>
    <definedName name="_Sort" localSheetId="18" hidden="1">#REF!</definedName>
    <definedName name="_Sort" localSheetId="21" hidden="1">#REF!</definedName>
    <definedName name="_Sort" localSheetId="27" hidden="1">#REF!</definedName>
    <definedName name="_Sort" localSheetId="5" hidden="1">#REF!</definedName>
    <definedName name="_Sort" localSheetId="24" hidden="1">#REF!</definedName>
    <definedName name="_Sort" localSheetId="0" hidden="1">#REF!</definedName>
    <definedName name="_Sort" localSheetId="1" hidden="1">#REF!</definedName>
    <definedName name="_Sort" localSheetId="3" hidden="1">#REF!</definedName>
    <definedName name="_Sort" localSheetId="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28">'[1]ipc indice 2'!$L$1:$L$311</definedName>
    <definedName name="ABR._89" localSheetId="13">'[1]ipc indice 2'!$L$1:$L$311</definedName>
    <definedName name="ABR._89" localSheetId="9">'[1]ipc indice 2'!$L$1:$L$311</definedName>
    <definedName name="ABR._89" localSheetId="16">'[1]ipc indice 2'!$L$1:$L$311</definedName>
    <definedName name="ABR._89" localSheetId="19">'[1]ipc indice 2'!$L$1:$L$311</definedName>
    <definedName name="ABR._89" localSheetId="22">'[1]ipc indice 2'!$L$1:$L$311</definedName>
    <definedName name="ABR._89" localSheetId="6">'[1]ipc indice 2'!$L$1:$L$311</definedName>
    <definedName name="ABR._89" localSheetId="25">'[1]ipc indice 2'!$L$1:$L$311</definedName>
    <definedName name="ABR._89" localSheetId="11">'[1]ipc indice 2'!$L$1:$L$311</definedName>
    <definedName name="ABR._89" localSheetId="26">'[1]ipc indice 2'!$L$1:$L$311</definedName>
    <definedName name="ABR._89" localSheetId="7">'[1]ipc indice 2'!$L$1:$L$311</definedName>
    <definedName name="ABR._89" localSheetId="14">'[1]ipc indice 2'!$L$1:$L$311</definedName>
    <definedName name="ABR._89" localSheetId="17">'[1]ipc indice 2'!$L$1:$L$311</definedName>
    <definedName name="ABR._89" localSheetId="20">'[1]ipc indice 2'!$L$1:$L$311</definedName>
    <definedName name="ABR._89" localSheetId="4">'[1]ipc indice 2'!$L$1:$L$311</definedName>
    <definedName name="ABR._89" localSheetId="23">'[1]ipc indice 2'!$L$1:$L$311</definedName>
    <definedName name="ABR._89" localSheetId="12">'[1]ipc indice 2'!$L$1:$L$311</definedName>
    <definedName name="ABR._89" localSheetId="8">'[1]ipc indice 2'!$L$1:$L$311</definedName>
    <definedName name="ABR._89" localSheetId="15">'[1]ipc indice 2'!$L$1:$L$311</definedName>
    <definedName name="ABR._89" localSheetId="18">'[1]ipc indice 2'!$L$1:$L$311</definedName>
    <definedName name="ABR._89" localSheetId="21">'[1]ipc indice 2'!$L$1:$L$311</definedName>
    <definedName name="ABR._89" localSheetId="27">'[1]ipc indice 2'!$L$1:$L$311</definedName>
    <definedName name="ABR._89" localSheetId="5">'[1]ipc indice 2'!$L$1:$L$311</definedName>
    <definedName name="ABR._89" localSheetId="24">'[1]ipc indice 2'!$L$1:$L$311</definedName>
    <definedName name="ABR._89" localSheetId="0">'[1]ipc indice 2'!$L$1:$L$311</definedName>
    <definedName name="ABR._89" localSheetId="1">'[2]ipc indice 2'!$L$1:$L$311</definedName>
    <definedName name="ABR._89" localSheetId="3">'[3]ipc indice 2'!$L$1:$L$311</definedName>
    <definedName name="ABR._89" localSheetId="2">'[3]ipc indice 2'!$L$1:$L$311</definedName>
    <definedName name="AGO._89" localSheetId="28">'[1]ipc indice 2'!$P$1:$P$311</definedName>
    <definedName name="AGO._89" localSheetId="13">'[1]ipc indice 2'!$P$1:$P$311</definedName>
    <definedName name="AGO._89" localSheetId="9">'[1]ipc indice 2'!$P$1:$P$311</definedName>
    <definedName name="AGO._89" localSheetId="16">'[1]ipc indice 2'!$P$1:$P$311</definedName>
    <definedName name="AGO._89" localSheetId="19">'[1]ipc indice 2'!$P$1:$P$311</definedName>
    <definedName name="AGO._89" localSheetId="22">'[1]ipc indice 2'!$P$1:$P$311</definedName>
    <definedName name="AGO._89" localSheetId="6">'[1]ipc indice 2'!$P$1:$P$311</definedName>
    <definedName name="AGO._89" localSheetId="25">'[1]ipc indice 2'!$P$1:$P$311</definedName>
    <definedName name="AGO._89" localSheetId="11">'[1]ipc indice 2'!$P$1:$P$311</definedName>
    <definedName name="AGO._89" localSheetId="26">'[1]ipc indice 2'!$P$1:$P$311</definedName>
    <definedName name="AGO._89" localSheetId="7">'[1]ipc indice 2'!$P$1:$P$311</definedName>
    <definedName name="AGO._89" localSheetId="14">'[1]ipc indice 2'!$P$1:$P$311</definedName>
    <definedName name="AGO._89" localSheetId="17">'[1]ipc indice 2'!$P$1:$P$311</definedName>
    <definedName name="AGO._89" localSheetId="20">'[1]ipc indice 2'!$P$1:$P$311</definedName>
    <definedName name="AGO._89" localSheetId="4">'[1]ipc indice 2'!$P$1:$P$311</definedName>
    <definedName name="AGO._89" localSheetId="23">'[1]ipc indice 2'!$P$1:$P$311</definedName>
    <definedName name="AGO._89" localSheetId="12">'[1]ipc indice 2'!$P$1:$P$311</definedName>
    <definedName name="AGO._89" localSheetId="8">'[1]ipc indice 2'!$P$1:$P$311</definedName>
    <definedName name="AGO._89" localSheetId="15">'[1]ipc indice 2'!$P$1:$P$311</definedName>
    <definedName name="AGO._89" localSheetId="18">'[1]ipc indice 2'!$P$1:$P$311</definedName>
    <definedName name="AGO._89" localSheetId="21">'[1]ipc indice 2'!$P$1:$P$311</definedName>
    <definedName name="AGO._89" localSheetId="27">'[1]ipc indice 2'!$P$1:$P$311</definedName>
    <definedName name="AGO._89" localSheetId="5">'[1]ipc indice 2'!$P$1:$P$311</definedName>
    <definedName name="AGO._89" localSheetId="24">'[1]ipc indice 2'!$P$1:$P$311</definedName>
    <definedName name="AGO._89" localSheetId="0">'[1]ipc indice 2'!$P$1:$P$311</definedName>
    <definedName name="AGO._89" localSheetId="1">'[2]ipc indice 2'!$P$1:$P$311</definedName>
    <definedName name="AGO._89" localSheetId="3">'[3]ipc indice 2'!$P$1:$P$311</definedName>
    <definedName name="AGO._89" localSheetId="2">'[3]ipc indice 2'!$P$1:$P$311</definedName>
    <definedName name="AÑO" localSheetId="0">#REF!</definedName>
    <definedName name="_xlnm.Print_Area" localSheetId="10">'Contrato Bogotá'!$A$1:$K$40</definedName>
    <definedName name="_xlnm.Print_Area" localSheetId="28">'H Ocupación Regional acum anua%'!$A$1:$Q$46</definedName>
    <definedName name="_xlnm.Print_Area" localSheetId="13">'H Ocupados Barranquilla anual%'!$A$1:$H$47</definedName>
    <definedName name="_xlnm.Print_Area" localSheetId="9">'H Ocupados Bogotá anual%'!$A$1:$K$58</definedName>
    <definedName name="_xlnm.Print_Area" localSheetId="16">'H Ocupados Cali anual%'!$A$1:$H$50</definedName>
    <definedName name="_xlnm.Print_Area" localSheetId="19">'H Ocupados Eje cafetero anual%'!$A$1:$H$48</definedName>
    <definedName name="_xlnm.Print_Area" localSheetId="22">'H Ocupados Medellin anual%'!$A$1:$H$49</definedName>
    <definedName name="_xlnm.Print_Area" localSheetId="6">'H Ocupados Regional anual%'!$A$1:$R$46</definedName>
    <definedName name="_xlnm.Print_Area" localSheetId="25">'H Ocupados Santanderes anual%'!$A$1:$H$47</definedName>
    <definedName name="_xlnm.Print_Area" localSheetId="29">'H Prod Bogotá acumulado%'!$A$1:$K$56</definedName>
    <definedName name="_xlnm.Print_Area" localSheetId="11">'H Produc Barranquilla anual%'!$A$1:$H$48</definedName>
    <definedName name="_xlnm.Print_Area" localSheetId="26">'H Producci Regional acum anual%'!$A$1:$Q$46</definedName>
    <definedName name="_xlnm.Print_Area" localSheetId="7">'H Producción Bogotá anual%'!$A$1:$K$58</definedName>
    <definedName name="_xlnm.Print_Area" localSheetId="14">'H Producción Cali anual%'!$A$1:$H$50</definedName>
    <definedName name="_xlnm.Print_Area" localSheetId="17">'H Producción Eje cafeter anual%'!$A$1:$H$48</definedName>
    <definedName name="_xlnm.Print_Area" localSheetId="20">'H Producción Medellín anual%'!$A$1:$H$50</definedName>
    <definedName name="_xlnm.Print_Area" localSheetId="4">'H Producción Regional anual%'!$A$1:$R$46</definedName>
    <definedName name="_xlnm.Print_Area" localSheetId="23">'H Producción Santanderes anual%'!$A$1:$H$47</definedName>
    <definedName name="_xlnm.Print_Area" localSheetId="12">'H Ventas Barranquilla anual%'!$A$1:$H$46</definedName>
    <definedName name="_xlnm.Print_Area" localSheetId="8">'H Ventas Bogotá anual%'!$A$1:$K$58</definedName>
    <definedName name="_xlnm.Print_Area" localSheetId="15">'H Ventas Cali anual%'!$A$1:$H$50</definedName>
    <definedName name="_xlnm.Print_Area" localSheetId="18">'H Ventas Eje cafetero anual%'!$A$1:$H$48</definedName>
    <definedName name="_xlnm.Print_Area" localSheetId="21">'H Ventas Medellín anual%'!$A$1:$H$49</definedName>
    <definedName name="_xlnm.Print_Area" localSheetId="27">'H Ventas Regional acum anual%'!$A$1:$Q$46</definedName>
    <definedName name="_xlnm.Print_Area" localSheetId="5">'H Ventas Regional anual%'!$A$1:$R$46</definedName>
    <definedName name="_xlnm.Print_Area" localSheetId="24">'H Ventas Santanderes anual%'!$A$1:$H$47</definedName>
    <definedName name="_xlnm.Print_Area" localSheetId="0">Índice!$A$1:$O$34</definedName>
    <definedName name="_xlnm.Print_Area" localSheetId="1">'Industria regiones (%)'!$A$1:$J$35</definedName>
    <definedName name="_xlnm.Print_Area" localSheetId="3">'Industria var acumulada anual%'!$A$1:$J$47</definedName>
    <definedName name="_xlnm.Print_Area" localSheetId="2">'Industria variación anual %'!$A$1:$J$47</definedName>
    <definedName name="BASE" localSheetId="0">#REF!</definedName>
    <definedName name="_xlnm.Database" localSheetId="28">[4]BASE!#REF!</definedName>
    <definedName name="_xlnm.Database" localSheetId="13">[4]BASE!#REF!</definedName>
    <definedName name="_xlnm.Database" localSheetId="9">[4]BASE!#REF!</definedName>
    <definedName name="_xlnm.Database" localSheetId="16">[4]BASE!#REF!</definedName>
    <definedName name="_xlnm.Database" localSheetId="19">[4]BASE!#REF!</definedName>
    <definedName name="_xlnm.Database" localSheetId="22">[4]BASE!#REF!</definedName>
    <definedName name="_xlnm.Database" localSheetId="6">[4]BASE!#REF!</definedName>
    <definedName name="_xlnm.Database" localSheetId="25">[4]BASE!#REF!</definedName>
    <definedName name="_xlnm.Database" localSheetId="11">[4]BASE!#REF!</definedName>
    <definedName name="_xlnm.Database" localSheetId="26">[4]BASE!#REF!</definedName>
    <definedName name="_xlnm.Database" localSheetId="7">[4]BASE!#REF!</definedName>
    <definedName name="_xlnm.Database" localSheetId="14">[4]BASE!#REF!</definedName>
    <definedName name="_xlnm.Database" localSheetId="17">[4]BASE!#REF!</definedName>
    <definedName name="_xlnm.Database" localSheetId="20">[4]BASE!#REF!</definedName>
    <definedName name="_xlnm.Database" localSheetId="4">[4]BASE!#REF!</definedName>
    <definedName name="_xlnm.Database" localSheetId="23">[4]BASE!#REF!</definedName>
    <definedName name="_xlnm.Database" localSheetId="12">[4]BASE!#REF!</definedName>
    <definedName name="_xlnm.Database" localSheetId="8">[4]BASE!#REF!</definedName>
    <definedName name="_xlnm.Database" localSheetId="15">[4]BASE!#REF!</definedName>
    <definedName name="_xlnm.Database" localSheetId="18">[4]BASE!#REF!</definedName>
    <definedName name="_xlnm.Database" localSheetId="21">[4]BASE!#REF!</definedName>
    <definedName name="_xlnm.Database" localSheetId="27">[4]BASE!#REF!</definedName>
    <definedName name="_xlnm.Database" localSheetId="5">[4]BASE!#REF!</definedName>
    <definedName name="_xlnm.Database" localSheetId="24">[4]BASE!#REF!</definedName>
    <definedName name="_xlnm.Database" localSheetId="0">[4]BASE!#REF!</definedName>
    <definedName name="_xlnm.Database" localSheetId="1">[5]BASE!#REF!</definedName>
    <definedName name="_xlnm.Database" localSheetId="3">[4]BASE!#REF!</definedName>
    <definedName name="_xlnm.Database">[4]BASE!#REF!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28">[6]BASE!#REF!</definedName>
    <definedName name="Database" localSheetId="13">[6]BASE!#REF!</definedName>
    <definedName name="Database" localSheetId="9">[6]BASE!#REF!</definedName>
    <definedName name="Database" localSheetId="16">[6]BASE!#REF!</definedName>
    <definedName name="Database" localSheetId="19">[6]BASE!#REF!</definedName>
    <definedName name="Database" localSheetId="22">[6]BASE!#REF!</definedName>
    <definedName name="Database" localSheetId="6">[6]BASE!#REF!</definedName>
    <definedName name="Database" localSheetId="25">[6]BASE!#REF!</definedName>
    <definedName name="Database" localSheetId="11">[6]BASE!#REF!</definedName>
    <definedName name="Database" localSheetId="26">[6]BASE!#REF!</definedName>
    <definedName name="Database" localSheetId="14">[6]BASE!#REF!</definedName>
    <definedName name="Database" localSheetId="17">[6]BASE!#REF!</definedName>
    <definedName name="Database" localSheetId="20">[6]BASE!#REF!</definedName>
    <definedName name="Database" localSheetId="4">[6]BASE!#REF!</definedName>
    <definedName name="Database" localSheetId="23">[6]BASE!#REF!</definedName>
    <definedName name="Database" localSheetId="12">[6]BASE!#REF!</definedName>
    <definedName name="Database" localSheetId="8">[6]BASE!#REF!</definedName>
    <definedName name="Database" localSheetId="15">[6]BASE!#REF!</definedName>
    <definedName name="Database" localSheetId="18">[6]BASE!#REF!</definedName>
    <definedName name="Database" localSheetId="21">[6]BASE!#REF!</definedName>
    <definedName name="Database" localSheetId="27">[6]BASE!#REF!</definedName>
    <definedName name="Database" localSheetId="5">[6]BASE!#REF!</definedName>
    <definedName name="Database" localSheetId="24">[6]BASE!#REF!</definedName>
    <definedName name="Database" localSheetId="3">[6]BASE!#REF!</definedName>
    <definedName name="Database" localSheetId="2">[6]BASE!#REF!</definedName>
    <definedName name="Database">[6]BASE!#REF!</definedName>
    <definedName name="DIC._88" localSheetId="28">'[1]ipc indice 2'!$H$1:$H$311</definedName>
    <definedName name="DIC._88" localSheetId="13">'[1]ipc indice 2'!$H$1:$H$311</definedName>
    <definedName name="DIC._88" localSheetId="9">'[1]ipc indice 2'!$H$1:$H$311</definedName>
    <definedName name="DIC._88" localSheetId="16">'[1]ipc indice 2'!$H$1:$H$311</definedName>
    <definedName name="DIC._88" localSheetId="19">'[1]ipc indice 2'!$H$1:$H$311</definedName>
    <definedName name="DIC._88" localSheetId="22">'[1]ipc indice 2'!$H$1:$H$311</definedName>
    <definedName name="DIC._88" localSheetId="6">'[1]ipc indice 2'!$H$1:$H$311</definedName>
    <definedName name="DIC._88" localSheetId="25">'[1]ipc indice 2'!$H$1:$H$311</definedName>
    <definedName name="DIC._88" localSheetId="11">'[1]ipc indice 2'!$H$1:$H$311</definedName>
    <definedName name="DIC._88" localSheetId="26">'[1]ipc indice 2'!$H$1:$H$311</definedName>
    <definedName name="DIC._88" localSheetId="7">'[1]ipc indice 2'!$H$1:$H$311</definedName>
    <definedName name="DIC._88" localSheetId="14">'[1]ipc indice 2'!$H$1:$H$311</definedName>
    <definedName name="DIC._88" localSheetId="17">'[1]ipc indice 2'!$H$1:$H$311</definedName>
    <definedName name="DIC._88" localSheetId="20">'[1]ipc indice 2'!$H$1:$H$311</definedName>
    <definedName name="DIC._88" localSheetId="4">'[1]ipc indice 2'!$H$1:$H$311</definedName>
    <definedName name="DIC._88" localSheetId="23">'[1]ipc indice 2'!$H$1:$H$311</definedName>
    <definedName name="DIC._88" localSheetId="12">'[1]ipc indice 2'!$H$1:$H$311</definedName>
    <definedName name="DIC._88" localSheetId="8">'[1]ipc indice 2'!$H$1:$H$311</definedName>
    <definedName name="DIC._88" localSheetId="15">'[1]ipc indice 2'!$H$1:$H$311</definedName>
    <definedName name="DIC._88" localSheetId="18">'[1]ipc indice 2'!$H$1:$H$311</definedName>
    <definedName name="DIC._88" localSheetId="21">'[1]ipc indice 2'!$H$1:$H$311</definedName>
    <definedName name="DIC._88" localSheetId="27">'[1]ipc indice 2'!$H$1:$H$311</definedName>
    <definedName name="DIC._88" localSheetId="5">'[1]ipc indice 2'!$H$1:$H$311</definedName>
    <definedName name="DIC._88" localSheetId="24">'[1]ipc indice 2'!$H$1:$H$311</definedName>
    <definedName name="DIC._88" localSheetId="0">'[1]ipc indice 2'!$H$1:$H$311</definedName>
    <definedName name="DIC._88" localSheetId="1">'[2]ipc indice 2'!$H$1:$H$311</definedName>
    <definedName name="DIC._88" localSheetId="3">'[3]ipc indice 2'!$H$1:$H$311</definedName>
    <definedName name="DIC._88" localSheetId="2">'[3]ipc indice 2'!$H$1:$H$311</definedName>
    <definedName name="DIC._89" localSheetId="28">'[1]ipc indice 2'!$T$1:$T$311</definedName>
    <definedName name="DIC._89" localSheetId="13">'[1]ipc indice 2'!$T$1:$T$311</definedName>
    <definedName name="DIC._89" localSheetId="9">'[1]ipc indice 2'!$T$1:$T$311</definedName>
    <definedName name="DIC._89" localSheetId="16">'[1]ipc indice 2'!$T$1:$T$311</definedName>
    <definedName name="DIC._89" localSheetId="19">'[1]ipc indice 2'!$T$1:$T$311</definedName>
    <definedName name="DIC._89" localSheetId="22">'[1]ipc indice 2'!$T$1:$T$311</definedName>
    <definedName name="DIC._89" localSheetId="6">'[1]ipc indice 2'!$T$1:$T$311</definedName>
    <definedName name="DIC._89" localSheetId="25">'[1]ipc indice 2'!$T$1:$T$311</definedName>
    <definedName name="DIC._89" localSheetId="11">'[1]ipc indice 2'!$T$1:$T$311</definedName>
    <definedName name="DIC._89" localSheetId="26">'[1]ipc indice 2'!$T$1:$T$311</definedName>
    <definedName name="DIC._89" localSheetId="7">'[1]ipc indice 2'!$T$1:$T$311</definedName>
    <definedName name="DIC._89" localSheetId="14">'[1]ipc indice 2'!$T$1:$T$311</definedName>
    <definedName name="DIC._89" localSheetId="17">'[1]ipc indice 2'!$T$1:$T$311</definedName>
    <definedName name="DIC._89" localSheetId="20">'[1]ipc indice 2'!$T$1:$T$311</definedName>
    <definedName name="DIC._89" localSheetId="4">'[1]ipc indice 2'!$T$1:$T$311</definedName>
    <definedName name="DIC._89" localSheetId="23">'[1]ipc indice 2'!$T$1:$T$311</definedName>
    <definedName name="DIC._89" localSheetId="12">'[1]ipc indice 2'!$T$1:$T$311</definedName>
    <definedName name="DIC._89" localSheetId="8">'[1]ipc indice 2'!$T$1:$T$311</definedName>
    <definedName name="DIC._89" localSheetId="15">'[1]ipc indice 2'!$T$1:$T$311</definedName>
    <definedName name="DIC._89" localSheetId="18">'[1]ipc indice 2'!$T$1:$T$311</definedName>
    <definedName name="DIC._89" localSheetId="21">'[1]ipc indice 2'!$T$1:$T$311</definedName>
    <definedName name="DIC._89" localSheetId="27">'[1]ipc indice 2'!$T$1:$T$311</definedName>
    <definedName name="DIC._89" localSheetId="5">'[1]ipc indice 2'!$T$1:$T$311</definedName>
    <definedName name="DIC._89" localSheetId="24">'[1]ipc indice 2'!$T$1:$T$311</definedName>
    <definedName name="DIC._89" localSheetId="0">'[1]ipc indice 2'!$T$1:$T$311</definedName>
    <definedName name="DIC._89" localSheetId="1">'[2]ipc indice 2'!$T$1:$T$311</definedName>
    <definedName name="DIC._89" localSheetId="3">'[3]ipc indice 2'!$T$1:$T$311</definedName>
    <definedName name="DIC._89" localSheetId="2">'[3]ipc indice 2'!$T$1:$T$311</definedName>
    <definedName name="ENE._89" localSheetId="28">'[1]ipc indice 2'!$I$1:$I$311</definedName>
    <definedName name="ENE._89" localSheetId="13">'[1]ipc indice 2'!$I$1:$I$311</definedName>
    <definedName name="ENE._89" localSheetId="9">'[1]ipc indice 2'!$I$1:$I$311</definedName>
    <definedName name="ENE._89" localSheetId="16">'[1]ipc indice 2'!$I$1:$I$311</definedName>
    <definedName name="ENE._89" localSheetId="19">'[1]ipc indice 2'!$I$1:$I$311</definedName>
    <definedName name="ENE._89" localSheetId="22">'[1]ipc indice 2'!$I$1:$I$311</definedName>
    <definedName name="ENE._89" localSheetId="6">'[1]ipc indice 2'!$I$1:$I$311</definedName>
    <definedName name="ENE._89" localSheetId="25">'[1]ipc indice 2'!$I$1:$I$311</definedName>
    <definedName name="ENE._89" localSheetId="11">'[1]ipc indice 2'!$I$1:$I$311</definedName>
    <definedName name="ENE._89" localSheetId="26">'[1]ipc indice 2'!$I$1:$I$311</definedName>
    <definedName name="ENE._89" localSheetId="7">'[1]ipc indice 2'!$I$1:$I$311</definedName>
    <definedName name="ENE._89" localSheetId="14">'[1]ipc indice 2'!$I$1:$I$311</definedName>
    <definedName name="ENE._89" localSheetId="17">'[1]ipc indice 2'!$I$1:$I$311</definedName>
    <definedName name="ENE._89" localSheetId="20">'[1]ipc indice 2'!$I$1:$I$311</definedName>
    <definedName name="ENE._89" localSheetId="4">'[1]ipc indice 2'!$I$1:$I$311</definedName>
    <definedName name="ENE._89" localSheetId="23">'[1]ipc indice 2'!$I$1:$I$311</definedName>
    <definedName name="ENE._89" localSheetId="12">'[1]ipc indice 2'!$I$1:$I$311</definedName>
    <definedName name="ENE._89" localSheetId="8">'[1]ipc indice 2'!$I$1:$I$311</definedName>
    <definedName name="ENE._89" localSheetId="15">'[1]ipc indice 2'!$I$1:$I$311</definedName>
    <definedName name="ENE._89" localSheetId="18">'[1]ipc indice 2'!$I$1:$I$311</definedName>
    <definedName name="ENE._89" localSheetId="21">'[1]ipc indice 2'!$I$1:$I$311</definedName>
    <definedName name="ENE._89" localSheetId="27">'[1]ipc indice 2'!$I$1:$I$311</definedName>
    <definedName name="ENE._89" localSheetId="5">'[1]ipc indice 2'!$I$1:$I$311</definedName>
    <definedName name="ENE._89" localSheetId="24">'[1]ipc indice 2'!$I$1:$I$311</definedName>
    <definedName name="ENE._89" localSheetId="0">'[1]ipc indice 2'!$I$1:$I$311</definedName>
    <definedName name="ENE._89" localSheetId="1">'[2]ipc indice 2'!$I$1:$I$311</definedName>
    <definedName name="ENE._89" localSheetId="3">'[3]ipc indice 2'!$I$1:$I$311</definedName>
    <definedName name="ENE._89" localSheetId="2">'[3]ipc indice 2'!$I$1:$I$311</definedName>
    <definedName name="ENE._90" localSheetId="28">'[1]ipc indice 2'!$U$1:$U$311</definedName>
    <definedName name="ENE._90" localSheetId="13">'[1]ipc indice 2'!$U$1:$U$311</definedName>
    <definedName name="ENE._90" localSheetId="9">'[1]ipc indice 2'!$U$1:$U$311</definedName>
    <definedName name="ENE._90" localSheetId="16">'[1]ipc indice 2'!$U$1:$U$311</definedName>
    <definedName name="ENE._90" localSheetId="19">'[1]ipc indice 2'!$U$1:$U$311</definedName>
    <definedName name="ENE._90" localSheetId="22">'[1]ipc indice 2'!$U$1:$U$311</definedName>
    <definedName name="ENE._90" localSheetId="6">'[1]ipc indice 2'!$U$1:$U$311</definedName>
    <definedName name="ENE._90" localSheetId="25">'[1]ipc indice 2'!$U$1:$U$311</definedName>
    <definedName name="ENE._90" localSheetId="11">'[1]ipc indice 2'!$U$1:$U$311</definedName>
    <definedName name="ENE._90" localSheetId="26">'[1]ipc indice 2'!$U$1:$U$311</definedName>
    <definedName name="ENE._90" localSheetId="7">'[1]ipc indice 2'!$U$1:$U$311</definedName>
    <definedName name="ENE._90" localSheetId="14">'[1]ipc indice 2'!$U$1:$U$311</definedName>
    <definedName name="ENE._90" localSheetId="17">'[1]ipc indice 2'!$U$1:$U$311</definedName>
    <definedName name="ENE._90" localSheetId="20">'[1]ipc indice 2'!$U$1:$U$311</definedName>
    <definedName name="ENE._90" localSheetId="4">'[1]ipc indice 2'!$U$1:$U$311</definedName>
    <definedName name="ENE._90" localSheetId="23">'[1]ipc indice 2'!$U$1:$U$311</definedName>
    <definedName name="ENE._90" localSheetId="12">'[1]ipc indice 2'!$U$1:$U$311</definedName>
    <definedName name="ENE._90" localSheetId="8">'[1]ipc indice 2'!$U$1:$U$311</definedName>
    <definedName name="ENE._90" localSheetId="15">'[1]ipc indice 2'!$U$1:$U$311</definedName>
    <definedName name="ENE._90" localSheetId="18">'[1]ipc indice 2'!$U$1:$U$311</definedName>
    <definedName name="ENE._90" localSheetId="21">'[1]ipc indice 2'!$U$1:$U$311</definedName>
    <definedName name="ENE._90" localSheetId="27">'[1]ipc indice 2'!$U$1:$U$311</definedName>
    <definedName name="ENE._90" localSheetId="5">'[1]ipc indice 2'!$U$1:$U$311</definedName>
    <definedName name="ENE._90" localSheetId="24">'[1]ipc indice 2'!$U$1:$U$311</definedName>
    <definedName name="ENE._90" localSheetId="0">'[1]ipc indice 2'!$U$1:$U$311</definedName>
    <definedName name="ENE._90" localSheetId="1">'[2]ipc indice 2'!$U$1:$U$311</definedName>
    <definedName name="ENE._90" localSheetId="3">'[3]ipc indice 2'!$U$1:$U$311</definedName>
    <definedName name="ENE._90" localSheetId="2">'[3]ipc indice 2'!$U$1:$U$311</definedName>
    <definedName name="FEB._89" localSheetId="28">'[1]ipc indice 2'!$J$1:$J$311</definedName>
    <definedName name="FEB._89" localSheetId="13">'[1]ipc indice 2'!$J$1:$J$311</definedName>
    <definedName name="FEB._89" localSheetId="9">'[1]ipc indice 2'!$J$1:$J$311</definedName>
    <definedName name="FEB._89" localSheetId="16">'[1]ipc indice 2'!$J$1:$J$311</definedName>
    <definedName name="FEB._89" localSheetId="19">'[1]ipc indice 2'!$J$1:$J$311</definedName>
    <definedName name="FEB._89" localSheetId="22">'[1]ipc indice 2'!$J$1:$J$311</definedName>
    <definedName name="FEB._89" localSheetId="6">'[1]ipc indice 2'!$J$1:$J$311</definedName>
    <definedName name="FEB._89" localSheetId="25">'[1]ipc indice 2'!$J$1:$J$311</definedName>
    <definedName name="FEB._89" localSheetId="11">'[1]ipc indice 2'!$J$1:$J$311</definedName>
    <definedName name="FEB._89" localSheetId="26">'[1]ipc indice 2'!$J$1:$J$311</definedName>
    <definedName name="FEB._89" localSheetId="7">'[1]ipc indice 2'!$J$1:$J$311</definedName>
    <definedName name="FEB._89" localSheetId="14">'[1]ipc indice 2'!$J$1:$J$311</definedName>
    <definedName name="FEB._89" localSheetId="17">'[1]ipc indice 2'!$J$1:$J$311</definedName>
    <definedName name="FEB._89" localSheetId="20">'[1]ipc indice 2'!$J$1:$J$311</definedName>
    <definedName name="FEB._89" localSheetId="4">'[1]ipc indice 2'!$J$1:$J$311</definedName>
    <definedName name="FEB._89" localSheetId="23">'[1]ipc indice 2'!$J$1:$J$311</definedName>
    <definedName name="FEB._89" localSheetId="12">'[1]ipc indice 2'!$J$1:$J$311</definedName>
    <definedName name="FEB._89" localSheetId="8">'[1]ipc indice 2'!$J$1:$J$311</definedName>
    <definedName name="FEB._89" localSheetId="15">'[1]ipc indice 2'!$J$1:$J$311</definedName>
    <definedName name="FEB._89" localSheetId="18">'[1]ipc indice 2'!$J$1:$J$311</definedName>
    <definedName name="FEB._89" localSheetId="21">'[1]ipc indice 2'!$J$1:$J$311</definedName>
    <definedName name="FEB._89" localSheetId="27">'[1]ipc indice 2'!$J$1:$J$311</definedName>
    <definedName name="FEB._89" localSheetId="5">'[1]ipc indice 2'!$J$1:$J$311</definedName>
    <definedName name="FEB._89" localSheetId="24">'[1]ipc indice 2'!$J$1:$J$311</definedName>
    <definedName name="FEB._89" localSheetId="0">'[1]ipc indice 2'!$J$1:$J$311</definedName>
    <definedName name="FEB._89" localSheetId="1">'[2]ipc indice 2'!$J$1:$J$311</definedName>
    <definedName name="FEB._89" localSheetId="3">'[3]ipc indice 2'!$J$1:$J$311</definedName>
    <definedName name="FEB._89" localSheetId="2">'[3]ipc indice 2'!$J$1:$J$311</definedName>
    <definedName name="FENALCE">#N/A</definedName>
    <definedName name="HTML_CodePage" hidden="1">9</definedName>
    <definedName name="HTML_Control" localSheetId="28" hidden="1">{"'Hoja1'!$A$2:$E$19"}</definedName>
    <definedName name="HTML_Control" localSheetId="13" hidden="1">{"'Hoja1'!$A$2:$E$19"}</definedName>
    <definedName name="HTML_Control" localSheetId="9" hidden="1">{"'Hoja1'!$A$2:$E$19"}</definedName>
    <definedName name="HTML_Control" localSheetId="16" hidden="1">{"'Hoja1'!$A$2:$E$19"}</definedName>
    <definedName name="HTML_Control" localSheetId="19" hidden="1">{"'Hoja1'!$A$2:$E$19"}</definedName>
    <definedName name="HTML_Control" localSheetId="22" hidden="1">{"'Hoja1'!$A$2:$E$19"}</definedName>
    <definedName name="HTML_Control" localSheetId="6" hidden="1">{"'Hoja1'!$A$2:$E$19"}</definedName>
    <definedName name="HTML_Control" localSheetId="25" hidden="1">{"'Hoja1'!$A$2:$E$19"}</definedName>
    <definedName name="HTML_Control" localSheetId="11" hidden="1">{"'Hoja1'!$A$2:$E$19"}</definedName>
    <definedName name="HTML_Control" localSheetId="26" hidden="1">{"'Hoja1'!$A$2:$E$19"}</definedName>
    <definedName name="HTML_Control" localSheetId="7" hidden="1">{"'Hoja1'!$A$2:$E$19"}</definedName>
    <definedName name="HTML_Control" localSheetId="14" hidden="1">{"'Hoja1'!$A$2:$E$19"}</definedName>
    <definedName name="HTML_Control" localSheetId="17" hidden="1">{"'Hoja1'!$A$2:$E$19"}</definedName>
    <definedName name="HTML_Control" localSheetId="20" hidden="1">{"'Hoja1'!$A$2:$E$19"}</definedName>
    <definedName name="HTML_Control" localSheetId="4" hidden="1">{"'Hoja1'!$A$2:$E$19"}</definedName>
    <definedName name="HTML_Control" localSheetId="23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5" hidden="1">{"'Hoja1'!$A$2:$E$19"}</definedName>
    <definedName name="HTML_Control" localSheetId="18" hidden="1">{"'Hoja1'!$A$2:$E$19"}</definedName>
    <definedName name="HTML_Control" localSheetId="21" hidden="1">{"'Hoja1'!$A$2:$E$19"}</definedName>
    <definedName name="HTML_Control" localSheetId="27" hidden="1">{"'Hoja1'!$A$2:$E$19"}</definedName>
    <definedName name="HTML_Control" localSheetId="5" hidden="1">{"'Hoja1'!$A$2:$E$19"}</definedName>
    <definedName name="HTML_Control" localSheetId="24" hidden="1">{"'Hoja1'!$A$2:$E$19"}</definedName>
    <definedName name="HTML_Control" localSheetId="0" hidden="1">{"'Hoja1'!$A$2:$E$19"}</definedName>
    <definedName name="HTML_Control" localSheetId="1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28">'[1]ipc indice 2'!$O$1:$O$311</definedName>
    <definedName name="JUL._89" localSheetId="13">'[1]ipc indice 2'!$O$1:$O$311</definedName>
    <definedName name="JUL._89" localSheetId="9">'[1]ipc indice 2'!$O$1:$O$311</definedName>
    <definedName name="JUL._89" localSheetId="16">'[1]ipc indice 2'!$O$1:$O$311</definedName>
    <definedName name="JUL._89" localSheetId="19">'[1]ipc indice 2'!$O$1:$O$311</definedName>
    <definedName name="JUL._89" localSheetId="22">'[1]ipc indice 2'!$O$1:$O$311</definedName>
    <definedName name="JUL._89" localSheetId="6">'[1]ipc indice 2'!$O$1:$O$311</definedName>
    <definedName name="JUL._89" localSheetId="25">'[1]ipc indice 2'!$O$1:$O$311</definedName>
    <definedName name="JUL._89" localSheetId="11">'[1]ipc indice 2'!$O$1:$O$311</definedName>
    <definedName name="JUL._89" localSheetId="26">'[1]ipc indice 2'!$O$1:$O$311</definedName>
    <definedName name="JUL._89" localSheetId="7">'[1]ipc indice 2'!$O$1:$O$311</definedName>
    <definedName name="JUL._89" localSheetId="14">'[1]ipc indice 2'!$O$1:$O$311</definedName>
    <definedName name="JUL._89" localSheetId="17">'[1]ipc indice 2'!$O$1:$O$311</definedName>
    <definedName name="JUL._89" localSheetId="20">'[1]ipc indice 2'!$O$1:$O$311</definedName>
    <definedName name="JUL._89" localSheetId="4">'[1]ipc indice 2'!$O$1:$O$311</definedName>
    <definedName name="JUL._89" localSheetId="23">'[1]ipc indice 2'!$O$1:$O$311</definedName>
    <definedName name="JUL._89" localSheetId="12">'[1]ipc indice 2'!$O$1:$O$311</definedName>
    <definedName name="JUL._89" localSheetId="8">'[1]ipc indice 2'!$O$1:$O$311</definedName>
    <definedName name="JUL._89" localSheetId="15">'[1]ipc indice 2'!$O$1:$O$311</definedName>
    <definedName name="JUL._89" localSheetId="18">'[1]ipc indice 2'!$O$1:$O$311</definedName>
    <definedName name="JUL._89" localSheetId="21">'[1]ipc indice 2'!$O$1:$O$311</definedName>
    <definedName name="JUL._89" localSheetId="27">'[1]ipc indice 2'!$O$1:$O$311</definedName>
    <definedName name="JUL._89" localSheetId="5">'[1]ipc indice 2'!$O$1:$O$311</definedName>
    <definedName name="JUL._89" localSheetId="24">'[1]ipc indice 2'!$O$1:$O$311</definedName>
    <definedName name="JUL._89" localSheetId="0">'[1]ipc indice 2'!$O$1:$O$311</definedName>
    <definedName name="JUL._89" localSheetId="1">'[2]ipc indice 2'!$O$1:$O$311</definedName>
    <definedName name="JUL._89" localSheetId="3">'[3]ipc indice 2'!$O$1:$O$311</definedName>
    <definedName name="JUL._89" localSheetId="2">'[3]ipc indice 2'!$O$1:$O$311</definedName>
    <definedName name="JUN._89" localSheetId="28">'[1]ipc indice 2'!$N$1:$N$311</definedName>
    <definedName name="JUN._89" localSheetId="13">'[1]ipc indice 2'!$N$1:$N$311</definedName>
    <definedName name="JUN._89" localSheetId="9">'[1]ipc indice 2'!$N$1:$N$311</definedName>
    <definedName name="JUN._89" localSheetId="16">'[1]ipc indice 2'!$N$1:$N$311</definedName>
    <definedName name="JUN._89" localSheetId="19">'[1]ipc indice 2'!$N$1:$N$311</definedName>
    <definedName name="JUN._89" localSheetId="22">'[1]ipc indice 2'!$N$1:$N$311</definedName>
    <definedName name="JUN._89" localSheetId="6">'[1]ipc indice 2'!$N$1:$N$311</definedName>
    <definedName name="JUN._89" localSheetId="25">'[1]ipc indice 2'!$N$1:$N$311</definedName>
    <definedName name="JUN._89" localSheetId="11">'[1]ipc indice 2'!$N$1:$N$311</definedName>
    <definedName name="JUN._89" localSheetId="26">'[1]ipc indice 2'!$N$1:$N$311</definedName>
    <definedName name="JUN._89" localSheetId="7">'[1]ipc indice 2'!$N$1:$N$311</definedName>
    <definedName name="JUN._89" localSheetId="14">'[1]ipc indice 2'!$N$1:$N$311</definedName>
    <definedName name="JUN._89" localSheetId="17">'[1]ipc indice 2'!$N$1:$N$311</definedName>
    <definedName name="JUN._89" localSheetId="20">'[1]ipc indice 2'!$N$1:$N$311</definedName>
    <definedName name="JUN._89" localSheetId="4">'[1]ipc indice 2'!$N$1:$N$311</definedName>
    <definedName name="JUN._89" localSheetId="23">'[1]ipc indice 2'!$N$1:$N$311</definedName>
    <definedName name="JUN._89" localSheetId="12">'[1]ipc indice 2'!$N$1:$N$311</definedName>
    <definedName name="JUN._89" localSheetId="8">'[1]ipc indice 2'!$N$1:$N$311</definedName>
    <definedName name="JUN._89" localSheetId="15">'[1]ipc indice 2'!$N$1:$N$311</definedName>
    <definedName name="JUN._89" localSheetId="18">'[1]ipc indice 2'!$N$1:$N$311</definedName>
    <definedName name="JUN._89" localSheetId="21">'[1]ipc indice 2'!$N$1:$N$311</definedName>
    <definedName name="JUN._89" localSheetId="27">'[1]ipc indice 2'!$N$1:$N$311</definedName>
    <definedName name="JUN._89" localSheetId="5">'[1]ipc indice 2'!$N$1:$N$311</definedName>
    <definedName name="JUN._89" localSheetId="24">'[1]ipc indice 2'!$N$1:$N$311</definedName>
    <definedName name="JUN._89" localSheetId="0">'[1]ipc indice 2'!$N$1:$N$311</definedName>
    <definedName name="JUN._89" localSheetId="1">'[2]ipc indice 2'!$N$1:$N$311</definedName>
    <definedName name="JUN._89" localSheetId="3">'[3]ipc indice 2'!$N$1:$N$311</definedName>
    <definedName name="JUN._89" localSheetId="2">'[3]ipc indice 2'!$N$1:$N$311</definedName>
    <definedName name="MAR._89" localSheetId="28">'[1]ipc indice 2'!$K$1:$K$311</definedName>
    <definedName name="MAR._89" localSheetId="13">'[1]ipc indice 2'!$K$1:$K$311</definedName>
    <definedName name="MAR._89" localSheetId="9">'[1]ipc indice 2'!$K$1:$K$311</definedName>
    <definedName name="MAR._89" localSheetId="16">'[1]ipc indice 2'!$K$1:$K$311</definedName>
    <definedName name="MAR._89" localSheetId="19">'[1]ipc indice 2'!$K$1:$K$311</definedName>
    <definedName name="MAR._89" localSheetId="22">'[1]ipc indice 2'!$K$1:$K$311</definedName>
    <definedName name="MAR._89" localSheetId="6">'[1]ipc indice 2'!$K$1:$K$311</definedName>
    <definedName name="MAR._89" localSheetId="25">'[1]ipc indice 2'!$K$1:$K$311</definedName>
    <definedName name="MAR._89" localSheetId="11">'[1]ipc indice 2'!$K$1:$K$311</definedName>
    <definedName name="MAR._89" localSheetId="26">'[1]ipc indice 2'!$K$1:$K$311</definedName>
    <definedName name="MAR._89" localSheetId="7">'[1]ipc indice 2'!$K$1:$K$311</definedName>
    <definedName name="MAR._89" localSheetId="14">'[1]ipc indice 2'!$K$1:$K$311</definedName>
    <definedName name="MAR._89" localSheetId="17">'[1]ipc indice 2'!$K$1:$K$311</definedName>
    <definedName name="MAR._89" localSheetId="20">'[1]ipc indice 2'!$K$1:$K$311</definedName>
    <definedName name="MAR._89" localSheetId="4">'[1]ipc indice 2'!$K$1:$K$311</definedName>
    <definedName name="MAR._89" localSheetId="23">'[1]ipc indice 2'!$K$1:$K$311</definedName>
    <definedName name="MAR._89" localSheetId="12">'[1]ipc indice 2'!$K$1:$K$311</definedName>
    <definedName name="MAR._89" localSheetId="8">'[1]ipc indice 2'!$K$1:$K$311</definedName>
    <definedName name="MAR._89" localSheetId="15">'[1]ipc indice 2'!$K$1:$K$311</definedName>
    <definedName name="MAR._89" localSheetId="18">'[1]ipc indice 2'!$K$1:$K$311</definedName>
    <definedName name="MAR._89" localSheetId="21">'[1]ipc indice 2'!$K$1:$K$311</definedName>
    <definedName name="MAR._89" localSheetId="27">'[1]ipc indice 2'!$K$1:$K$311</definedName>
    <definedName name="MAR._89" localSheetId="5">'[1]ipc indice 2'!$K$1:$K$311</definedName>
    <definedName name="MAR._89" localSheetId="24">'[1]ipc indice 2'!$K$1:$K$311</definedName>
    <definedName name="MAR._89" localSheetId="0">'[1]ipc indice 2'!$K$1:$K$311</definedName>
    <definedName name="MAR._89" localSheetId="1">'[2]ipc indice 2'!$K$1:$K$311</definedName>
    <definedName name="MAR._89" localSheetId="3">'[3]ipc indice 2'!$K$1:$K$311</definedName>
    <definedName name="MAR._89" localSheetId="2">'[3]ipc indice 2'!$K$1:$K$311</definedName>
    <definedName name="MARZO">#N/A</definedName>
    <definedName name="MAY._89" localSheetId="28">'[1]ipc indice 2'!$M$1:$M$311</definedName>
    <definedName name="MAY._89" localSheetId="13">'[1]ipc indice 2'!$M$1:$M$311</definedName>
    <definedName name="MAY._89" localSheetId="9">'[1]ipc indice 2'!$M$1:$M$311</definedName>
    <definedName name="MAY._89" localSheetId="16">'[1]ipc indice 2'!$M$1:$M$311</definedName>
    <definedName name="MAY._89" localSheetId="19">'[1]ipc indice 2'!$M$1:$M$311</definedName>
    <definedName name="MAY._89" localSheetId="22">'[1]ipc indice 2'!$M$1:$M$311</definedName>
    <definedName name="MAY._89" localSheetId="6">'[1]ipc indice 2'!$M$1:$M$311</definedName>
    <definedName name="MAY._89" localSheetId="25">'[1]ipc indice 2'!$M$1:$M$311</definedName>
    <definedName name="MAY._89" localSheetId="11">'[1]ipc indice 2'!$M$1:$M$311</definedName>
    <definedName name="MAY._89" localSheetId="26">'[1]ipc indice 2'!$M$1:$M$311</definedName>
    <definedName name="MAY._89" localSheetId="7">'[1]ipc indice 2'!$M$1:$M$311</definedName>
    <definedName name="MAY._89" localSheetId="14">'[1]ipc indice 2'!$M$1:$M$311</definedName>
    <definedName name="MAY._89" localSheetId="17">'[1]ipc indice 2'!$M$1:$M$311</definedName>
    <definedName name="MAY._89" localSheetId="20">'[1]ipc indice 2'!$M$1:$M$311</definedName>
    <definedName name="MAY._89" localSheetId="4">'[1]ipc indice 2'!$M$1:$M$311</definedName>
    <definedName name="MAY._89" localSheetId="23">'[1]ipc indice 2'!$M$1:$M$311</definedName>
    <definedName name="MAY._89" localSheetId="12">'[1]ipc indice 2'!$M$1:$M$311</definedName>
    <definedName name="MAY._89" localSheetId="8">'[1]ipc indice 2'!$M$1:$M$311</definedName>
    <definedName name="MAY._89" localSheetId="15">'[1]ipc indice 2'!$M$1:$M$311</definedName>
    <definedName name="MAY._89" localSheetId="18">'[1]ipc indice 2'!$M$1:$M$311</definedName>
    <definedName name="MAY._89" localSheetId="21">'[1]ipc indice 2'!$M$1:$M$311</definedName>
    <definedName name="MAY._89" localSheetId="27">'[1]ipc indice 2'!$M$1:$M$311</definedName>
    <definedName name="MAY._89" localSheetId="5">'[1]ipc indice 2'!$M$1:$M$311</definedName>
    <definedName name="MAY._89" localSheetId="24">'[1]ipc indice 2'!$M$1:$M$311</definedName>
    <definedName name="MAY._89" localSheetId="0">'[1]ipc indice 2'!$M$1:$M$311</definedName>
    <definedName name="MAY._89" localSheetId="1">'[2]ipc indice 2'!$M$1:$M$311</definedName>
    <definedName name="MAY._89" localSheetId="3">'[3]ipc indice 2'!$M$1:$M$311</definedName>
    <definedName name="MAY._89" localSheetId="2">'[3]ipc indice 2'!$M$1:$M$311</definedName>
    <definedName name="MES" localSheetId="0">#REF!</definedName>
    <definedName name="NOV._89" localSheetId="28">'[1]ipc indice 2'!$S$1:$S$311</definedName>
    <definedName name="NOV._89" localSheetId="13">'[1]ipc indice 2'!$S$1:$S$311</definedName>
    <definedName name="NOV._89" localSheetId="9">'[1]ipc indice 2'!$S$1:$S$311</definedName>
    <definedName name="NOV._89" localSheetId="16">'[1]ipc indice 2'!$S$1:$S$311</definedName>
    <definedName name="NOV._89" localSheetId="19">'[1]ipc indice 2'!$S$1:$S$311</definedName>
    <definedName name="NOV._89" localSheetId="22">'[1]ipc indice 2'!$S$1:$S$311</definedName>
    <definedName name="NOV._89" localSheetId="6">'[1]ipc indice 2'!$S$1:$S$311</definedName>
    <definedName name="NOV._89" localSheetId="25">'[1]ipc indice 2'!$S$1:$S$311</definedName>
    <definedName name="NOV._89" localSheetId="11">'[1]ipc indice 2'!$S$1:$S$311</definedName>
    <definedName name="NOV._89" localSheetId="26">'[1]ipc indice 2'!$S$1:$S$311</definedName>
    <definedName name="NOV._89" localSheetId="7">'[1]ipc indice 2'!$S$1:$S$311</definedName>
    <definedName name="NOV._89" localSheetId="14">'[1]ipc indice 2'!$S$1:$S$311</definedName>
    <definedName name="NOV._89" localSheetId="17">'[1]ipc indice 2'!$S$1:$S$311</definedName>
    <definedName name="NOV._89" localSheetId="20">'[1]ipc indice 2'!$S$1:$S$311</definedName>
    <definedName name="NOV._89" localSheetId="4">'[1]ipc indice 2'!$S$1:$S$311</definedName>
    <definedName name="NOV._89" localSheetId="23">'[1]ipc indice 2'!$S$1:$S$311</definedName>
    <definedName name="NOV._89" localSheetId="12">'[1]ipc indice 2'!$S$1:$S$311</definedName>
    <definedName name="NOV._89" localSheetId="8">'[1]ipc indice 2'!$S$1:$S$311</definedName>
    <definedName name="NOV._89" localSheetId="15">'[1]ipc indice 2'!$S$1:$S$311</definedName>
    <definedName name="NOV._89" localSheetId="18">'[1]ipc indice 2'!$S$1:$S$311</definedName>
    <definedName name="NOV._89" localSheetId="21">'[1]ipc indice 2'!$S$1:$S$311</definedName>
    <definedName name="NOV._89" localSheetId="27">'[1]ipc indice 2'!$S$1:$S$311</definedName>
    <definedName name="NOV._89" localSheetId="5">'[1]ipc indice 2'!$S$1:$S$311</definedName>
    <definedName name="NOV._89" localSheetId="24">'[1]ipc indice 2'!$S$1:$S$311</definedName>
    <definedName name="NOV._89" localSheetId="0">'[1]ipc indice 2'!$S$1:$S$311</definedName>
    <definedName name="NOV._89" localSheetId="1">'[2]ipc indice 2'!$S$1:$S$311</definedName>
    <definedName name="NOV._89" localSheetId="3">'[3]ipc indice 2'!$S$1:$S$311</definedName>
    <definedName name="NOV._89" localSheetId="2">'[3]ipc indice 2'!$S$1:$S$311</definedName>
    <definedName name="OCT._89" localSheetId="28">#REF!</definedName>
    <definedName name="OCT._89" localSheetId="13">#REF!</definedName>
    <definedName name="OCT._89" localSheetId="9">#REF!</definedName>
    <definedName name="OCT._89" localSheetId="16">#REF!</definedName>
    <definedName name="OCT._89" localSheetId="19">#REF!</definedName>
    <definedName name="OCT._89" localSheetId="22">#REF!</definedName>
    <definedName name="OCT._89" localSheetId="6">#REF!</definedName>
    <definedName name="OCT._89" localSheetId="25">#REF!</definedName>
    <definedName name="OCT._89" localSheetId="11">#REF!</definedName>
    <definedName name="OCT._89" localSheetId="26">#REF!</definedName>
    <definedName name="OCT._89" localSheetId="7">#REF!</definedName>
    <definedName name="OCT._89" localSheetId="14">#REF!</definedName>
    <definedName name="OCT._89" localSheetId="17">#REF!</definedName>
    <definedName name="OCT._89" localSheetId="20">#REF!</definedName>
    <definedName name="OCT._89" localSheetId="4">#REF!</definedName>
    <definedName name="OCT._89" localSheetId="23">#REF!</definedName>
    <definedName name="OCT._89" localSheetId="12">#REF!</definedName>
    <definedName name="OCT._89" localSheetId="8">#REF!</definedName>
    <definedName name="OCT._89" localSheetId="15">#REF!</definedName>
    <definedName name="OCT._89" localSheetId="18">#REF!</definedName>
    <definedName name="OCT._89" localSheetId="21">#REF!</definedName>
    <definedName name="OCT._89" localSheetId="27">#REF!</definedName>
    <definedName name="OCT._89" localSheetId="5">#REF!</definedName>
    <definedName name="OCT._89" localSheetId="24">#REF!</definedName>
    <definedName name="OCT._89" localSheetId="0">#REF!</definedName>
    <definedName name="OCT._89" localSheetId="1">#REF!</definedName>
    <definedName name="OCT._89" localSheetId="3">#REF!</definedName>
    <definedName name="OCT._89" localSheetId="2">#REF!</definedName>
    <definedName name="Print_Area" localSheetId="3">'Industria var acumulada anual%'!$A$1:$J$47</definedName>
    <definedName name="Print_Area" localSheetId="2">'Industria variación anual %'!$A$1:$J$47</definedName>
    <definedName name="RESUMEN">#N/A</definedName>
    <definedName name="s" localSheetId="0">#REF!</definedName>
    <definedName name="SEP._89" localSheetId="28">'[1]ipc indice 2'!$Q$1:$Q$311</definedName>
    <definedName name="SEP._89" localSheetId="13">'[1]ipc indice 2'!$Q$1:$Q$311</definedName>
    <definedName name="SEP._89" localSheetId="9">'[1]ipc indice 2'!$Q$1:$Q$311</definedName>
    <definedName name="SEP._89" localSheetId="16">'[1]ipc indice 2'!$Q$1:$Q$311</definedName>
    <definedName name="SEP._89" localSheetId="19">'[1]ipc indice 2'!$Q$1:$Q$311</definedName>
    <definedName name="SEP._89" localSheetId="22">'[1]ipc indice 2'!$Q$1:$Q$311</definedName>
    <definedName name="SEP._89" localSheetId="6">'[1]ipc indice 2'!$Q$1:$Q$311</definedName>
    <definedName name="SEP._89" localSheetId="25">'[1]ipc indice 2'!$Q$1:$Q$311</definedName>
    <definedName name="SEP._89" localSheetId="11">'[1]ipc indice 2'!$Q$1:$Q$311</definedName>
    <definedName name="SEP._89" localSheetId="26">'[1]ipc indice 2'!$Q$1:$Q$311</definedName>
    <definedName name="SEP._89" localSheetId="7">'[1]ipc indice 2'!$Q$1:$Q$311</definedName>
    <definedName name="SEP._89" localSheetId="14">'[1]ipc indice 2'!$Q$1:$Q$311</definedName>
    <definedName name="SEP._89" localSheetId="17">'[1]ipc indice 2'!$Q$1:$Q$311</definedName>
    <definedName name="SEP._89" localSheetId="20">'[1]ipc indice 2'!$Q$1:$Q$311</definedName>
    <definedName name="SEP._89" localSheetId="4">'[1]ipc indice 2'!$Q$1:$Q$311</definedName>
    <definedName name="SEP._89" localSheetId="23">'[1]ipc indice 2'!$Q$1:$Q$311</definedName>
    <definedName name="SEP._89" localSheetId="12">'[1]ipc indice 2'!$Q$1:$Q$311</definedName>
    <definedName name="SEP._89" localSheetId="8">'[1]ipc indice 2'!$Q$1:$Q$311</definedName>
    <definedName name="SEP._89" localSheetId="15">'[1]ipc indice 2'!$Q$1:$Q$311</definedName>
    <definedName name="SEP._89" localSheetId="18">'[1]ipc indice 2'!$Q$1:$Q$311</definedName>
    <definedName name="SEP._89" localSheetId="21">'[1]ipc indice 2'!$Q$1:$Q$311</definedName>
    <definedName name="SEP._89" localSheetId="27">'[1]ipc indice 2'!$Q$1:$Q$311</definedName>
    <definedName name="SEP._89" localSheetId="5">'[1]ipc indice 2'!$Q$1:$Q$311</definedName>
    <definedName name="SEP._89" localSheetId="24">'[1]ipc indice 2'!$Q$1:$Q$311</definedName>
    <definedName name="SEP._89" localSheetId="0">'[1]ipc indice 2'!$Q$1:$Q$311</definedName>
    <definedName name="SEP._89" localSheetId="1">'[2]ipc indice 2'!$Q$1:$Q$311</definedName>
    <definedName name="SEP._89" localSheetId="3">'[3]ipc indice 2'!$Q$1:$Q$311</definedName>
    <definedName name="SEP._89" localSheetId="2">'[3]ipc indice 2'!$Q$1:$Q$311</definedName>
    <definedName name="sss" localSheetId="28">[4]BASE!#REF!</definedName>
    <definedName name="sss" localSheetId="13">[4]BASE!#REF!</definedName>
    <definedName name="sss" localSheetId="9">[4]BASE!#REF!</definedName>
    <definedName name="sss" localSheetId="16">[4]BASE!#REF!</definedName>
    <definedName name="sss" localSheetId="19">[4]BASE!#REF!</definedName>
    <definedName name="sss" localSheetId="22">[4]BASE!#REF!</definedName>
    <definedName name="sss" localSheetId="6">[4]BASE!#REF!</definedName>
    <definedName name="sss" localSheetId="25">[4]BASE!#REF!</definedName>
    <definedName name="sss" localSheetId="11">[4]BASE!#REF!</definedName>
    <definedName name="sss" localSheetId="26">[4]BASE!#REF!</definedName>
    <definedName name="sss" localSheetId="7">[4]BASE!#REF!</definedName>
    <definedName name="sss" localSheetId="14">[4]BASE!#REF!</definedName>
    <definedName name="sss" localSheetId="17">[4]BASE!#REF!</definedName>
    <definedName name="sss" localSheetId="20">[4]BASE!#REF!</definedName>
    <definedName name="sss" localSheetId="4">[4]BASE!#REF!</definedName>
    <definedName name="sss" localSheetId="23">[4]BASE!#REF!</definedName>
    <definedName name="sss" localSheetId="12">[4]BASE!#REF!</definedName>
    <definedName name="sss" localSheetId="8">[4]BASE!#REF!</definedName>
    <definedName name="sss" localSheetId="15">[4]BASE!#REF!</definedName>
    <definedName name="sss" localSheetId="18">[4]BASE!#REF!</definedName>
    <definedName name="sss" localSheetId="21">[4]BASE!#REF!</definedName>
    <definedName name="sss" localSheetId="27">[4]BASE!#REF!</definedName>
    <definedName name="sss" localSheetId="5">[4]BASE!#REF!</definedName>
    <definedName name="sss" localSheetId="24">[4]BASE!#REF!</definedName>
    <definedName name="sss" localSheetId="1">[5]BASE!#REF!</definedName>
    <definedName name="sss" localSheetId="3">[6]BASE!#REF!</definedName>
    <definedName name="sss" localSheetId="2">[6]BASE!#REF!</definedName>
    <definedName name="sss">[4]BASE!#REF!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calcChain.xml><?xml version="1.0" encoding="utf-8"?>
<calcChain xmlns="http://schemas.openxmlformats.org/spreadsheetml/2006/main">
  <c r="L13" i="34" l="1"/>
  <c r="J24" i="29"/>
  <c r="K24" i="29"/>
  <c r="L24" i="29"/>
  <c r="J23" i="29"/>
  <c r="K23" i="29"/>
  <c r="L23" i="29"/>
  <c r="J22" i="29"/>
  <c r="K22" i="29"/>
  <c r="L22" i="29"/>
  <c r="J21" i="29"/>
  <c r="K21" i="29"/>
  <c r="L21" i="29"/>
  <c r="J18" i="29"/>
  <c r="K18" i="29"/>
  <c r="L18" i="29"/>
  <c r="J20" i="29"/>
  <c r="K20" i="29"/>
  <c r="L20" i="29"/>
  <c r="J19" i="29"/>
  <c r="K19" i="29"/>
  <c r="L19" i="29"/>
  <c r="J17" i="29"/>
  <c r="K17" i="29"/>
  <c r="L17" i="29"/>
  <c r="J16" i="29"/>
  <c r="K16" i="29"/>
  <c r="L16" i="29"/>
  <c r="J15" i="29"/>
  <c r="K15" i="29"/>
  <c r="L15" i="29"/>
  <c r="J14" i="29"/>
  <c r="K14" i="29"/>
  <c r="L14" i="29"/>
  <c r="J13" i="29"/>
  <c r="K13" i="29"/>
  <c r="L13" i="29"/>
  <c r="J26" i="29"/>
  <c r="K26" i="29"/>
  <c r="L26" i="29"/>
  <c r="L25" i="29"/>
  <c r="K25" i="29"/>
  <c r="J25" i="29"/>
  <c r="K14" i="27"/>
  <c r="J14" i="27"/>
  <c r="V27" i="41" l="1"/>
  <c r="W27" i="41"/>
  <c r="W26" i="41"/>
  <c r="V26" i="41"/>
  <c r="V25" i="41"/>
  <c r="W25" i="41"/>
  <c r="W24" i="41"/>
  <c r="V24" i="41"/>
  <c r="V27" i="40"/>
  <c r="W27" i="40"/>
  <c r="W26" i="40"/>
  <c r="V26" i="40"/>
  <c r="V25" i="40"/>
  <c r="W25" i="40"/>
  <c r="W24" i="40"/>
  <c r="V24" i="40"/>
  <c r="V27" i="39"/>
  <c r="W27" i="39"/>
  <c r="W26" i="39"/>
  <c r="V26" i="39"/>
  <c r="W25" i="39"/>
  <c r="V25" i="39"/>
  <c r="V24" i="39"/>
  <c r="W24" i="39"/>
  <c r="S21" i="46" l="1"/>
  <c r="S20" i="46"/>
  <c r="S19" i="46"/>
  <c r="S18" i="46"/>
  <c r="S17" i="46"/>
  <c r="R18" i="46" l="1"/>
  <c r="Q18" i="46"/>
  <c r="P18" i="46"/>
  <c r="O18" i="46"/>
  <c r="O19" i="46"/>
  <c r="P19" i="46"/>
  <c r="Q19" i="46"/>
  <c r="R19" i="46"/>
  <c r="O20" i="46"/>
  <c r="P20" i="46"/>
  <c r="Q20" i="46"/>
  <c r="R20" i="46"/>
  <c r="O21" i="46"/>
  <c r="P21" i="46"/>
  <c r="Q21" i="46"/>
  <c r="R21" i="46"/>
  <c r="R17" i="46"/>
  <c r="Q17" i="46"/>
  <c r="P17" i="46"/>
  <c r="O17" i="46"/>
  <c r="N16" i="45" l="1"/>
  <c r="M29" i="45"/>
  <c r="N29" i="45"/>
  <c r="O29" i="45"/>
  <c r="M28" i="45"/>
  <c r="N28" i="45"/>
  <c r="O28" i="45"/>
  <c r="M27" i="45"/>
  <c r="N27" i="45"/>
  <c r="O27" i="45"/>
  <c r="M26" i="45"/>
  <c r="N26" i="45"/>
  <c r="O26" i="45"/>
  <c r="M25" i="45"/>
  <c r="N25" i="45"/>
  <c r="O25" i="45"/>
  <c r="M24" i="45"/>
  <c r="N24" i="45"/>
  <c r="O24" i="45"/>
  <c r="M23" i="45"/>
  <c r="N23" i="45"/>
  <c r="O23" i="45"/>
  <c r="M22" i="45"/>
  <c r="N22" i="45"/>
  <c r="O22" i="45"/>
  <c r="M21" i="45"/>
  <c r="N21" i="45"/>
  <c r="O21" i="45"/>
  <c r="M20" i="45"/>
  <c r="N20" i="45"/>
  <c r="O20" i="45"/>
  <c r="M19" i="45"/>
  <c r="N19" i="45"/>
  <c r="O19" i="45"/>
  <c r="M18" i="45"/>
  <c r="N18" i="45"/>
  <c r="O18" i="45"/>
  <c r="M17" i="45"/>
  <c r="N17" i="45"/>
  <c r="O17" i="45"/>
  <c r="M16" i="45"/>
  <c r="O16" i="45"/>
  <c r="M15" i="45"/>
  <c r="O15" i="45"/>
  <c r="M14" i="45"/>
  <c r="N14" i="45"/>
  <c r="O14" i="45"/>
  <c r="M13" i="45"/>
  <c r="N13" i="45"/>
  <c r="O13" i="45"/>
  <c r="M31" i="45"/>
  <c r="N31" i="45"/>
  <c r="O31" i="45"/>
  <c r="O30" i="45"/>
  <c r="N30" i="45"/>
  <c r="M30" i="45"/>
  <c r="J13" i="38" l="1"/>
  <c r="J21" i="37"/>
  <c r="J21" i="36"/>
  <c r="J25" i="35"/>
  <c r="J15" i="34"/>
  <c r="J28" i="33"/>
  <c r="J13" i="25"/>
  <c r="J14" i="25"/>
  <c r="J15" i="25"/>
  <c r="J16" i="25"/>
  <c r="J17" i="25"/>
  <c r="J18" i="25"/>
  <c r="J19" i="25"/>
  <c r="J20" i="25"/>
  <c r="J21" i="25"/>
  <c r="J22" i="25"/>
  <c r="J23" i="25"/>
  <c r="J13" i="24"/>
  <c r="J14" i="24"/>
  <c r="J15" i="24"/>
  <c r="J16" i="24"/>
  <c r="J17" i="24"/>
  <c r="J18" i="24"/>
  <c r="J19" i="24"/>
  <c r="J20" i="24"/>
  <c r="J21" i="24"/>
  <c r="J22" i="24"/>
  <c r="J23" i="24"/>
  <c r="O31" i="23"/>
  <c r="N31" i="23"/>
  <c r="M31" i="23"/>
  <c r="O31" i="22"/>
  <c r="N30" i="22"/>
  <c r="N29" i="22"/>
  <c r="N28" i="22"/>
  <c r="N27" i="22"/>
  <c r="N26" i="22"/>
  <c r="N25" i="22"/>
  <c r="N31" i="22"/>
  <c r="M31" i="22"/>
  <c r="N13" i="3"/>
  <c r="O13" i="3"/>
  <c r="N14" i="3"/>
  <c r="O14" i="3"/>
  <c r="N15" i="3"/>
  <c r="O15" i="3"/>
  <c r="N16" i="3"/>
  <c r="O16" i="3"/>
  <c r="N17" i="3"/>
  <c r="O17" i="3"/>
  <c r="N18" i="3"/>
  <c r="O18" i="3"/>
  <c r="N19" i="3"/>
  <c r="O19" i="3"/>
  <c r="N20" i="3"/>
  <c r="O20" i="3"/>
  <c r="N21" i="3"/>
  <c r="O21" i="3"/>
  <c r="N22" i="3"/>
  <c r="O22" i="3"/>
  <c r="O23" i="3"/>
  <c r="N24" i="3"/>
  <c r="O24" i="3"/>
  <c r="N25" i="3"/>
  <c r="O25" i="3"/>
  <c r="N26" i="3"/>
  <c r="O26" i="3"/>
  <c r="N27" i="3"/>
  <c r="O27" i="3"/>
  <c r="N28" i="3"/>
  <c r="O28" i="3"/>
  <c r="N29" i="3"/>
  <c r="O29" i="3"/>
  <c r="N30" i="3"/>
  <c r="O30" i="3"/>
  <c r="N31" i="3"/>
  <c r="O31" i="3"/>
  <c r="J20" i="38" l="1"/>
  <c r="K20" i="38"/>
  <c r="L20" i="38"/>
  <c r="J19" i="38"/>
  <c r="K19" i="38"/>
  <c r="L19" i="38"/>
  <c r="J18" i="38"/>
  <c r="K18" i="38"/>
  <c r="L18" i="38"/>
  <c r="J17" i="38"/>
  <c r="K17" i="38"/>
  <c r="L17" i="38"/>
  <c r="J16" i="38"/>
  <c r="K16" i="38"/>
  <c r="L16" i="38"/>
  <c r="J15" i="38"/>
  <c r="K15" i="38"/>
  <c r="L15" i="38"/>
  <c r="J14" i="38"/>
  <c r="K14" i="38"/>
  <c r="L14" i="38"/>
  <c r="K13" i="38"/>
  <c r="L13" i="38"/>
  <c r="J22" i="38"/>
  <c r="K22" i="38"/>
  <c r="L22" i="38"/>
  <c r="L21" i="38"/>
  <c r="K21" i="38"/>
  <c r="J21" i="38"/>
  <c r="J20" i="37"/>
  <c r="K20" i="37"/>
  <c r="L20" i="37"/>
  <c r="J19" i="37"/>
  <c r="K19" i="37"/>
  <c r="L19" i="37"/>
  <c r="J18" i="37"/>
  <c r="K18" i="37"/>
  <c r="L18" i="37"/>
  <c r="J17" i="37"/>
  <c r="K17" i="37"/>
  <c r="L17" i="37"/>
  <c r="J16" i="37"/>
  <c r="K16" i="37"/>
  <c r="L16" i="37"/>
  <c r="J15" i="37"/>
  <c r="K15" i="37"/>
  <c r="L15" i="37"/>
  <c r="J14" i="37"/>
  <c r="K14" i="37"/>
  <c r="L14" i="37"/>
  <c r="J13" i="37"/>
  <c r="K13" i="37"/>
  <c r="L13" i="37"/>
  <c r="J22" i="37"/>
  <c r="K22" i="37"/>
  <c r="L22" i="37"/>
  <c r="L21" i="37"/>
  <c r="K21" i="37"/>
  <c r="J20" i="36"/>
  <c r="K20" i="36"/>
  <c r="L20" i="36"/>
  <c r="J19" i="36"/>
  <c r="K19" i="36"/>
  <c r="L19" i="36"/>
  <c r="J18" i="36"/>
  <c r="K18" i="36"/>
  <c r="L18" i="36"/>
  <c r="J17" i="36"/>
  <c r="K17" i="36"/>
  <c r="L17" i="36"/>
  <c r="J16" i="36"/>
  <c r="K16" i="36"/>
  <c r="L16" i="36"/>
  <c r="J15" i="36"/>
  <c r="K15" i="36"/>
  <c r="L15" i="36"/>
  <c r="J14" i="36"/>
  <c r="K14" i="36"/>
  <c r="L14" i="36"/>
  <c r="J13" i="36"/>
  <c r="K13" i="36"/>
  <c r="L13" i="36"/>
  <c r="J22" i="36"/>
  <c r="K22" i="36"/>
  <c r="L22" i="36"/>
  <c r="L21" i="36"/>
  <c r="K21" i="36"/>
  <c r="J26" i="35"/>
  <c r="K26" i="35"/>
  <c r="L26" i="35"/>
  <c r="K25" i="35"/>
  <c r="L25" i="35"/>
  <c r="J24" i="35"/>
  <c r="K24" i="35"/>
  <c r="L24" i="35"/>
  <c r="J23" i="35"/>
  <c r="K23" i="35"/>
  <c r="L23" i="35"/>
  <c r="J22" i="35"/>
  <c r="K22" i="35"/>
  <c r="L22" i="35"/>
  <c r="J20" i="35"/>
  <c r="K20" i="35"/>
  <c r="L20" i="35"/>
  <c r="J21" i="35"/>
  <c r="K21" i="35"/>
  <c r="L21" i="35"/>
  <c r="J19" i="35"/>
  <c r="K19" i="35"/>
  <c r="L19" i="35"/>
  <c r="J18" i="35"/>
  <c r="K18" i="35"/>
  <c r="L18" i="35"/>
  <c r="J17" i="35"/>
  <c r="K17" i="35"/>
  <c r="L17" i="35"/>
  <c r="J16" i="35"/>
  <c r="K16" i="35"/>
  <c r="L16" i="35"/>
  <c r="J15" i="35"/>
  <c r="K15" i="35"/>
  <c r="L15" i="35"/>
  <c r="J14" i="35"/>
  <c r="K14" i="35"/>
  <c r="L14" i="35"/>
  <c r="J13" i="35"/>
  <c r="K13" i="35"/>
  <c r="L13" i="35"/>
  <c r="J28" i="35"/>
  <c r="K28" i="35"/>
  <c r="L28" i="35"/>
  <c r="L27" i="35"/>
  <c r="K27" i="35"/>
  <c r="J27" i="35"/>
  <c r="J26" i="34"/>
  <c r="K26" i="34"/>
  <c r="L26" i="34"/>
  <c r="J25" i="34"/>
  <c r="K25" i="34"/>
  <c r="L25" i="34"/>
  <c r="J24" i="34"/>
  <c r="K24" i="34"/>
  <c r="L24" i="34"/>
  <c r="J23" i="34"/>
  <c r="K23" i="34"/>
  <c r="L23" i="34"/>
  <c r="J22" i="34"/>
  <c r="K22" i="34"/>
  <c r="L22" i="34"/>
  <c r="J21" i="34"/>
  <c r="K21" i="34"/>
  <c r="L21" i="34"/>
  <c r="J20" i="34"/>
  <c r="K20" i="34"/>
  <c r="L20" i="34"/>
  <c r="J19" i="34"/>
  <c r="K19" i="34"/>
  <c r="L19" i="34"/>
  <c r="J18" i="34"/>
  <c r="K18" i="34"/>
  <c r="L18" i="34"/>
  <c r="J17" i="34"/>
  <c r="K17" i="34"/>
  <c r="L17" i="34"/>
  <c r="J16" i="34"/>
  <c r="K16" i="34"/>
  <c r="L16" i="34"/>
  <c r="K15" i="34"/>
  <c r="L15" i="34"/>
  <c r="J14" i="34"/>
  <c r="K14" i="34"/>
  <c r="L14" i="34"/>
  <c r="J13" i="34"/>
  <c r="K13" i="34"/>
  <c r="J28" i="34"/>
  <c r="K28" i="34"/>
  <c r="L27" i="34"/>
  <c r="K27" i="34"/>
  <c r="J27" i="34"/>
  <c r="L23" i="33"/>
  <c r="K25" i="33"/>
  <c r="J27" i="33"/>
  <c r="K28" i="33"/>
  <c r="L28" i="33"/>
  <c r="J26" i="33"/>
  <c r="K26" i="33"/>
  <c r="L26" i="33"/>
  <c r="L25" i="33"/>
  <c r="J24" i="33"/>
  <c r="K24" i="33"/>
  <c r="L24" i="33"/>
  <c r="J23" i="33"/>
  <c r="K23" i="33"/>
  <c r="J22" i="33"/>
  <c r="K22" i="33"/>
  <c r="L22" i="33"/>
  <c r="J21" i="33"/>
  <c r="K21" i="33"/>
  <c r="L21" i="33"/>
  <c r="J20" i="33"/>
  <c r="K20" i="33"/>
  <c r="L20" i="33"/>
  <c r="J19" i="33"/>
  <c r="K19" i="33"/>
  <c r="L19" i="33"/>
  <c r="J18" i="33"/>
  <c r="K18" i="33"/>
  <c r="L18" i="33"/>
  <c r="J17" i="33"/>
  <c r="K17" i="33"/>
  <c r="L17" i="33"/>
  <c r="J16" i="33"/>
  <c r="K16" i="33"/>
  <c r="L16" i="33"/>
  <c r="J15" i="33"/>
  <c r="K15" i="33"/>
  <c r="L15" i="33"/>
  <c r="J14" i="33"/>
  <c r="K14" i="33"/>
  <c r="L14" i="33"/>
  <c r="J13" i="33"/>
  <c r="K13" i="33"/>
  <c r="L13" i="33"/>
  <c r="L27" i="33"/>
  <c r="K27" i="33"/>
  <c r="J23" i="32"/>
  <c r="K23" i="32"/>
  <c r="L23" i="32"/>
  <c r="J22" i="32"/>
  <c r="K22" i="32"/>
  <c r="L22" i="32"/>
  <c r="J21" i="32"/>
  <c r="K21" i="32"/>
  <c r="L21" i="32"/>
  <c r="J20" i="32"/>
  <c r="K20" i="32"/>
  <c r="L20" i="32"/>
  <c r="J19" i="32"/>
  <c r="K19" i="32"/>
  <c r="L19" i="32"/>
  <c r="J18" i="32"/>
  <c r="K18" i="32"/>
  <c r="L18" i="32"/>
  <c r="J17" i="32"/>
  <c r="K17" i="32"/>
  <c r="L17" i="32"/>
  <c r="J16" i="32"/>
  <c r="K16" i="32"/>
  <c r="L16" i="32"/>
  <c r="J15" i="32"/>
  <c r="K15" i="32"/>
  <c r="L15" i="32"/>
  <c r="J14" i="32"/>
  <c r="K14" i="32"/>
  <c r="L14" i="32"/>
  <c r="J13" i="32"/>
  <c r="K13" i="32"/>
  <c r="L13" i="32"/>
  <c r="J25" i="32"/>
  <c r="K25" i="32"/>
  <c r="L25" i="32"/>
  <c r="L24" i="32"/>
  <c r="K24" i="32"/>
  <c r="J24" i="32"/>
  <c r="J17" i="30"/>
  <c r="M53" i="45" l="1"/>
  <c r="M52" i="45"/>
  <c r="J16" i="31" l="1"/>
  <c r="J23" i="31"/>
  <c r="K23" i="31"/>
  <c r="L23" i="31"/>
  <c r="J22" i="31"/>
  <c r="K22" i="31"/>
  <c r="L22" i="31"/>
  <c r="J21" i="31"/>
  <c r="K21" i="31"/>
  <c r="L21" i="31"/>
  <c r="J20" i="31"/>
  <c r="K20" i="31"/>
  <c r="L20" i="31"/>
  <c r="J19" i="31"/>
  <c r="K19" i="31"/>
  <c r="L19" i="31"/>
  <c r="J18" i="31"/>
  <c r="K18" i="31"/>
  <c r="L18" i="31"/>
  <c r="J17" i="31"/>
  <c r="K17" i="31"/>
  <c r="L17" i="31"/>
  <c r="K16" i="31"/>
  <c r="L16" i="31"/>
  <c r="J15" i="31"/>
  <c r="K15" i="31"/>
  <c r="L15" i="31"/>
  <c r="J14" i="31"/>
  <c r="K14" i="31"/>
  <c r="L14" i="31"/>
  <c r="J13" i="31"/>
  <c r="K13" i="31"/>
  <c r="L13" i="31"/>
  <c r="J25" i="31"/>
  <c r="K25" i="31"/>
  <c r="L25" i="31"/>
  <c r="L24" i="31"/>
  <c r="K24" i="31"/>
  <c r="J24" i="31"/>
  <c r="J24" i="28"/>
  <c r="K24" i="28"/>
  <c r="L24" i="28"/>
  <c r="J23" i="28"/>
  <c r="K23" i="28"/>
  <c r="L23" i="28"/>
  <c r="J22" i="28"/>
  <c r="K22" i="28"/>
  <c r="L22" i="28"/>
  <c r="J21" i="28"/>
  <c r="K21" i="28"/>
  <c r="L21" i="28"/>
  <c r="J20" i="28"/>
  <c r="K20" i="28"/>
  <c r="L20" i="28"/>
  <c r="J19" i="28"/>
  <c r="K19" i="28"/>
  <c r="L19" i="28"/>
  <c r="J18" i="28"/>
  <c r="K18" i="28"/>
  <c r="L18" i="28"/>
  <c r="J17" i="28"/>
  <c r="K17" i="28"/>
  <c r="L17" i="28"/>
  <c r="J16" i="28"/>
  <c r="K16" i="28"/>
  <c r="L16" i="28"/>
  <c r="J15" i="28"/>
  <c r="K15" i="28"/>
  <c r="L15" i="28"/>
  <c r="J14" i="28"/>
  <c r="K14" i="28"/>
  <c r="L14" i="28"/>
  <c r="J13" i="28"/>
  <c r="K13" i="28"/>
  <c r="L13" i="28"/>
  <c r="J26" i="28"/>
  <c r="K26" i="28"/>
  <c r="L26" i="28"/>
  <c r="L25" i="28"/>
  <c r="K25" i="28"/>
  <c r="J25" i="28"/>
  <c r="L23" i="30"/>
  <c r="L22" i="30"/>
  <c r="L21" i="30"/>
  <c r="L20" i="30"/>
  <c r="L19" i="30"/>
  <c r="L18" i="30"/>
  <c r="L17" i="30"/>
  <c r="L16" i="30"/>
  <c r="L15" i="30"/>
  <c r="L14" i="30"/>
  <c r="L13" i="30"/>
  <c r="L25" i="30"/>
  <c r="L24" i="30"/>
  <c r="K23" i="30"/>
  <c r="K22" i="30"/>
  <c r="K21" i="30"/>
  <c r="K20" i="30"/>
  <c r="K19" i="30"/>
  <c r="K18" i="30"/>
  <c r="K17" i="30"/>
  <c r="K16" i="30"/>
  <c r="K15" i="30"/>
  <c r="K14" i="30"/>
  <c r="K13" i="30"/>
  <c r="K25" i="30"/>
  <c r="K24" i="30"/>
  <c r="J23" i="30"/>
  <c r="J22" i="30"/>
  <c r="J21" i="30"/>
  <c r="J20" i="30"/>
  <c r="J19" i="30"/>
  <c r="J18" i="30"/>
  <c r="J16" i="30"/>
  <c r="J15" i="30"/>
  <c r="J14" i="30"/>
  <c r="J13" i="30"/>
  <c r="J25" i="30"/>
  <c r="J24" i="30"/>
  <c r="J25" i="27"/>
  <c r="K25" i="27"/>
  <c r="L25" i="27"/>
  <c r="J16" i="27"/>
  <c r="K16" i="27"/>
  <c r="L16" i="27"/>
  <c r="J19" i="27"/>
  <c r="K19" i="27"/>
  <c r="L19" i="27"/>
  <c r="J20" i="27"/>
  <c r="K20" i="27"/>
  <c r="L20" i="27"/>
  <c r="J24" i="27"/>
  <c r="K24" i="27"/>
  <c r="L24" i="27"/>
  <c r="J13" i="27"/>
  <c r="K13" i="27"/>
  <c r="L13" i="27"/>
  <c r="L14" i="27"/>
  <c r="J22" i="27"/>
  <c r="K22" i="27"/>
  <c r="L22" i="27"/>
  <c r="J23" i="27"/>
  <c r="K23" i="27"/>
  <c r="L23" i="27"/>
  <c r="J21" i="27"/>
  <c r="K21" i="27"/>
  <c r="L21" i="27"/>
  <c r="J18" i="27"/>
  <c r="K18" i="27"/>
  <c r="L18" i="27"/>
  <c r="J17" i="27"/>
  <c r="K17" i="27"/>
  <c r="L17" i="27"/>
  <c r="J26" i="27"/>
  <c r="K26" i="27"/>
  <c r="L26" i="27"/>
  <c r="L15" i="27"/>
  <c r="K15" i="27"/>
  <c r="J15" i="27"/>
  <c r="J17" i="26"/>
  <c r="J21" i="26"/>
  <c r="K21" i="26"/>
  <c r="L21" i="26"/>
  <c r="J20" i="26"/>
  <c r="K20" i="26"/>
  <c r="L20" i="26"/>
  <c r="J19" i="26"/>
  <c r="K19" i="26"/>
  <c r="L19" i="26"/>
  <c r="J18" i="26"/>
  <c r="K18" i="26"/>
  <c r="L18" i="26"/>
  <c r="J16" i="26"/>
  <c r="K16" i="26"/>
  <c r="L16" i="26"/>
  <c r="K17" i="26"/>
  <c r="L17" i="26"/>
  <c r="J15" i="26"/>
  <c r="K15" i="26"/>
  <c r="L15" i="26"/>
  <c r="J14" i="26"/>
  <c r="K14" i="26"/>
  <c r="L14" i="26"/>
  <c r="J13" i="26"/>
  <c r="K13" i="26"/>
  <c r="L13" i="26"/>
  <c r="J23" i="26"/>
  <c r="K23" i="26"/>
  <c r="L23" i="26"/>
  <c r="L22" i="26"/>
  <c r="K22" i="26"/>
  <c r="J22" i="26"/>
  <c r="L23" i="25" l="1"/>
  <c r="K23" i="25"/>
  <c r="L23" i="24"/>
  <c r="K23" i="24"/>
  <c r="M31" i="3"/>
  <c r="L22" i="25" l="1"/>
  <c r="K22" i="25"/>
  <c r="L21" i="25"/>
  <c r="K21" i="25"/>
  <c r="L20" i="25"/>
  <c r="K20" i="25"/>
  <c r="L19" i="25"/>
  <c r="K19" i="25"/>
  <c r="L18" i="25"/>
  <c r="K18" i="25"/>
  <c r="L17" i="25"/>
  <c r="K17" i="25"/>
  <c r="L16" i="25"/>
  <c r="K16" i="25"/>
  <c r="L15" i="25"/>
  <c r="K15" i="25"/>
  <c r="L14" i="25"/>
  <c r="K14" i="25"/>
  <c r="L13" i="25"/>
  <c r="K13" i="25"/>
  <c r="L13" i="24"/>
  <c r="L14" i="24"/>
  <c r="L15" i="24"/>
  <c r="L16" i="24"/>
  <c r="L17" i="24"/>
  <c r="L18" i="24"/>
  <c r="L19" i="24"/>
  <c r="L20" i="24"/>
  <c r="L21" i="24"/>
  <c r="L22" i="24"/>
  <c r="K13" i="24"/>
  <c r="K22" i="24"/>
  <c r="K21" i="24"/>
  <c r="K20" i="24"/>
  <c r="K19" i="24"/>
  <c r="K18" i="24"/>
  <c r="K17" i="24"/>
  <c r="K16" i="24"/>
  <c r="K15" i="24"/>
  <c r="K14" i="24"/>
  <c r="O30" i="23"/>
  <c r="N30" i="23"/>
  <c r="M30" i="23"/>
  <c r="O29" i="23"/>
  <c r="N29" i="23"/>
  <c r="M29" i="23"/>
  <c r="O28" i="23"/>
  <c r="N28" i="23"/>
  <c r="M28" i="23"/>
  <c r="O27" i="23"/>
  <c r="N27" i="23"/>
  <c r="M27" i="23"/>
  <c r="O26" i="23"/>
  <c r="N26" i="23"/>
  <c r="M26" i="23"/>
  <c r="O25" i="23"/>
  <c r="N25" i="23"/>
  <c r="M25" i="23"/>
  <c r="O24" i="23"/>
  <c r="N24" i="23"/>
  <c r="M24" i="23"/>
  <c r="O23" i="23"/>
  <c r="N23" i="23"/>
  <c r="M23" i="23"/>
  <c r="O22" i="23"/>
  <c r="N22" i="23"/>
  <c r="M22" i="23"/>
  <c r="O21" i="23"/>
  <c r="N21" i="23"/>
  <c r="M21" i="23"/>
  <c r="O20" i="23"/>
  <c r="N20" i="23"/>
  <c r="M20" i="23"/>
  <c r="O19" i="23"/>
  <c r="N19" i="23"/>
  <c r="M19" i="23"/>
  <c r="O18" i="23"/>
  <c r="N18" i="23"/>
  <c r="M18" i="23"/>
  <c r="O17" i="23"/>
  <c r="N17" i="23"/>
  <c r="M17" i="23"/>
  <c r="O16" i="23"/>
  <c r="N16" i="23"/>
  <c r="M16" i="23"/>
  <c r="O15" i="23"/>
  <c r="N15" i="23"/>
  <c r="M15" i="23"/>
  <c r="O14" i="23"/>
  <c r="N14" i="23"/>
  <c r="M14" i="23"/>
  <c r="O13" i="23"/>
  <c r="N13" i="23"/>
  <c r="M13" i="23"/>
  <c r="O30" i="22" l="1"/>
  <c r="M30" i="22"/>
  <c r="O29" i="22"/>
  <c r="M29" i="22"/>
  <c r="O28" i="22"/>
  <c r="M28" i="22"/>
  <c r="O27" i="22"/>
  <c r="M27" i="22"/>
  <c r="O26" i="22"/>
  <c r="M26" i="22"/>
  <c r="O25" i="22"/>
  <c r="M25" i="22"/>
  <c r="O24" i="22"/>
  <c r="N24" i="22"/>
  <c r="M24" i="22"/>
  <c r="O23" i="22"/>
  <c r="N23" i="22"/>
  <c r="M23" i="22"/>
  <c r="O22" i="22"/>
  <c r="N22" i="22"/>
  <c r="M22" i="22"/>
  <c r="O21" i="22"/>
  <c r="N21" i="22"/>
  <c r="M21" i="22"/>
  <c r="O20" i="22"/>
  <c r="N20" i="22"/>
  <c r="M20" i="22"/>
  <c r="O19" i="22"/>
  <c r="N19" i="22"/>
  <c r="M19" i="22"/>
  <c r="O18" i="22"/>
  <c r="N18" i="22"/>
  <c r="M18" i="22"/>
  <c r="O17" i="22"/>
  <c r="N17" i="22"/>
  <c r="M17" i="22"/>
  <c r="O16" i="22"/>
  <c r="N16" i="22"/>
  <c r="M16" i="22"/>
  <c r="O15" i="22"/>
  <c r="N15" i="22"/>
  <c r="M15" i="22"/>
  <c r="O14" i="22"/>
  <c r="N14" i="22"/>
  <c r="M14" i="22"/>
  <c r="O13" i="22"/>
  <c r="N13" i="22"/>
  <c r="M13" i="22"/>
  <c r="M30" i="3"/>
  <c r="M29" i="3"/>
  <c r="M28" i="3"/>
  <c r="M27" i="3"/>
  <c r="M26" i="3"/>
  <c r="M25" i="3"/>
  <c r="M24" i="3"/>
  <c r="M23" i="3"/>
  <c r="M22" i="3"/>
  <c r="M21" i="3"/>
  <c r="M20" i="3"/>
  <c r="M19" i="3"/>
  <c r="M18" i="3"/>
  <c r="M17" i="3"/>
  <c r="M16" i="3"/>
  <c r="M15" i="3"/>
  <c r="M14" i="3"/>
  <c r="M13" i="3"/>
  <c r="M45" i="26" l="1"/>
  <c r="M44" i="26"/>
  <c r="M44" i="25"/>
  <c r="M43" i="25"/>
  <c r="M45" i="24"/>
  <c r="M44" i="24"/>
  <c r="M52" i="23"/>
  <c r="M51" i="23"/>
  <c r="M52" i="22"/>
  <c r="M51" i="22"/>
  <c r="L30" i="18" l="1"/>
  <c r="L29" i="18"/>
  <c r="L28" i="18"/>
  <c r="L27" i="18"/>
  <c r="M52" i="3" l="1"/>
  <c r="M51" i="3"/>
</calcChain>
</file>

<file path=xl/sharedStrings.xml><?xml version="1.0" encoding="utf-8"?>
<sst xmlns="http://schemas.openxmlformats.org/spreadsheetml/2006/main" count="649" uniqueCount="159">
  <si>
    <t>Año</t>
  </si>
  <si>
    <t xml:space="preserve"> </t>
  </si>
  <si>
    <t>Índice de cuadros y gráficas</t>
  </si>
  <si>
    <t xml:space="preserve">Maquinaria y equipo </t>
  </si>
  <si>
    <t>Productos de café</t>
  </si>
  <si>
    <t>Bebidas</t>
  </si>
  <si>
    <t>Contexto regional:</t>
  </si>
  <si>
    <t>Variación anual por región</t>
  </si>
  <si>
    <t>Variación anual acumulada por región</t>
  </si>
  <si>
    <t>Producción</t>
  </si>
  <si>
    <t>Ventas</t>
  </si>
  <si>
    <t>Personal ocupado</t>
  </si>
  <si>
    <t>Cali</t>
  </si>
  <si>
    <t>Bogotá</t>
  </si>
  <si>
    <t>Barranquilla</t>
  </si>
  <si>
    <t>Industria Manufacturera</t>
  </si>
  <si>
    <t>Industria manufacturera</t>
  </si>
  <si>
    <t>Empleados</t>
  </si>
  <si>
    <t>Obreros</t>
  </si>
  <si>
    <t>Permanentes</t>
  </si>
  <si>
    <t>Temporales</t>
  </si>
  <si>
    <t>Eje cafetero</t>
  </si>
  <si>
    <t>Santanderes</t>
  </si>
  <si>
    <t xml:space="preserve">Datos Cali incluye Yumbo, Jamundí y Palmira; Barranquilla incluye Soledad, Cartagena, Malambo y Santa Marta; Eje cafetero incluye </t>
  </si>
  <si>
    <t>Manizales, Villa María, Chinchiná, Pereira, Santa Rosa de Cabal, La Virginia, Dos Quebradas y Armenia; Santanderes incluye Bucaramanga</t>
  </si>
  <si>
    <t xml:space="preserve">Girón, Piedecuerta, Floridablanca, Cúcuta, Los Patios, Villa del Rosario y El Zulia y agrupa municipios de Santander del Sur y Norte de </t>
  </si>
  <si>
    <t>Bebidas no alcohólicas; producción de aguas minerales</t>
  </si>
  <si>
    <t xml:space="preserve">Confecciones, prendas de vestir </t>
  </si>
  <si>
    <t>Edición e impresión</t>
  </si>
  <si>
    <t>Elaboración de productos lácteos</t>
  </si>
  <si>
    <t>Fabricación de maquinaria y equipo</t>
  </si>
  <si>
    <t xml:space="preserve">Otras industrias manufactureras </t>
  </si>
  <si>
    <t>Otros químicos</t>
  </si>
  <si>
    <t>Productos de caucho y de plástico</t>
  </si>
  <si>
    <t>Productos de panadería</t>
  </si>
  <si>
    <t>Productos de papel y cartón</t>
  </si>
  <si>
    <t>Productos textiles</t>
  </si>
  <si>
    <t>Vehículos automotores, remolques</t>
  </si>
  <si>
    <t>Total</t>
  </si>
  <si>
    <t>Industria manufacturera - Personal Ocupado Bogotá</t>
  </si>
  <si>
    <t>Industria manufacturera - Producción Barranquilla</t>
  </si>
  <si>
    <t>Otros productos alimenticios</t>
  </si>
  <si>
    <t>Otros productos químicos</t>
  </si>
  <si>
    <t>Producción de carne y pescado</t>
  </si>
  <si>
    <t>Productos de plástico</t>
  </si>
  <si>
    <t>Productos minerales no metálicos</t>
  </si>
  <si>
    <t>Sustancias químicas básicas</t>
  </si>
  <si>
    <t>Datos Barranquilla incluye Soledad, Cartagena, Malambo y Santa Marta</t>
  </si>
  <si>
    <t>Industria manufacturera - Ventas Barranquilla</t>
  </si>
  <si>
    <t>Industria manufacturera - Ocupados Barranquilla</t>
  </si>
  <si>
    <t>Industria manufacturera - Producción Cali</t>
  </si>
  <si>
    <t>Datos Cali incluye Yumbo, Jamundí y Palmira</t>
  </si>
  <si>
    <t xml:space="preserve">Aparatos eléctricos </t>
  </si>
  <si>
    <t>Farmacéuticos y medicinales</t>
  </si>
  <si>
    <t xml:space="preserve">Productos de molinería y almidones </t>
  </si>
  <si>
    <t>Productos metalúrgicos básicos – Hierro y Acero</t>
  </si>
  <si>
    <t>Industria manufacturera - Ventas Cali</t>
  </si>
  <si>
    <t>Industria manufacturera - Ocupados Cali</t>
  </si>
  <si>
    <t>Eje Cafetero</t>
  </si>
  <si>
    <t>Industria manufacturera - Producción Eje cafetero</t>
  </si>
  <si>
    <t>Datos Eje cafetero incluye Manizales, Villa María, Chinchiná, Pereira, Santa Rosa de Cabal, La Virginia, Dos Quebradas y Armenia</t>
  </si>
  <si>
    <t>Industria manufacturera - Ventas Eje cafetero</t>
  </si>
  <si>
    <t>Industria manufacturera - Ocupados Eje cafetero</t>
  </si>
  <si>
    <t>Alimentos preparados para animales</t>
  </si>
  <si>
    <t xml:space="preserve">Productos minerales no metálicos </t>
  </si>
  <si>
    <t>Industria manufacturera - Producción Santanderes</t>
  </si>
  <si>
    <t>Datos Santanderes incluye Bucaramanga Girón, Piedecuerta, Floridablanca, Cúcuta, Los Patios, Villa del Rosario y El Zulia y</t>
  </si>
  <si>
    <t>agrupa municipios de Santander del Sur y Norte de Santander</t>
  </si>
  <si>
    <t>Industria manufacturera - Ventas Santanderes</t>
  </si>
  <si>
    <t>Industria manufacturera - Ocupados Santanderes</t>
  </si>
  <si>
    <t>Contribución</t>
  </si>
  <si>
    <t>Principales variables fabriles:</t>
  </si>
  <si>
    <t>I</t>
  </si>
  <si>
    <t>II</t>
  </si>
  <si>
    <t>III</t>
  </si>
  <si>
    <t>IV</t>
  </si>
  <si>
    <t>Industria manufacturera - Ventas Regional</t>
  </si>
  <si>
    <t>Industria manufacturera - Producción Regional</t>
  </si>
  <si>
    <t>Industria manufacturera - Ocupados Regional</t>
  </si>
  <si>
    <t>Industria manufacturera - Ocupación Regional</t>
  </si>
  <si>
    <t>Histórico anual principales variables fabriles:</t>
  </si>
  <si>
    <t>Medellín</t>
  </si>
  <si>
    <t>Histórico acumulado anual principales variables fabriles:</t>
  </si>
  <si>
    <r>
      <t xml:space="preserve">Histórico </t>
    </r>
    <r>
      <rPr>
        <b/>
        <sz val="12"/>
        <color rgb="FF53722D"/>
        <rFont val="Calibri"/>
        <family val="2"/>
        <scheme val="minor"/>
      </rPr>
      <t>trimestral</t>
    </r>
    <r>
      <rPr>
        <b/>
        <sz val="12"/>
        <rFont val="Calibri"/>
        <family val="2"/>
        <scheme val="minor"/>
      </rPr>
      <t>, variación anual %</t>
    </r>
  </si>
  <si>
    <t>Industria manufacturera - Producción Medellín</t>
  </si>
  <si>
    <t>Industria manufacturera - Ventas Medellín</t>
  </si>
  <si>
    <t>Industria manufacturera - Ocupados Medellín</t>
  </si>
  <si>
    <r>
      <t xml:space="preserve">Histórico </t>
    </r>
    <r>
      <rPr>
        <b/>
        <sz val="12"/>
        <color rgb="FF53722D"/>
        <rFont val="Calibri"/>
        <family val="2"/>
        <scheme val="minor"/>
      </rPr>
      <t>trimestral</t>
    </r>
    <r>
      <rPr>
        <b/>
        <sz val="12"/>
        <rFont val="Calibri"/>
        <family val="2"/>
        <scheme val="minor"/>
      </rPr>
      <t>, variación acumulado anual %</t>
    </r>
  </si>
  <si>
    <t>Producción región</t>
  </si>
  <si>
    <t>Ventas región</t>
  </si>
  <si>
    <t>Personal ocupado región</t>
  </si>
  <si>
    <t>Confecciones</t>
  </si>
  <si>
    <t>Variación</t>
  </si>
  <si>
    <t>Santander; Medellín corresponde al Valle de Aburrá.</t>
  </si>
  <si>
    <t>Contexto regional Industria Manufacturera - Producción Real</t>
  </si>
  <si>
    <t>Total Nacional</t>
  </si>
  <si>
    <t>Confiteria, cafe y otros productos alimenticios</t>
  </si>
  <si>
    <t>Transformación de carnes, aceites y grasas, frutas y verduras</t>
  </si>
  <si>
    <t>Industria manufacturera - Producción real Bogotá</t>
  </si>
  <si>
    <t>Industria manufacturera - Ventas reales Regional</t>
  </si>
  <si>
    <t>Industria manufacturera - Producción real Regional</t>
  </si>
  <si>
    <t>Industria manufacturera - Ventas reales Bogotá</t>
  </si>
  <si>
    <t>variac.</t>
  </si>
  <si>
    <t>Contrib.</t>
  </si>
  <si>
    <t>Variac.</t>
  </si>
  <si>
    <t>Curtido y preparado de cueros,  calzado y artículos de viaje</t>
  </si>
  <si>
    <t>Carnes, aceites y grasas, frutas y verduras</t>
  </si>
  <si>
    <r>
      <rPr>
        <b/>
        <sz val="12"/>
        <color rgb="FF53722D"/>
        <rFont val="Calibri"/>
        <family val="2"/>
        <scheme val="minor"/>
      </rPr>
      <t>I trimestre de 2012</t>
    </r>
    <r>
      <rPr>
        <b/>
        <sz val="12"/>
        <rFont val="Calibri"/>
        <family val="2"/>
        <scheme val="minor"/>
      </rPr>
      <t>, variación anual %</t>
    </r>
  </si>
  <si>
    <t>Total empleo</t>
  </si>
  <si>
    <t>Manizales, Villa María, Chinchiná, Pereira, Santa Rosa de Cabal, La Virginia, Dos Quebradas y Armenia; Santanderes incluye Girón</t>
  </si>
  <si>
    <t xml:space="preserve">Bucaramanga, Piedecuerta, Floridablanca, Cúcuta, Los Patios, Villa del Rosario y El Zulia y agrupa municipios de Santander del Sur </t>
  </si>
  <si>
    <t>y Norte de Santander.</t>
  </si>
  <si>
    <r>
      <rPr>
        <b/>
        <sz val="12"/>
        <color rgb="FF53722D"/>
        <rFont val="Calibri"/>
        <family val="2"/>
        <scheme val="minor"/>
      </rPr>
      <t>I trimestre de 2012</t>
    </r>
    <r>
      <rPr>
        <b/>
        <sz val="12"/>
        <rFont val="Calibri"/>
        <family val="2"/>
        <scheme val="minor"/>
      </rPr>
      <t>, variación acumulada anual %</t>
    </r>
  </si>
  <si>
    <t>Industrias básicas de hierro, acero, productos elaborados de metal y minerales no metálicos</t>
  </si>
  <si>
    <t xml:space="preserve"> Elaborados de metal</t>
  </si>
  <si>
    <t xml:space="preserve"> Lácteos</t>
  </si>
  <si>
    <t xml:space="preserve"> Maquinaria de uso general</t>
  </si>
  <si>
    <t xml:space="preserve"> Motocicletas, bicicletas, sillones</t>
  </si>
  <si>
    <t>Muebles</t>
  </si>
  <si>
    <t xml:space="preserve"> productos metalúrgicos básicos </t>
  </si>
  <si>
    <t>Datos Medellín incluye los municipios pertenecientes al Valle de Aburrá</t>
  </si>
  <si>
    <t>Calzado y sus partes; art. Viaje</t>
  </si>
  <si>
    <r>
      <t xml:space="preserve">Histórico </t>
    </r>
    <r>
      <rPr>
        <b/>
        <sz val="12"/>
        <color rgb="FF53722D"/>
        <rFont val="Calibri"/>
        <family val="2"/>
        <scheme val="minor"/>
      </rPr>
      <t>trimestral</t>
    </r>
    <r>
      <rPr>
        <b/>
        <sz val="12"/>
        <rFont val="Calibri"/>
        <family val="2"/>
        <scheme val="minor"/>
      </rPr>
      <t>, variación acumulada anual %</t>
    </r>
  </si>
  <si>
    <t>Permanente</t>
  </si>
  <si>
    <t>Temporal</t>
  </si>
  <si>
    <t>Contrib. 2012</t>
  </si>
  <si>
    <t>Administración y ventas</t>
  </si>
  <si>
    <t>Prendas de vestir</t>
  </si>
  <si>
    <t>Artículos de plástico y caucho</t>
  </si>
  <si>
    <t xml:space="preserve">Manizales, Villa María, Chinchiná, Pereira, Santa Rosa de Cabal, La Virginia, Dos Quebradas y Armenia; Santanderes incluye </t>
  </si>
  <si>
    <t xml:space="preserve">Bucaramanga, Girón, Piedecuerta, Floridablanca, Cúcuta, Los Patios, Villa del Rosario y El Zulia y agrupa municipios </t>
  </si>
  <si>
    <t>de Santander del Sur y Norte de Santander.</t>
  </si>
  <si>
    <t>Confiteria, cafe y otros alimenticios</t>
  </si>
  <si>
    <t>Datos: Año base = 2004; establecimientos que ocuparon 10 o más personas o que presentaron niveles de producción anual iguales o superiores a $110 millones de pesos</t>
  </si>
  <si>
    <t>Comparativos regionales principales variables fabriles:</t>
  </si>
  <si>
    <t>Personal ocupado según tipo de contrato:</t>
  </si>
  <si>
    <t>Bebidas no alcohólicas; aguas minerales</t>
  </si>
  <si>
    <t>Hilatura, tejedura y productos textiles</t>
  </si>
  <si>
    <t>Fuente: Muestra Trimestral Manufacturera Regional, Dane. Septiembre de 2012.</t>
  </si>
  <si>
    <r>
      <rPr>
        <b/>
        <sz val="12"/>
        <color rgb="FF53722D"/>
        <rFont val="Calibri"/>
        <family val="2"/>
        <scheme val="minor"/>
      </rPr>
      <t>II trimestre 2012</t>
    </r>
    <r>
      <rPr>
        <b/>
        <sz val="12"/>
        <rFont val="Calibri"/>
        <family val="2"/>
        <scheme val="minor"/>
      </rPr>
      <t>, Variación anual %</t>
    </r>
  </si>
  <si>
    <r>
      <rPr>
        <b/>
        <sz val="12"/>
        <color theme="6"/>
        <rFont val="Calibri"/>
        <family val="2"/>
        <scheme val="minor"/>
      </rPr>
      <t>II trimestre de 2012</t>
    </r>
    <r>
      <rPr>
        <b/>
        <sz val="12"/>
        <rFont val="Calibri"/>
        <family val="2"/>
        <scheme val="minor"/>
      </rPr>
      <t xml:space="preserve">,  variación anual % </t>
    </r>
  </si>
  <si>
    <r>
      <t xml:space="preserve">Histórico </t>
    </r>
    <r>
      <rPr>
        <b/>
        <sz val="12"/>
        <color rgb="FF53722D"/>
        <rFont val="Calibri"/>
        <family val="2"/>
        <scheme val="minor"/>
      </rPr>
      <t>II trimestre</t>
    </r>
    <r>
      <rPr>
        <b/>
        <sz val="12"/>
        <rFont val="Calibri"/>
        <family val="2"/>
        <scheme val="minor"/>
      </rPr>
      <t>, variación y contribución anual %</t>
    </r>
  </si>
  <si>
    <t>Principales indicadores:  empleo según tipo de contrato Bogotá</t>
  </si>
  <si>
    <r>
      <t xml:space="preserve">Histórico </t>
    </r>
    <r>
      <rPr>
        <b/>
        <sz val="12"/>
        <color rgb="FF53722D"/>
        <rFont val="Calibri"/>
        <family val="2"/>
        <scheme val="minor"/>
      </rPr>
      <t>II trimestre</t>
    </r>
    <r>
      <rPr>
        <b/>
        <sz val="12"/>
        <rFont val="Calibri"/>
        <family val="2"/>
        <scheme val="minor"/>
      </rPr>
      <t>, variación anual %</t>
    </r>
  </si>
  <si>
    <r>
      <t xml:space="preserve">Histórico </t>
    </r>
    <r>
      <rPr>
        <b/>
        <sz val="12"/>
        <color rgb="FF53722D"/>
        <rFont val="Calibri"/>
        <family val="2"/>
        <scheme val="minor"/>
      </rPr>
      <t>II trimestre</t>
    </r>
    <r>
      <rPr>
        <b/>
        <sz val="12"/>
        <rFont val="Calibri"/>
        <family val="2"/>
        <scheme val="minor"/>
      </rPr>
      <t>, variación y contribución acumulada anual %</t>
    </r>
  </si>
  <si>
    <t xml:space="preserve">Bebidas alcohólicas y  elaboración de cervezas </t>
  </si>
  <si>
    <t>Elaboración de productos derivados del petróleo, fuera de refinería</t>
  </si>
  <si>
    <t xml:space="preserve"> maquinaria y equipo</t>
  </si>
  <si>
    <t xml:space="preserve">Jabones y detergentes, preparados para limpiar y pulir; perfumes </t>
  </si>
  <si>
    <t xml:space="preserve">Jabones y detergentes; limpiar y pulir; perfumes </t>
  </si>
  <si>
    <t xml:space="preserve">Jabón, detergente; limpiar y pulir; perfumes </t>
  </si>
  <si>
    <t>Transf. carnes, aceites y grasas, frutas y verduras</t>
  </si>
  <si>
    <t>Trans. carnes, aceites y grasas, frutas y verduras</t>
  </si>
  <si>
    <t>Transf.carnes, aceites y grasas, frutas y verduras</t>
  </si>
  <si>
    <t>Producción, transformación de carnes, aceites y grasas, frutas y verduras</t>
  </si>
  <si>
    <t>Curtido de cueros; calzado y artículos de viaje</t>
  </si>
  <si>
    <t xml:space="preserve">Bebidas alcohólicas; cervezas </t>
  </si>
  <si>
    <t>Derivados del petróleo, fuera de refinería</t>
  </si>
  <si>
    <t>Químicos; farmacéuticos, detergentes y jabones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</si>
</sst>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3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b/>
      <sz val="12"/>
      <color theme="1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u/>
      <sz val="11"/>
      <color indexed="12"/>
      <name val="Calibri"/>
      <family val="2"/>
    </font>
    <font>
      <sz val="13"/>
      <name val="Calibri"/>
      <family val="2"/>
      <scheme val="minor"/>
    </font>
    <font>
      <u/>
      <sz val="12"/>
      <color indexed="12"/>
      <name val="Calibri"/>
      <family val="2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4"/>
      <color rgb="FF222222"/>
      <name val="Arial"/>
      <family val="2"/>
    </font>
    <font>
      <sz val="10"/>
      <color rgb="FF53722D"/>
      <name val="Calibri"/>
      <family val="2"/>
      <scheme val="minor"/>
    </font>
    <font>
      <u/>
      <sz val="12"/>
      <name val="Calibri"/>
      <family val="2"/>
      <scheme val="minor"/>
    </font>
    <font>
      <b/>
      <u/>
      <sz val="12"/>
      <name val="Calibri"/>
      <family val="2"/>
      <scheme val="minor"/>
    </font>
    <font>
      <b/>
      <u/>
      <sz val="11"/>
      <name val="Calibri"/>
      <family val="2"/>
    </font>
    <font>
      <sz val="12"/>
      <color theme="0" tint="-0.34998626667073579"/>
      <name val="Calibri"/>
      <family val="2"/>
      <scheme val="minor"/>
    </font>
    <font>
      <sz val="11"/>
      <color theme="0" tint="-0.34998626667073579"/>
      <name val="Calibri"/>
      <family val="2"/>
      <scheme val="minor"/>
    </font>
    <font>
      <sz val="11"/>
      <color rgb="FFFF000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6"/>
      <name val="Calibri"/>
      <family val="2"/>
      <scheme val="minor"/>
    </font>
    <font>
      <sz val="9"/>
      <name val="Calibri"/>
      <family val="2"/>
      <scheme val="minor"/>
    </font>
    <font>
      <b/>
      <sz val="11.5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24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theme="6" tint="-0.499984740745262"/>
      </bottom>
      <diagonal/>
    </border>
    <border>
      <left style="thin">
        <color rgb="FF53722D"/>
      </left>
      <right/>
      <top style="thin">
        <color theme="6" tint="-0.499984740745262"/>
      </top>
      <bottom/>
      <diagonal/>
    </border>
    <border>
      <left/>
      <right/>
      <top style="thin">
        <color theme="6" tint="-0.499984740745262"/>
      </top>
      <bottom/>
      <diagonal/>
    </border>
    <border>
      <left/>
      <right style="thin">
        <color rgb="FF53722D"/>
      </right>
      <top style="thin">
        <color theme="6" tint="-0.499984740745262"/>
      </top>
      <bottom/>
      <diagonal/>
    </border>
    <border>
      <left style="thin">
        <color theme="6" tint="-0.499984740745262"/>
      </left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/>
      <bottom/>
      <diagonal/>
    </border>
    <border>
      <left style="thin">
        <color theme="6" tint="-0.499984740745262"/>
      </left>
      <right/>
      <top/>
      <bottom style="thin">
        <color theme="6" tint="-0.499984740745262"/>
      </bottom>
      <diagonal/>
    </border>
    <border>
      <left/>
      <right style="thin">
        <color theme="6" tint="-0.499984740745262"/>
      </right>
      <top style="thin">
        <color theme="6" tint="-0.499984740745262"/>
      </top>
      <bottom/>
      <diagonal/>
    </border>
    <border>
      <left/>
      <right style="thin">
        <color theme="6" tint="-0.499984740745262"/>
      </right>
      <top/>
      <bottom/>
      <diagonal/>
    </border>
    <border>
      <left/>
      <right style="thin">
        <color theme="6" tint="-0.499984740745262"/>
      </right>
      <top/>
      <bottom style="thin">
        <color theme="6" tint="-0.499984740745262"/>
      </bottom>
      <diagonal/>
    </border>
    <border>
      <left style="thin">
        <color rgb="FF53722D"/>
      </left>
      <right style="thin">
        <color theme="6" tint="-0.499984740745262"/>
      </right>
      <top style="thin">
        <color theme="6" tint="-0.499984740745262"/>
      </top>
      <bottom style="thin">
        <color theme="6" tint="-0.499984740745262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</borders>
  <cellStyleXfs count="30">
    <xf numFmtId="0" fontId="0" fillId="0" borderId="0"/>
    <xf numFmtId="0" fontId="1" fillId="0" borderId="0"/>
    <xf numFmtId="0" fontId="5" fillId="0" borderId="0"/>
    <xf numFmtId="9" fontId="1" fillId="0" borderId="0" applyFont="0" applyFill="0" applyBorder="0" applyAlignment="0" applyProtection="0"/>
    <xf numFmtId="3" fontId="10" fillId="0" borderId="0" applyFont="0" applyFill="0" applyBorder="0" applyAlignment="0" applyProtection="0"/>
    <xf numFmtId="165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5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10" fillId="0" borderId="0" applyFon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3" fillId="0" borderId="0"/>
    <xf numFmtId="0" fontId="18" fillId="0" borderId="0" applyNumberFormat="0" applyFill="0" applyBorder="0" applyAlignment="0" applyProtection="0">
      <alignment vertical="top"/>
      <protection locked="0"/>
    </xf>
  </cellStyleXfs>
  <cellXfs count="157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2" xfId="1" applyFont="1" applyFill="1" applyBorder="1"/>
    <xf numFmtId="0" fontId="3" fillId="2" borderId="3" xfId="1" applyFont="1" applyFill="1" applyBorder="1" applyAlignment="1">
      <alignment horizontal="center"/>
    </xf>
    <xf numFmtId="164" fontId="2" fillId="2" borderId="0" xfId="1" applyNumberFormat="1" applyFont="1" applyFill="1"/>
    <xf numFmtId="0" fontId="4" fillId="2" borderId="0" xfId="1" applyFont="1" applyFill="1"/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/>
    <xf numFmtId="3" fontId="4" fillId="2" borderId="0" xfId="1" applyNumberFormat="1" applyFont="1" applyFill="1"/>
    <xf numFmtId="3" fontId="2" fillId="2" borderId="0" xfId="2" applyNumberFormat="1" applyFont="1" applyFill="1" applyBorder="1"/>
    <xf numFmtId="164" fontId="2" fillId="2" borderId="0" xfId="3" applyNumberFormat="1" applyFont="1" applyFill="1" applyBorder="1"/>
    <xf numFmtId="3" fontId="3" fillId="2" borderId="0" xfId="2" applyNumberFormat="1" applyFont="1" applyFill="1" applyBorder="1"/>
    <xf numFmtId="164" fontId="2" fillId="2" borderId="0" xfId="2" applyNumberFormat="1" applyFont="1" applyFill="1" applyBorder="1"/>
    <xf numFmtId="0" fontId="9" fillId="2" borderId="0" xfId="1" applyFont="1" applyFill="1" applyBorder="1"/>
    <xf numFmtId="0" fontId="2" fillId="2" borderId="8" xfId="1" applyFont="1" applyFill="1" applyBorder="1"/>
    <xf numFmtId="0" fontId="9" fillId="2" borderId="6" xfId="1" applyFont="1" applyFill="1" applyBorder="1"/>
    <xf numFmtId="0" fontId="2" fillId="2" borderId="6" xfId="1" applyFont="1" applyFill="1" applyBorder="1"/>
    <xf numFmtId="0" fontId="2" fillId="2" borderId="9" xfId="1" applyFont="1" applyFill="1" applyBorder="1"/>
    <xf numFmtId="49" fontId="3" fillId="2" borderId="0" xfId="2" applyNumberFormat="1" applyFont="1" applyFill="1" applyBorder="1" applyAlignment="1">
      <alignment vertical="center" wrapText="1"/>
    </xf>
    <xf numFmtId="0" fontId="14" fillId="2" borderId="0" xfId="1" applyFont="1" applyFill="1"/>
    <xf numFmtId="0" fontId="15" fillId="2" borderId="6" xfId="1" applyFont="1" applyFill="1" applyBorder="1"/>
    <xf numFmtId="0" fontId="14" fillId="2" borderId="6" xfId="1" applyFont="1" applyFill="1" applyBorder="1"/>
    <xf numFmtId="0" fontId="14" fillId="2" borderId="9" xfId="1" applyFont="1" applyFill="1" applyBorder="1"/>
    <xf numFmtId="0" fontId="15" fillId="2" borderId="0" xfId="1" applyFont="1" applyFill="1"/>
    <xf numFmtId="0" fontId="3" fillId="2" borderId="0" xfId="2" applyFont="1" applyFill="1" applyBorder="1" applyAlignment="1"/>
    <xf numFmtId="0" fontId="17" fillId="2" borderId="0" xfId="2" applyFont="1" applyFill="1" applyBorder="1" applyAlignment="1"/>
    <xf numFmtId="0" fontId="19" fillId="2" borderId="0" xfId="1" applyFont="1" applyFill="1" applyBorder="1"/>
    <xf numFmtId="0" fontId="2" fillId="2" borderId="0" xfId="2" applyFont="1" applyFill="1" applyBorder="1" applyAlignment="1">
      <alignment horizontal="left"/>
    </xf>
    <xf numFmtId="0" fontId="2" fillId="2" borderId="0" xfId="2" applyFont="1" applyFill="1" applyBorder="1" applyAlignment="1">
      <alignment horizontal="center"/>
    </xf>
    <xf numFmtId="49" fontId="2" fillId="2" borderId="0" xfId="2" applyNumberFormat="1" applyFont="1" applyFill="1" applyBorder="1" applyAlignment="1">
      <alignment vertical="center" wrapText="1"/>
    </xf>
    <xf numFmtId="0" fontId="17" fillId="2" borderId="0" xfId="2" applyFont="1" applyFill="1" applyBorder="1" applyAlignment="1">
      <alignment vertical="center"/>
    </xf>
    <xf numFmtId="0" fontId="20" fillId="2" borderId="0" xfId="29" applyFont="1" applyFill="1" applyBorder="1" applyAlignment="1" applyProtection="1"/>
    <xf numFmtId="0" fontId="20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 vertical="center" wrapText="1"/>
    </xf>
    <xf numFmtId="0" fontId="2" fillId="2" borderId="0" xfId="29" applyFont="1" applyFill="1" applyBorder="1" applyAlignment="1" applyProtection="1">
      <alignment horizontal="center"/>
    </xf>
    <xf numFmtId="0" fontId="2" fillId="2" borderId="0" xfId="2" applyFont="1" applyFill="1" applyBorder="1" applyAlignment="1">
      <alignment horizontal="left" vertical="center"/>
    </xf>
    <xf numFmtId="3" fontId="20" fillId="2" borderId="0" xfId="29" applyNumberFormat="1" applyFont="1" applyFill="1" applyBorder="1" applyAlignment="1" applyProtection="1">
      <alignment horizontal="left"/>
    </xf>
    <xf numFmtId="3" fontId="2" fillId="2" borderId="0" xfId="2" applyNumberFormat="1" applyFont="1" applyFill="1" applyBorder="1" applyAlignment="1">
      <alignment horizontal="left" vertical="center"/>
    </xf>
    <xf numFmtId="9" fontId="2" fillId="2" borderId="0" xfId="3" applyFont="1" applyFill="1" applyBorder="1" applyAlignment="1">
      <alignment horizontal="left" vertical="center"/>
    </xf>
    <xf numFmtId="164" fontId="2" fillId="2" borderId="0" xfId="2" applyNumberFormat="1" applyFont="1" applyFill="1" applyBorder="1" applyAlignment="1">
      <alignment horizontal="left" vertical="center"/>
    </xf>
    <xf numFmtId="164" fontId="2" fillId="2" borderId="5" xfId="3" applyNumberFormat="1" applyFont="1" applyFill="1" applyBorder="1"/>
    <xf numFmtId="3" fontId="14" fillId="2" borderId="0" xfId="1" applyNumberFormat="1" applyFont="1" applyFill="1"/>
    <xf numFmtId="164" fontId="4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24" fillId="2" borderId="0" xfId="1" applyFont="1" applyFill="1" applyBorder="1" applyAlignment="1">
      <alignment wrapText="1"/>
    </xf>
    <xf numFmtId="0" fontId="25" fillId="2" borderId="0" xfId="1" applyFont="1" applyFill="1" applyBorder="1"/>
    <xf numFmtId="164" fontId="22" fillId="3" borderId="7" xfId="2" applyNumberFormat="1" applyFont="1" applyFill="1" applyBorder="1"/>
    <xf numFmtId="167" fontId="22" fillId="3" borderId="7" xfId="2" applyNumberFormat="1" applyFont="1" applyFill="1" applyBorder="1"/>
    <xf numFmtId="167" fontId="21" fillId="2" borderId="7" xfId="2" applyNumberFormat="1" applyFont="1" applyFill="1" applyBorder="1"/>
    <xf numFmtId="167" fontId="24" fillId="2" borderId="7" xfId="2" applyNumberFormat="1" applyFont="1" applyFill="1" applyBorder="1"/>
    <xf numFmtId="0" fontId="24" fillId="2" borderId="0" xfId="1" applyFont="1" applyFill="1" applyBorder="1"/>
    <xf numFmtId="0" fontId="24" fillId="2" borderId="0" xfId="1" applyFont="1" applyFill="1" applyBorder="1" applyAlignment="1"/>
    <xf numFmtId="167" fontId="23" fillId="2" borderId="0" xfId="2" applyNumberFormat="1" applyFont="1" applyFill="1" applyBorder="1"/>
    <xf numFmtId="167" fontId="4" fillId="2" borderId="0" xfId="1" applyNumberFormat="1" applyFont="1" applyFill="1" applyBorder="1"/>
    <xf numFmtId="0" fontId="25" fillId="2" borderId="0" xfId="2" applyFont="1" applyFill="1" applyBorder="1" applyAlignment="1"/>
    <xf numFmtId="0" fontId="18" fillId="2" borderId="0" xfId="29" applyFont="1" applyFill="1" applyBorder="1" applyAlignment="1" applyProtection="1">
      <alignment horizontal="left"/>
    </xf>
    <xf numFmtId="0" fontId="24" fillId="2" borderId="0" xfId="2" applyFont="1" applyFill="1" applyBorder="1" applyAlignment="1">
      <alignment horizontal="left"/>
    </xf>
    <xf numFmtId="0" fontId="18" fillId="2" borderId="0" xfId="29" applyFont="1" applyFill="1" applyBorder="1" applyAlignment="1" applyProtection="1"/>
    <xf numFmtId="3" fontId="18" fillId="2" borderId="0" xfId="29" applyNumberFormat="1" applyFont="1" applyFill="1" applyBorder="1" applyAlignment="1" applyProtection="1">
      <alignment horizontal="left"/>
    </xf>
    <xf numFmtId="0" fontId="3" fillId="2" borderId="0" xfId="2" applyFont="1" applyFill="1" applyBorder="1" applyAlignment="1">
      <alignment horizontal="left"/>
    </xf>
    <xf numFmtId="0" fontId="18" fillId="2" borderId="0" xfId="29" applyFill="1" applyBorder="1" applyAlignment="1" applyProtection="1">
      <alignment horizontal="left"/>
    </xf>
    <xf numFmtId="0" fontId="3" fillId="2" borderId="0" xfId="2" applyFont="1" applyFill="1" applyBorder="1" applyAlignment="1">
      <alignment horizontal="center"/>
    </xf>
    <xf numFmtId="0" fontId="3" fillId="2" borderId="6" xfId="2" applyFont="1" applyFill="1" applyBorder="1" applyAlignment="1">
      <alignment horizontal="center"/>
    </xf>
    <xf numFmtId="0" fontId="26" fillId="2" borderId="0" xfId="0" applyFont="1" applyFill="1"/>
    <xf numFmtId="0" fontId="0" fillId="2" borderId="0" xfId="0" applyFill="1"/>
    <xf numFmtId="0" fontId="27" fillId="0" borderId="0" xfId="0" applyFont="1" applyAlignment="1">
      <alignment horizontal="left"/>
    </xf>
    <xf numFmtId="0" fontId="9" fillId="2" borderId="0" xfId="1" applyFont="1" applyFill="1" applyBorder="1" applyAlignment="1"/>
    <xf numFmtId="0" fontId="3" fillId="2" borderId="0" xfId="2" applyFont="1" applyFill="1" applyBorder="1" applyAlignment="1">
      <alignment horizontal="center"/>
    </xf>
    <xf numFmtId="4" fontId="2" fillId="2" borderId="0" xfId="2" applyNumberFormat="1" applyFont="1" applyFill="1" applyBorder="1"/>
    <xf numFmtId="4" fontId="8" fillId="2" borderId="0" xfId="2" applyNumberFormat="1" applyFont="1" applyFill="1" applyBorder="1"/>
    <xf numFmtId="49" fontId="3" fillId="2" borderId="0" xfId="2" applyNumberFormat="1" applyFont="1" applyFill="1" applyBorder="1" applyAlignment="1">
      <alignment vertical="center"/>
    </xf>
    <xf numFmtId="0" fontId="3" fillId="2" borderId="2" xfId="2" applyFont="1" applyFill="1" applyBorder="1" applyAlignment="1">
      <alignment horizontal="center"/>
    </xf>
    <xf numFmtId="0" fontId="28" fillId="2" borderId="0" xfId="1" applyFont="1" applyFill="1"/>
    <xf numFmtId="0" fontId="29" fillId="2" borderId="0" xfId="1" applyFont="1" applyFill="1" applyBorder="1"/>
    <xf numFmtId="0" fontId="30" fillId="2" borderId="0" xfId="29" applyFont="1" applyFill="1" applyBorder="1" applyAlignment="1" applyProtection="1"/>
    <xf numFmtId="0" fontId="3" fillId="2" borderId="0" xfId="2" applyFont="1" applyFill="1" applyBorder="1" applyAlignment="1">
      <alignment horizontal="center"/>
    </xf>
    <xf numFmtId="0" fontId="9" fillId="2" borderId="0" xfId="2" applyFont="1" applyFill="1" applyBorder="1" applyAlignment="1"/>
    <xf numFmtId="164" fontId="2" fillId="2" borderId="7" xfId="2" applyNumberFormat="1" applyFont="1" applyFill="1" applyBorder="1"/>
    <xf numFmtId="164" fontId="8" fillId="3" borderId="7" xfId="2" applyNumberFormat="1" applyFont="1" applyFill="1" applyBorder="1"/>
    <xf numFmtId="0" fontId="18" fillId="2" borderId="0" xfId="29" applyFill="1" applyBorder="1" applyAlignment="1" applyProtection="1"/>
    <xf numFmtId="0" fontId="4" fillId="2" borderId="0" xfId="1" applyFont="1" applyFill="1" applyBorder="1"/>
    <xf numFmtId="0" fontId="31" fillId="2" borderId="0" xfId="1" applyFont="1" applyFill="1"/>
    <xf numFmtId="3" fontId="31" fillId="2" borderId="0" xfId="1" applyNumberFormat="1" applyFont="1" applyFill="1"/>
    <xf numFmtId="167" fontId="32" fillId="2" borderId="0" xfId="2" applyNumberFormat="1" applyFont="1" applyFill="1" applyBorder="1"/>
    <xf numFmtId="167" fontId="31" fillId="2" borderId="0" xfId="1" applyNumberFormat="1" applyFont="1" applyFill="1" applyBorder="1"/>
    <xf numFmtId="164" fontId="4" fillId="2" borderId="0" xfId="1" applyNumberFormat="1" applyFont="1" applyFill="1"/>
    <xf numFmtId="164" fontId="31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167" fontId="24" fillId="2" borderId="0" xfId="2" applyNumberFormat="1" applyFont="1" applyFill="1" applyBorder="1"/>
    <xf numFmtId="164" fontId="4" fillId="2" borderId="0" xfId="3" applyNumberFormat="1" applyFont="1" applyFill="1" applyBorder="1"/>
    <xf numFmtId="164" fontId="31" fillId="2" borderId="0" xfId="3" applyNumberFormat="1" applyFont="1" applyFill="1" applyBorder="1"/>
    <xf numFmtId="0" fontId="31" fillId="2" borderId="0" xfId="1" applyFont="1" applyFill="1" applyBorder="1"/>
    <xf numFmtId="167" fontId="31" fillId="2" borderId="0" xfId="1" applyNumberFormat="1" applyFont="1" applyFill="1"/>
    <xf numFmtId="167" fontId="33" fillId="2" borderId="0" xfId="2" applyNumberFormat="1" applyFont="1" applyFill="1" applyBorder="1"/>
    <xf numFmtId="167" fontId="14" fillId="2" borderId="0" xfId="1" applyNumberFormat="1" applyFont="1" applyFill="1" applyBorder="1"/>
    <xf numFmtId="0" fontId="3" fillId="2" borderId="0" xfId="2" applyFont="1" applyFill="1" applyBorder="1" applyAlignment="1">
      <alignment horizontal="center"/>
    </xf>
    <xf numFmtId="0" fontId="0" fillId="2" borderId="0" xfId="0" applyFill="1" applyAlignment="1">
      <alignment horizontal="left"/>
    </xf>
    <xf numFmtId="164" fontId="8" fillId="3" borderId="7" xfId="2" applyNumberFormat="1" applyFont="1" applyFill="1" applyBorder="1" applyAlignment="1">
      <alignment horizontal="right"/>
    </xf>
    <xf numFmtId="0" fontId="3" fillId="2" borderId="6" xfId="2" applyFont="1" applyFill="1" applyBorder="1" applyAlignment="1"/>
    <xf numFmtId="1" fontId="31" fillId="2" borderId="0" xfId="1" applyNumberFormat="1" applyFont="1" applyFill="1" applyBorder="1"/>
    <xf numFmtId="167" fontId="2" fillId="2" borderId="0" xfId="1" applyNumberFormat="1" applyFont="1" applyFill="1" applyBorder="1"/>
    <xf numFmtId="164" fontId="31" fillId="2" borderId="0" xfId="2" applyNumberFormat="1" applyFont="1" applyFill="1" applyBorder="1"/>
    <xf numFmtId="167" fontId="8" fillId="3" borderId="7" xfId="2" applyNumberFormat="1" applyFont="1" applyFill="1" applyBorder="1"/>
    <xf numFmtId="167" fontId="34" fillId="2" borderId="7" xfId="2" applyNumberFormat="1" applyFont="1" applyFill="1" applyBorder="1"/>
    <xf numFmtId="167" fontId="2" fillId="2" borderId="7" xfId="2" applyNumberFormat="1" applyFont="1" applyFill="1" applyBorder="1"/>
    <xf numFmtId="167" fontId="8" fillId="3" borderId="5" xfId="2" applyNumberFormat="1" applyFont="1" applyFill="1" applyBorder="1"/>
    <xf numFmtId="164" fontId="8" fillId="3" borderId="5" xfId="2" applyNumberFormat="1" applyFont="1" applyFill="1" applyBorder="1"/>
    <xf numFmtId="0" fontId="3" fillId="2" borderId="0" xfId="2" applyFont="1" applyFill="1" applyBorder="1" applyAlignment="1">
      <alignment horizontal="center"/>
    </xf>
    <xf numFmtId="164" fontId="2" fillId="2" borderId="4" xfId="1" applyNumberFormat="1" applyFont="1" applyFill="1" applyBorder="1"/>
    <xf numFmtId="0" fontId="3" fillId="2" borderId="11" xfId="2" applyFont="1" applyFill="1" applyBorder="1" applyAlignment="1">
      <alignment horizontal="center"/>
    </xf>
    <xf numFmtId="164" fontId="3" fillId="2" borderId="0" xfId="2" applyNumberFormat="1" applyFont="1" applyFill="1" applyBorder="1"/>
    <xf numFmtId="167" fontId="2" fillId="2" borderId="0" xfId="2" applyNumberFormat="1" applyFont="1" applyFill="1" applyBorder="1"/>
    <xf numFmtId="167" fontId="2" fillId="0" borderId="7" xfId="2" applyNumberFormat="1" applyFont="1" applyFill="1" applyBorder="1"/>
    <xf numFmtId="0" fontId="2" fillId="2" borderId="2" xfId="1" applyFont="1" applyFill="1" applyBorder="1"/>
    <xf numFmtId="0" fontId="36" fillId="2" borderId="0" xfId="1" applyFont="1" applyFill="1" applyBorder="1" applyAlignment="1"/>
    <xf numFmtId="0" fontId="2" fillId="2" borderId="0" xfId="1" applyFont="1" applyFill="1" applyBorder="1" applyAlignment="1">
      <alignment wrapText="1"/>
    </xf>
    <xf numFmtId="0" fontId="2" fillId="2" borderId="0" xfId="1" applyFont="1" applyFill="1" applyBorder="1" applyAlignment="1"/>
    <xf numFmtId="0" fontId="34" fillId="2" borderId="0" xfId="0" applyFont="1" applyFill="1" applyAlignment="1">
      <alignment horizontal="left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6" xfId="2" applyFont="1" applyFill="1" applyBorder="1" applyAlignment="1">
      <alignment horizontal="center"/>
    </xf>
    <xf numFmtId="0" fontId="15" fillId="2" borderId="12" xfId="1" applyFont="1" applyFill="1" applyBorder="1"/>
    <xf numFmtId="0" fontId="2" fillId="2" borderId="13" xfId="1" applyFont="1" applyFill="1" applyBorder="1"/>
    <xf numFmtId="0" fontId="3" fillId="2" borderId="14" xfId="1" applyFont="1" applyFill="1" applyBorder="1" applyAlignment="1">
      <alignment horizontal="center"/>
    </xf>
    <xf numFmtId="0" fontId="2" fillId="2" borderId="15" xfId="1" applyFont="1" applyFill="1" applyBorder="1"/>
    <xf numFmtId="0" fontId="2" fillId="2" borderId="16" xfId="1" applyFont="1" applyFill="1" applyBorder="1"/>
    <xf numFmtId="0" fontId="2" fillId="2" borderId="17" xfId="1" applyFont="1" applyFill="1" applyBorder="1"/>
    <xf numFmtId="0" fontId="2" fillId="2" borderId="18" xfId="1" applyFont="1" applyFill="1" applyBorder="1"/>
    <xf numFmtId="0" fontId="2" fillId="2" borderId="19" xfId="1" applyFont="1" applyFill="1" applyBorder="1"/>
    <xf numFmtId="0" fontId="2" fillId="2" borderId="20" xfId="1" applyFont="1" applyFill="1" applyBorder="1"/>
    <xf numFmtId="0" fontId="14" fillId="2" borderId="21" xfId="1" applyFont="1" applyFill="1" applyBorder="1"/>
    <xf numFmtId="0" fontId="2" fillId="2" borderId="22" xfId="1" applyFont="1" applyFill="1" applyBorder="1"/>
    <xf numFmtId="1" fontId="31" fillId="2" borderId="0" xfId="1" applyNumberFormat="1" applyFont="1" applyFill="1"/>
    <xf numFmtId="2" fontId="31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0" fontId="6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6" fillId="2" borderId="0" xfId="2" applyFont="1" applyFill="1" applyBorder="1" applyAlignment="1">
      <alignment horizontal="center"/>
    </xf>
    <xf numFmtId="164" fontId="8" fillId="3" borderId="23" xfId="2" applyNumberFormat="1" applyFont="1" applyFill="1" applyBorder="1"/>
    <xf numFmtId="164" fontId="8" fillId="2" borderId="0" xfId="2" applyNumberFormat="1" applyFont="1" applyFill="1" applyBorder="1"/>
    <xf numFmtId="0" fontId="37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0" fillId="2" borderId="0" xfId="0" applyNumberFormat="1" applyFill="1"/>
    <xf numFmtId="0" fontId="16" fillId="2" borderId="6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6" xfId="2" applyFont="1" applyFill="1" applyBorder="1" applyAlignment="1">
      <alignment horizontal="center"/>
    </xf>
    <xf numFmtId="0" fontId="6" fillId="2" borderId="0" xfId="2" applyFont="1" applyFill="1" applyBorder="1" applyAlignment="1">
      <alignment horizontal="center"/>
    </xf>
    <xf numFmtId="0" fontId="3" fillId="2" borderId="10" xfId="2" applyFont="1" applyFill="1" applyBorder="1" applyAlignment="1">
      <alignment horizontal="center"/>
    </xf>
    <xf numFmtId="0" fontId="7" fillId="2" borderId="0" xfId="0" applyFont="1" applyFill="1" applyAlignment="1">
      <alignment horizontal="center" vertical="center" readingOrder="1"/>
    </xf>
    <xf numFmtId="167" fontId="21" fillId="2" borderId="0" xfId="2" applyNumberFormat="1" applyFont="1" applyFill="1" applyBorder="1"/>
  </cellXfs>
  <cellStyles count="30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  <color rgb="FF0000FF"/>
      <color rgb="FF293315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externalLink" Target="externalLinks/externalLink4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externalLink" Target="externalLinks/externalLink3.xml"/><Relationship Id="rId38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externalLink" Target="externalLinks/externalLink2.xml"/><Relationship Id="rId37" Type="http://schemas.openxmlformats.org/officeDocument/2006/relationships/theme" Target="theme/theme1.xml"/><Relationship Id="rId40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externalLink" Target="externalLinks/externalLink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externalLink" Target="externalLinks/externalLink5.xml"/></Relationships>
</file>

<file path=xl/charts/_rels/chart9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9.xml"/></Relationships>
</file>

<file path=xl/charts/_rels/chart2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7.xml"/></Relationships>
</file>

<file path=xl/charts/_rels/chart38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5.xml"/></Relationships>
</file>

<file path=xl/charts/_rels/chart50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Industria manufacturera (variación</a:t>
            </a:r>
            <a:r>
              <a:rPr lang="es-ES" sz="1200" baseline="0">
                <a:solidFill>
                  <a:srgbClr val="53722D"/>
                </a:solidFill>
              </a:rPr>
              <a:t> anual %)</a:t>
            </a:r>
          </a:p>
          <a:p>
            <a:pPr>
              <a:defRPr/>
            </a:pPr>
            <a:r>
              <a:rPr lang="es-ES" sz="1200" baseline="0">
                <a:solidFill>
                  <a:srgbClr val="53722D"/>
                </a:solidFill>
              </a:rPr>
              <a:t> I trimestre 2012</a:t>
            </a:r>
            <a:endParaRPr lang="es-ES" sz="1200">
              <a:solidFill>
                <a:srgbClr val="53722D"/>
              </a:solidFill>
            </a:endParaRP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5.2039821022645164E-2"/>
          <c:y val="0.12428813065033538"/>
          <c:w val="0.90974147135652406"/>
          <c:h val="0.7932372897832213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'Industria variación anual %'!$C$10</c:f>
              <c:strCache>
                <c:ptCount val="1"/>
                <c:pt idx="0">
                  <c:v>Producción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713E-3"/>
                  <c:y val="6.584362139917707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-1.2441681658185537E-2"/>
                  <c:y val="6.5846213667735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-2.0080324460096206E-3"/>
                  <c:y val="9.876802436732468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6.0240973380288618E-3"/>
                  <c:y val="3.29218106995886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-4.0160648920193184E-3"/>
                  <c:y val="3.29218106995885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-8.032129784038480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'Industria variación anual %'!$B$12:$B$18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'Industria variación anual %'!$C$12:$C$18</c:f>
              <c:numCache>
                <c:formatCode>#,##0.0</c:formatCode>
                <c:ptCount val="7"/>
                <c:pt idx="0">
                  <c:v>-4.0419027164328991E-2</c:v>
                </c:pt>
                <c:pt idx="1">
                  <c:v>-5.0702770122240226</c:v>
                </c:pt>
                <c:pt idx="2">
                  <c:v>-0.27997060670402751</c:v>
                </c:pt>
                <c:pt idx="3">
                  <c:v>0.50821570408194905</c:v>
                </c:pt>
                <c:pt idx="4">
                  <c:v>4.148225707881914</c:v>
                </c:pt>
                <c:pt idx="5">
                  <c:v>6.8886266222382808</c:v>
                </c:pt>
                <c:pt idx="6">
                  <c:v>0.64873771758438004</c:v>
                </c:pt>
              </c:numCache>
            </c:numRef>
          </c:val>
        </c:ser>
        <c:ser>
          <c:idx val="1"/>
          <c:order val="1"/>
          <c:tx>
            <c:strRef>
              <c:f>'Industria variación anual %'!$D$10</c:f>
              <c:strCache>
                <c:ptCount val="1"/>
                <c:pt idx="0">
                  <c:v>Ventas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3.950478841467179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6.0239392252378014E-3"/>
                  <c:y val="1.316872427983542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0"/>
                  <c:y val="9.876543209876548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1.0040004117257082E-2"/>
                  <c:y val="3.292181069958848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6.0240973380288618E-3"/>
                  <c:y val="3.29218106995885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'Industria variación anual %'!$B$12:$B$18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'Industria variación anual %'!$D$12:$D$18</c:f>
              <c:numCache>
                <c:formatCode>#,##0.0</c:formatCode>
                <c:ptCount val="7"/>
                <c:pt idx="0">
                  <c:v>0.18746418941741894</c:v>
                </c:pt>
                <c:pt idx="1">
                  <c:v>-4.3305140574223966</c:v>
                </c:pt>
                <c:pt idx="2">
                  <c:v>-2.5749552763244754</c:v>
                </c:pt>
                <c:pt idx="3">
                  <c:v>1.321701357740479</c:v>
                </c:pt>
                <c:pt idx="4">
                  <c:v>6.8890208901124517</c:v>
                </c:pt>
                <c:pt idx="5">
                  <c:v>8.773489035716576</c:v>
                </c:pt>
                <c:pt idx="6">
                  <c:v>0.31334611621525177</c:v>
                </c:pt>
              </c:numCache>
            </c:numRef>
          </c:val>
        </c:ser>
        <c:ser>
          <c:idx val="2"/>
          <c:order val="2"/>
          <c:tx>
            <c:strRef>
              <c:f>'Industria variación anual %'!$E$10</c:f>
              <c:strCache>
                <c:ptCount val="1"/>
                <c:pt idx="0">
                  <c:v>Total empleo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6.2208408290927676E-3"/>
                  <c:y val="1.31687242798353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8.0321297840384789E-3"/>
                  <c:y val="9.87654320987657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7.3627005808232664E-17"/>
                  <c:y val="1.646090534979426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6.2208408290927676E-3"/>
                  <c:y val="9.876543209876548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6.2208408290927676E-3"/>
                  <c:y val="-3.292181069958848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'Industria variación anual %'!$B$12:$B$18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'Industria variación anual %'!$E$12:$E$18</c:f>
              <c:numCache>
                <c:formatCode>#,##0.0</c:formatCode>
                <c:ptCount val="7"/>
                <c:pt idx="0">
                  <c:v>1.259976312288158</c:v>
                </c:pt>
                <c:pt idx="1">
                  <c:v>1.6191939368179975</c:v>
                </c:pt>
                <c:pt idx="2">
                  <c:v>0.69313289600312344</c:v>
                </c:pt>
                <c:pt idx="3">
                  <c:v>1.6246686960762036</c:v>
                </c:pt>
                <c:pt idx="4">
                  <c:v>1.3678290615591226</c:v>
                </c:pt>
                <c:pt idx="5">
                  <c:v>1.9688666312185577</c:v>
                </c:pt>
                <c:pt idx="6">
                  <c:v>2.029422595112651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6535168"/>
        <c:axId val="86644224"/>
      </c:barChart>
      <c:catAx>
        <c:axId val="86535168"/>
        <c:scaling>
          <c:orientation val="minMax"/>
        </c:scaling>
        <c:delete val="0"/>
        <c:axPos val="b"/>
        <c:majorTickMark val="out"/>
        <c:minorTickMark val="none"/>
        <c:tickLblPos val="low"/>
        <c:crossAx val="86644224"/>
        <c:crosses val="autoZero"/>
        <c:auto val="1"/>
        <c:lblAlgn val="ctr"/>
        <c:lblOffset val="100"/>
        <c:noMultiLvlLbl val="0"/>
      </c:catAx>
      <c:valAx>
        <c:axId val="86644224"/>
        <c:scaling>
          <c:orientation val="minMax"/>
          <c:max val="10"/>
          <c:min val="-1"/>
        </c:scaling>
        <c:delete val="0"/>
        <c:axPos val="l"/>
        <c:numFmt formatCode="0" sourceLinked="0"/>
        <c:majorTickMark val="out"/>
        <c:minorTickMark val="none"/>
        <c:tickLblPos val="nextTo"/>
        <c:crossAx val="86535168"/>
        <c:crosses val="autoZero"/>
        <c:crossBetween val="between"/>
        <c:majorUnit val="2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77376605220346784"/>
          <c:y val="5.5146106736657909E-2"/>
          <c:w val="0.22020985045850339"/>
          <c:h val="0.17859667541557306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" l="0.70000000000000062" r="0.70000000000000062" t="0.750000000000001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Industria manufacturera (variación</a:t>
            </a:r>
            <a:r>
              <a:rPr lang="es-ES" sz="1200" baseline="0">
                <a:solidFill>
                  <a:srgbClr val="53722D"/>
                </a:solidFill>
              </a:rPr>
              <a:t> acumulada anual %)</a:t>
            </a:r>
          </a:p>
          <a:p>
            <a:pPr>
              <a:defRPr/>
            </a:pPr>
            <a:r>
              <a:rPr lang="es-ES" sz="1200" baseline="0">
                <a:solidFill>
                  <a:srgbClr val="53722D"/>
                </a:solidFill>
              </a:rPr>
              <a:t> I trimestre 2012</a:t>
            </a:r>
            <a:endParaRPr lang="es-ES" sz="1200">
              <a:solidFill>
                <a:srgbClr val="53722D"/>
              </a:solidFill>
            </a:endParaRP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5.2039821022645184E-2"/>
          <c:y val="0.11441158744045883"/>
          <c:w val="0.9102850631320657"/>
          <c:h val="0.8031138329930993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'Industria var acumulada anual%'!$C$10</c:f>
              <c:strCache>
                <c:ptCount val="1"/>
                <c:pt idx="0">
                  <c:v>Producción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713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-7.7972709551656924E-3"/>
                  <c:y val="9.876543209876548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-2.0080324460096206E-3"/>
                  <c:y val="9.876802436732475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6.0240973380288618E-3"/>
                  <c:y val="1.316872427983542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-4.0160648920193184E-3"/>
                  <c:y val="3.292181069958853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'Industria var acumulada anual%'!$B$12:$B$18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Santanderes</c:v>
                </c:pt>
                <c:pt idx="6">
                  <c:v>Medellín</c:v>
                </c:pt>
              </c:strCache>
            </c:strRef>
          </c:cat>
          <c:val>
            <c:numRef>
              <c:f>'Industria var acumulada anual%'!$C$12:$C$18</c:f>
              <c:numCache>
                <c:formatCode>#,##0.0</c:formatCode>
                <c:ptCount val="7"/>
                <c:pt idx="0">
                  <c:v>3.1232633874153315</c:v>
                </c:pt>
                <c:pt idx="1">
                  <c:v>1.5100385826429807</c:v>
                </c:pt>
                <c:pt idx="2">
                  <c:v>2.4770867260300422</c:v>
                </c:pt>
                <c:pt idx="3">
                  <c:v>5.0364089095636499</c:v>
                </c:pt>
                <c:pt idx="4">
                  <c:v>7.2488913574886071</c:v>
                </c:pt>
                <c:pt idx="5">
                  <c:v>3.6726405817841146</c:v>
                </c:pt>
                <c:pt idx="6">
                  <c:v>6.2195109477359178</c:v>
                </c:pt>
              </c:numCache>
            </c:numRef>
          </c:val>
        </c:ser>
        <c:ser>
          <c:idx val="1"/>
          <c:order val="1"/>
          <c:tx>
            <c:strRef>
              <c:f>'Industria var acumulada anual%'!$D$10</c:f>
              <c:strCache>
                <c:ptCount val="1"/>
                <c:pt idx="0">
                  <c:v>Ventas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1.7620604441988616E-4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7.9146904882503744E-3"/>
                  <c:y val="-1.31687242798353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1.7605255483415456E-4"/>
                  <c:y val="1.31687242798353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8.0321100213350521E-3"/>
                  <c:y val="3.292699523670652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4.0159067792282146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6.0240973380288618E-3"/>
                  <c:y val="3.292181069958853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'Industria var acumulada anual%'!$B$12:$B$18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Santanderes</c:v>
                </c:pt>
                <c:pt idx="6">
                  <c:v>Medellín</c:v>
                </c:pt>
              </c:strCache>
            </c:strRef>
          </c:cat>
          <c:val>
            <c:numRef>
              <c:f>'Industria var acumulada anual%'!$D$12:$D$18</c:f>
              <c:numCache>
                <c:formatCode>#,##0.0</c:formatCode>
                <c:ptCount val="7"/>
                <c:pt idx="0">
                  <c:v>3.3895943942512163</c:v>
                </c:pt>
                <c:pt idx="1">
                  <c:v>2.1203364220165888</c:v>
                </c:pt>
                <c:pt idx="2">
                  <c:v>0.45723598793461218</c:v>
                </c:pt>
                <c:pt idx="3">
                  <c:v>5.3945168739212512</c:v>
                </c:pt>
                <c:pt idx="4">
                  <c:v>8.0785384214104425</c:v>
                </c:pt>
                <c:pt idx="5">
                  <c:v>5.396934215574678</c:v>
                </c:pt>
                <c:pt idx="6">
                  <c:v>4.9319895281913384</c:v>
                </c:pt>
              </c:numCache>
            </c:numRef>
          </c:val>
        </c:ser>
        <c:ser>
          <c:idx val="2"/>
          <c:order val="2"/>
          <c:tx>
            <c:strRef>
              <c:f>'Industria var acumulada anual%'!$E$10</c:f>
              <c:strCache>
                <c:ptCount val="1"/>
                <c:pt idx="0">
                  <c:v>Total empleo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0"/>
                  <c:y val="1.64609053497942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4.0160648920192412E-3"/>
                  <c:y val="9.87654320987657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8.0321297840384789E-3"/>
                  <c:y val="9.87654320987657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7.3627005808232799E-17"/>
                  <c:y val="1.64609053497942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-6.0240973380288618E-3"/>
                  <c:y val="1.97530864197529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9.746588693957114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'Industria var acumulada anual%'!$B$12:$B$18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Santanderes</c:v>
                </c:pt>
                <c:pt idx="6">
                  <c:v>Medellín</c:v>
                </c:pt>
              </c:strCache>
            </c:strRef>
          </c:cat>
          <c:val>
            <c:numRef>
              <c:f>'Industria var acumulada anual%'!$E$12:$E$18</c:f>
              <c:numCache>
                <c:formatCode>#,##0.0</c:formatCode>
                <c:ptCount val="7"/>
                <c:pt idx="0">
                  <c:v>1.658458867080892</c:v>
                </c:pt>
                <c:pt idx="1">
                  <c:v>0.77489053898400773</c:v>
                </c:pt>
                <c:pt idx="2">
                  <c:v>1.3332902088637688</c:v>
                </c:pt>
                <c:pt idx="3">
                  <c:v>2.1875159082602957</c:v>
                </c:pt>
                <c:pt idx="4">
                  <c:v>4.5712458521014243</c:v>
                </c:pt>
                <c:pt idx="5">
                  <c:v>0.99268780147885316</c:v>
                </c:pt>
                <c:pt idx="6">
                  <c:v>1.358935126084404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4293376"/>
        <c:axId val="154295296"/>
      </c:barChart>
      <c:catAx>
        <c:axId val="1542933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154295296"/>
        <c:crosses val="autoZero"/>
        <c:auto val="1"/>
        <c:lblAlgn val="ctr"/>
        <c:lblOffset val="100"/>
        <c:noMultiLvlLbl val="0"/>
      </c:catAx>
      <c:valAx>
        <c:axId val="154295296"/>
        <c:scaling>
          <c:orientation val="minMax"/>
          <c:max val="9"/>
          <c:min val="-1"/>
        </c:scaling>
        <c:delete val="0"/>
        <c:axPos val="l"/>
        <c:numFmt formatCode="0" sourceLinked="0"/>
        <c:majorTickMark val="out"/>
        <c:minorTickMark val="none"/>
        <c:tickLblPos val="nextTo"/>
        <c:crossAx val="154293376"/>
        <c:crosses val="autoZero"/>
        <c:crossBetween val="between"/>
        <c:majorUnit val="2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6.2030206750472015E-2"/>
          <c:y val="0.10123664171608182"/>
          <c:w val="0.18317278322665803"/>
          <c:h val="0.1522592268559022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22" l="0.70000000000000062" r="0.70000000000000062" t="0.75000000000000122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100">
                <a:solidFill>
                  <a:srgbClr val="53722D"/>
                </a:solidFill>
              </a:rPr>
              <a:t>Industria manufacturera Bogotá - Producción real</a:t>
            </a:r>
          </a:p>
          <a:p>
            <a:pPr>
              <a:defRPr/>
            </a:pPr>
            <a:r>
              <a:rPr lang="es-ES" sz="1100" baseline="0">
                <a:solidFill>
                  <a:srgbClr val="53722D"/>
                </a:solidFill>
              </a:rPr>
              <a:t> Variación anual del trimestre (%)</a:t>
            </a:r>
            <a:endParaRPr lang="es-ES" sz="1100">
              <a:solidFill>
                <a:srgbClr val="53722D"/>
              </a:solidFill>
            </a:endParaRPr>
          </a:p>
        </c:rich>
      </c:tx>
      <c:layout>
        <c:manualLayout>
          <c:xMode val="edge"/>
          <c:yMode val="edge"/>
          <c:x val="0.28437987751531058"/>
          <c:y val="8.6396153567261224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9.4253368328958934E-2"/>
          <c:y val="0.19206139416282125"/>
          <c:w val="0.82901627296587943"/>
          <c:h val="0.5898409227096745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Producción Regional anual%'!$B$15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  <a:ln>
              <a:solidFill>
                <a:srgbClr val="53722D"/>
              </a:solidFill>
              <a:prstDash val="solid"/>
            </a:ln>
          </c:spPr>
          <c:invertIfNegative val="0"/>
          <c:dLbls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0"/>
                  <c:y val="2.28898323184606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Producción Regional anual%'!$C$10:$P$11</c:f>
              <c:multiLvlStrCache>
                <c:ptCount val="14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</c:lvl>
                <c:lvl>
                  <c:pt idx="0">
                    <c:v>2009</c:v>
                  </c:pt>
                  <c:pt idx="4">
                    <c:v>2010</c:v>
                  </c:pt>
                  <c:pt idx="8">
                    <c:v>2011</c:v>
                  </c:pt>
                  <c:pt idx="12">
                    <c:v>2012</c:v>
                  </c:pt>
                </c:lvl>
              </c:multiLvlStrCache>
            </c:multiLvlStrRef>
          </c:cat>
          <c:val>
            <c:numRef>
              <c:f>'H Producción Regional anual%'!$C$15:$P$15</c:f>
              <c:numCache>
                <c:formatCode>#,##0.0</c:formatCode>
                <c:ptCount val="14"/>
                <c:pt idx="0">
                  <c:v>-7.9</c:v>
                </c:pt>
                <c:pt idx="1">
                  <c:v>-13.43</c:v>
                </c:pt>
                <c:pt idx="2">
                  <c:v>-6.02</c:v>
                </c:pt>
                <c:pt idx="3">
                  <c:v>-4</c:v>
                </c:pt>
                <c:pt idx="4">
                  <c:v>-1.23</c:v>
                </c:pt>
                <c:pt idx="5">
                  <c:v>6.06</c:v>
                </c:pt>
                <c:pt idx="6">
                  <c:v>2.14</c:v>
                </c:pt>
                <c:pt idx="7">
                  <c:v>2.6312854839596609</c:v>
                </c:pt>
                <c:pt idx="8">
                  <c:v>3.59</c:v>
                </c:pt>
                <c:pt idx="9">
                  <c:v>-0.33861618883692379</c:v>
                </c:pt>
                <c:pt idx="10">
                  <c:v>5.82</c:v>
                </c:pt>
                <c:pt idx="11">
                  <c:v>2.6210754253019832</c:v>
                </c:pt>
                <c:pt idx="12">
                  <c:v>0.79387686145324654</c:v>
                </c:pt>
                <c:pt idx="13">
                  <c:v>-0.27997060670402751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0931456"/>
        <c:axId val="231049088"/>
      </c:barChart>
      <c:catAx>
        <c:axId val="2309314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231049088"/>
        <c:crosses val="autoZero"/>
        <c:auto val="1"/>
        <c:lblAlgn val="ctr"/>
        <c:lblOffset val="100"/>
        <c:noMultiLvlLbl val="0"/>
      </c:catAx>
      <c:valAx>
        <c:axId val="231049088"/>
        <c:scaling>
          <c:orientation val="minMax"/>
          <c:max val="8"/>
          <c:min val="-16"/>
        </c:scaling>
        <c:delete val="0"/>
        <c:axPos val="l"/>
        <c:numFmt formatCode="0" sourceLinked="0"/>
        <c:majorTickMark val="out"/>
        <c:minorTickMark val="none"/>
        <c:tickLblPos val="nextTo"/>
        <c:crossAx val="230931456"/>
        <c:crosses val="autoZero"/>
        <c:crossBetween val="between"/>
        <c:majorUnit val="4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62" r="0.70000000000000062" t="0.750000000000001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algn="ctr" rtl="0">
              <a:defRPr lang="es-CO" sz="11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defRPr>
            </a:pPr>
            <a:r>
              <a:rPr lang="es-ES" sz="11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rPr>
              <a:t>Industria manufacturera Bogotá Vs Total nacional </a:t>
            </a:r>
          </a:p>
          <a:p>
            <a:pPr algn="ctr" rtl="0">
              <a:defRPr lang="es-CO" sz="11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defRPr>
            </a:pPr>
            <a:r>
              <a:rPr lang="es-ES" sz="11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rPr>
              <a:t> Producción real  (Variación anual %) II trimestre</a:t>
            </a:r>
            <a:endParaRPr lang="es-CO" sz="1100" b="1" i="0" u="none" strike="noStrike" kern="1200" baseline="0">
              <a:solidFill>
                <a:srgbClr val="53722D"/>
              </a:solidFill>
              <a:latin typeface="+mn-lt"/>
              <a:ea typeface="+mn-ea"/>
              <a:cs typeface="+mn-cs"/>
            </a:endParaRPr>
          </a:p>
        </c:rich>
      </c:tx>
      <c:layout>
        <c:manualLayout>
          <c:xMode val="edge"/>
          <c:yMode val="edge"/>
          <c:x val="0.24092367419014193"/>
          <c:y val="1.1931391679404445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8.133752576229987E-2"/>
          <c:y val="0.21773203930903987"/>
          <c:w val="0.87589166546168384"/>
          <c:h val="0.6265577733015931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Producción Regional anual%'!$V$23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-4.4742729306487712E-3"/>
                  <c:y val="1.25195618153364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0"/>
                  <c:y val="1.87793427230046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'H Producción Regional anual%'!$U$24:$U$27</c:f>
              <c:numCache>
                <c:formatCode>0</c:formatCode>
                <c:ptCount val="4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</c:numCache>
            </c:numRef>
          </c:cat>
          <c:val>
            <c:numRef>
              <c:f>'H Producción Regional anual%'!$V$24:$V$27</c:f>
              <c:numCache>
                <c:formatCode>0.0</c:formatCode>
                <c:ptCount val="4"/>
                <c:pt idx="0">
                  <c:v>-8.473063048219176</c:v>
                </c:pt>
                <c:pt idx="1">
                  <c:v>7.2687592727069594</c:v>
                </c:pt>
                <c:pt idx="2">
                  <c:v>3.4640614387950519</c:v>
                </c:pt>
                <c:pt idx="3">
                  <c:v>-4.0419027164328991E-2</c:v>
                </c:pt>
              </c:numCache>
            </c:numRef>
          </c:val>
        </c:ser>
        <c:ser>
          <c:idx val="1"/>
          <c:order val="1"/>
          <c:tx>
            <c:strRef>
              <c:f>'H Producción Regional anual%'!$W$23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2371364653243856E-3"/>
                  <c:y val="2.50391236306728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'H Producción Regional anual%'!$U$24:$U$27</c:f>
              <c:numCache>
                <c:formatCode>0</c:formatCode>
                <c:ptCount val="4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</c:numCache>
            </c:numRef>
          </c:cat>
          <c:val>
            <c:numRef>
              <c:f>'H Producción Regional anual%'!$W$24:$W$27</c:f>
              <c:numCache>
                <c:formatCode>0.0</c:formatCode>
                <c:ptCount val="4"/>
                <c:pt idx="0">
                  <c:v>-13.43</c:v>
                </c:pt>
                <c:pt idx="1">
                  <c:v>6.06</c:v>
                </c:pt>
                <c:pt idx="2">
                  <c:v>-0.33861618883692379</c:v>
                </c:pt>
                <c:pt idx="3">
                  <c:v>-0.27997060670402751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7751040"/>
        <c:axId val="247752960"/>
      </c:barChart>
      <c:catAx>
        <c:axId val="24775104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247752960"/>
        <c:crosses val="autoZero"/>
        <c:auto val="1"/>
        <c:lblAlgn val="ctr"/>
        <c:lblOffset val="100"/>
        <c:noMultiLvlLbl val="0"/>
      </c:catAx>
      <c:valAx>
        <c:axId val="247752960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247751040"/>
        <c:crosses val="autoZero"/>
        <c:crossBetween val="between"/>
        <c:majorUnit val="5"/>
      </c:valAx>
    </c:plotArea>
    <c:legend>
      <c:legendPos val="r"/>
      <c:layout>
        <c:manualLayout>
          <c:xMode val="edge"/>
          <c:yMode val="edge"/>
          <c:x val="0.81286583079554076"/>
          <c:y val="0.19071728709967592"/>
          <c:w val="0.18351741267240929"/>
          <c:h val="0.2013510283045605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100">
                <a:solidFill>
                  <a:srgbClr val="53722D"/>
                </a:solidFill>
              </a:rPr>
              <a:t>Industria manufacturera Bogotá - Ventas</a:t>
            </a:r>
            <a:r>
              <a:rPr lang="es-ES" sz="1100" baseline="0">
                <a:solidFill>
                  <a:srgbClr val="53722D"/>
                </a:solidFill>
              </a:rPr>
              <a:t> </a:t>
            </a:r>
          </a:p>
          <a:p>
            <a:pPr>
              <a:defRPr/>
            </a:pPr>
            <a:r>
              <a:rPr lang="es-ES" sz="1100" baseline="0">
                <a:solidFill>
                  <a:srgbClr val="53722D"/>
                </a:solidFill>
              </a:rPr>
              <a:t>Variación anual del trimestre (%)</a:t>
            </a:r>
            <a:endParaRPr lang="es-ES" sz="1100">
              <a:solidFill>
                <a:srgbClr val="53722D"/>
              </a:solidFill>
            </a:endParaRPr>
          </a:p>
        </c:rich>
      </c:tx>
      <c:layout>
        <c:manualLayout>
          <c:xMode val="edge"/>
          <c:yMode val="edge"/>
          <c:x val="0.29657971622099655"/>
          <c:y val="5.8969737216582867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6.3042261148304884E-2"/>
          <c:y val="0.20299823967787164"/>
          <c:w val="0.88411055939139049"/>
          <c:h val="0.5327017255373198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Ventas Regional anual%'!$B$15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  <a:ln>
              <a:solidFill>
                <a:srgbClr val="53722D"/>
              </a:solidFill>
              <a:prstDash val="solid"/>
            </a:ln>
          </c:spPr>
          <c:invertIfNegative val="0"/>
          <c:dLbls>
            <c:dLbl>
              <c:idx val="1"/>
              <c:layout>
                <c:manualLayout>
                  <c:x val="0"/>
                  <c:y val="2.702272547379136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Ventas Regional anual%'!$C$10:$P$11</c:f>
              <c:multiLvlStrCache>
                <c:ptCount val="14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</c:lvl>
                <c:lvl>
                  <c:pt idx="0">
                    <c:v>2009</c:v>
                  </c:pt>
                  <c:pt idx="4">
                    <c:v>2010</c:v>
                  </c:pt>
                  <c:pt idx="8">
                    <c:v>2011</c:v>
                  </c:pt>
                  <c:pt idx="12">
                    <c:v>2012</c:v>
                  </c:pt>
                </c:lvl>
              </c:multiLvlStrCache>
            </c:multiLvlStrRef>
          </c:cat>
          <c:val>
            <c:numRef>
              <c:f>'H Ventas Regional anual%'!$C$15:$P$15</c:f>
              <c:numCache>
                <c:formatCode>#,##0.0</c:formatCode>
                <c:ptCount val="14"/>
                <c:pt idx="0">
                  <c:v>-6.8200340434448901</c:v>
                </c:pt>
                <c:pt idx="1">
                  <c:v>-11.303256590822061</c:v>
                </c:pt>
                <c:pt idx="2">
                  <c:v>-8.6479660109693626</c:v>
                </c:pt>
                <c:pt idx="3">
                  <c:v>-4.7636921555878748</c:v>
                </c:pt>
                <c:pt idx="4">
                  <c:v>1.03</c:v>
                </c:pt>
                <c:pt idx="5">
                  <c:v>5.05</c:v>
                </c:pt>
                <c:pt idx="6">
                  <c:v>1.95</c:v>
                </c:pt>
                <c:pt idx="7">
                  <c:v>1.1499999999999999</c:v>
                </c:pt>
                <c:pt idx="8">
                  <c:v>0.93174569839212773</c:v>
                </c:pt>
                <c:pt idx="9">
                  <c:v>0.15546239108957119</c:v>
                </c:pt>
                <c:pt idx="10">
                  <c:v>2.95</c:v>
                </c:pt>
                <c:pt idx="11">
                  <c:v>0.64438471947417075</c:v>
                </c:pt>
                <c:pt idx="12">
                  <c:v>-0.47305645122965867</c:v>
                </c:pt>
                <c:pt idx="13">
                  <c:v>-2.5749552763244754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8634240"/>
        <c:axId val="338636160"/>
      </c:barChart>
      <c:catAx>
        <c:axId val="3386342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338636160"/>
        <c:crosses val="autoZero"/>
        <c:auto val="1"/>
        <c:lblAlgn val="ctr"/>
        <c:lblOffset val="100"/>
        <c:noMultiLvlLbl val="0"/>
      </c:catAx>
      <c:valAx>
        <c:axId val="338636160"/>
        <c:scaling>
          <c:orientation val="minMax"/>
          <c:max val="6"/>
          <c:min val="-14"/>
        </c:scaling>
        <c:delete val="0"/>
        <c:axPos val="l"/>
        <c:numFmt formatCode="0" sourceLinked="0"/>
        <c:majorTickMark val="out"/>
        <c:minorTickMark val="none"/>
        <c:tickLblPos val="nextTo"/>
        <c:crossAx val="338634240"/>
        <c:crosses val="autoZero"/>
        <c:crossBetween val="between"/>
        <c:majorUnit val="3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22" l="0.70000000000000062" r="0.70000000000000062" t="0.75000000000000122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algn="ctr" rtl="0">
              <a:defRPr lang="es-CO" sz="11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defRPr>
            </a:pPr>
            <a:r>
              <a:rPr lang="es-ES" sz="11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rPr>
              <a:t>Industria manufacturera Bogotá Vs Total nacional </a:t>
            </a:r>
          </a:p>
          <a:p>
            <a:pPr algn="ctr" rtl="0">
              <a:defRPr lang="es-CO" sz="11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defRPr>
            </a:pPr>
            <a:r>
              <a:rPr lang="es-ES" sz="11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rPr>
              <a:t>Ventas (Variación anual %) II Trimestre</a:t>
            </a:r>
            <a:endParaRPr lang="es-CO" sz="1100" b="1" i="0" u="none" strike="noStrike" kern="1200" baseline="0">
              <a:solidFill>
                <a:srgbClr val="53722D"/>
              </a:solidFill>
              <a:latin typeface="+mn-lt"/>
              <a:ea typeface="+mn-ea"/>
              <a:cs typeface="+mn-cs"/>
            </a:endParaRPr>
          </a:p>
        </c:rich>
      </c:tx>
      <c:layout>
        <c:manualLayout>
          <c:xMode val="edge"/>
          <c:yMode val="edge"/>
          <c:x val="0.24092367419014193"/>
          <c:y val="1.1931391679404445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6.3440434039704785E-2"/>
          <c:y val="0.23824033957477808"/>
          <c:w val="0.90050009688386268"/>
          <c:h val="0.612309083374147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Ventas Regional anual%'!$V$23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'H Producción Regional anual%'!$U$24:$U$27</c:f>
              <c:numCache>
                <c:formatCode>0</c:formatCode>
                <c:ptCount val="4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</c:numCache>
            </c:numRef>
          </c:cat>
          <c:val>
            <c:numRef>
              <c:f>'H Ventas Regional anual%'!$V$24:$V$27</c:f>
              <c:numCache>
                <c:formatCode>0.0</c:formatCode>
                <c:ptCount val="4"/>
                <c:pt idx="0">
                  <c:v>-7.2726078404902967</c:v>
                </c:pt>
                <c:pt idx="1">
                  <c:v>5.3285862108487514</c:v>
                </c:pt>
                <c:pt idx="2">
                  <c:v>3.8826378008115725</c:v>
                </c:pt>
                <c:pt idx="3">
                  <c:v>0.18746418941741894</c:v>
                </c:pt>
              </c:numCache>
            </c:numRef>
          </c:val>
        </c:ser>
        <c:ser>
          <c:idx val="1"/>
          <c:order val="1"/>
          <c:tx>
            <c:strRef>
              <c:f>'H Ventas Regional anual%'!$W$23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'H Producción Regional anual%'!$U$24:$U$27</c:f>
              <c:numCache>
                <c:formatCode>0</c:formatCode>
                <c:ptCount val="4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</c:numCache>
            </c:numRef>
          </c:cat>
          <c:val>
            <c:numRef>
              <c:f>'H Ventas Regional anual%'!$W$24:$W$27</c:f>
              <c:numCache>
                <c:formatCode>0.0</c:formatCode>
                <c:ptCount val="4"/>
                <c:pt idx="0">
                  <c:v>-11.303256590822061</c:v>
                </c:pt>
                <c:pt idx="1">
                  <c:v>5.05</c:v>
                </c:pt>
                <c:pt idx="2">
                  <c:v>0.15546239108957119</c:v>
                </c:pt>
                <c:pt idx="3">
                  <c:v>-2.5749552763244754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53736576"/>
        <c:axId val="353738112"/>
      </c:barChart>
      <c:catAx>
        <c:axId val="35373657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353738112"/>
        <c:crosses val="autoZero"/>
        <c:auto val="1"/>
        <c:lblAlgn val="ctr"/>
        <c:lblOffset val="100"/>
        <c:noMultiLvlLbl val="0"/>
      </c:catAx>
      <c:valAx>
        <c:axId val="353738112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353736576"/>
        <c:crosses val="autoZero"/>
        <c:crossBetween val="between"/>
        <c:majorUnit val="3"/>
      </c:valAx>
    </c:plotArea>
    <c:legend>
      <c:legendPos val="r"/>
      <c:layout>
        <c:manualLayout>
          <c:xMode val="edge"/>
          <c:yMode val="edge"/>
          <c:x val="0.79634835913967139"/>
          <c:y val="0.66247723819211601"/>
          <c:w val="0.18351741267240929"/>
          <c:h val="0.18173328812367356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100">
                <a:solidFill>
                  <a:srgbClr val="53722D"/>
                </a:solidFill>
              </a:rPr>
              <a:t>Industria manufacturera Bogotá - Ocupados</a:t>
            </a:r>
          </a:p>
          <a:p>
            <a:pPr>
              <a:defRPr/>
            </a:pPr>
            <a:r>
              <a:rPr lang="es-ES" sz="1100" baseline="0">
                <a:solidFill>
                  <a:srgbClr val="53722D"/>
                </a:solidFill>
              </a:rPr>
              <a:t>Variación anual del trimestre (%)</a:t>
            </a:r>
            <a:endParaRPr lang="es-ES" sz="1100">
              <a:solidFill>
                <a:srgbClr val="53722D"/>
              </a:solidFill>
            </a:endParaRPr>
          </a:p>
        </c:rich>
      </c:tx>
      <c:layout>
        <c:manualLayout>
          <c:xMode val="edge"/>
          <c:yMode val="edge"/>
          <c:x val="0.18787198475190636"/>
          <c:y val="1.1251758087201125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8.6176817641384559E-2"/>
          <c:y val="0.15483875385142079"/>
          <c:w val="0.86690786728582014"/>
          <c:h val="0.6210320666438436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Ocupados Regional anual%'!$B$15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  <a:ln>
              <a:solidFill>
                <a:srgbClr val="53722D"/>
              </a:solidFill>
              <a:prstDash val="solid"/>
            </a:ln>
          </c:spPr>
          <c:invertIfNegative val="0"/>
          <c:dLbls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Ocupados Regional anual%'!$C$10:$P$11</c:f>
              <c:multiLvlStrCache>
                <c:ptCount val="14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</c:lvl>
                <c:lvl>
                  <c:pt idx="0">
                    <c:v>2009</c:v>
                  </c:pt>
                  <c:pt idx="4">
                    <c:v>2010</c:v>
                  </c:pt>
                  <c:pt idx="8">
                    <c:v>2011</c:v>
                  </c:pt>
                  <c:pt idx="12">
                    <c:v>2012</c:v>
                  </c:pt>
                </c:lvl>
              </c:multiLvlStrCache>
            </c:multiLvlStrRef>
          </c:cat>
          <c:val>
            <c:numRef>
              <c:f>'H Ocupados Regional anual%'!$C$15:$P$15</c:f>
              <c:numCache>
                <c:formatCode>#,##0.0</c:formatCode>
                <c:ptCount val="14"/>
                <c:pt idx="0">
                  <c:v>-5.3277326828336715</c:v>
                </c:pt>
                <c:pt idx="1">
                  <c:v>-6.1678338615974102</c:v>
                </c:pt>
                <c:pt idx="2">
                  <c:v>-5.0304138964125205</c:v>
                </c:pt>
                <c:pt idx="3">
                  <c:v>-5.5421100560179832</c:v>
                </c:pt>
                <c:pt idx="4">
                  <c:v>-5.0043399084389364</c:v>
                </c:pt>
                <c:pt idx="5">
                  <c:v>-2.78</c:v>
                </c:pt>
                <c:pt idx="6">
                  <c:v>-1.8285227638342594</c:v>
                </c:pt>
                <c:pt idx="7">
                  <c:v>-0.56316592042500602</c:v>
                </c:pt>
                <c:pt idx="8">
                  <c:v>1.49</c:v>
                </c:pt>
                <c:pt idx="9">
                  <c:v>2.23</c:v>
                </c:pt>
                <c:pt idx="10">
                  <c:v>1.99</c:v>
                </c:pt>
                <c:pt idx="11">
                  <c:v>1.43</c:v>
                </c:pt>
                <c:pt idx="12">
                  <c:v>0.98763096998757405</c:v>
                </c:pt>
                <c:pt idx="13">
                  <c:v>0.69313289600312344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81330176"/>
        <c:axId val="381332096"/>
      </c:barChart>
      <c:catAx>
        <c:axId val="3813301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381332096"/>
        <c:crosses val="autoZero"/>
        <c:auto val="1"/>
        <c:lblAlgn val="ctr"/>
        <c:lblOffset val="100"/>
        <c:noMultiLvlLbl val="0"/>
      </c:catAx>
      <c:valAx>
        <c:axId val="381332096"/>
        <c:scaling>
          <c:orientation val="minMax"/>
          <c:max val="3"/>
          <c:min val="-9"/>
        </c:scaling>
        <c:delete val="0"/>
        <c:axPos val="l"/>
        <c:numFmt formatCode="0" sourceLinked="0"/>
        <c:majorTickMark val="out"/>
        <c:minorTickMark val="none"/>
        <c:tickLblPos val="nextTo"/>
        <c:crossAx val="38133017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44" l="0.70000000000000062" r="0.70000000000000062" t="0.75000000000000144" header="0.30000000000000032" footer="0.30000000000000032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algn="ctr" rtl="0">
              <a:defRPr lang="es-CO" sz="11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defRPr>
            </a:pPr>
            <a:r>
              <a:rPr lang="es-ES" sz="11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rPr>
              <a:t>Industria manufacturera Bogotá Vs Total nacional </a:t>
            </a:r>
          </a:p>
          <a:p>
            <a:pPr algn="ctr" rtl="0">
              <a:defRPr lang="es-CO" sz="11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defRPr>
            </a:pPr>
            <a:r>
              <a:rPr lang="es-ES" sz="11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rPr>
              <a:t>Total empleo (Variación anual %) II trimestre</a:t>
            </a:r>
            <a:endParaRPr lang="es-CO" sz="1100" b="1" i="0" u="none" strike="noStrike" kern="1200" baseline="0">
              <a:solidFill>
                <a:srgbClr val="53722D"/>
              </a:solidFill>
              <a:latin typeface="+mn-lt"/>
              <a:ea typeface="+mn-ea"/>
              <a:cs typeface="+mn-cs"/>
            </a:endParaRPr>
          </a:p>
        </c:rich>
      </c:tx>
      <c:layout>
        <c:manualLayout>
          <c:xMode val="edge"/>
          <c:yMode val="edge"/>
          <c:x val="0.24092367419014193"/>
          <c:y val="1.1931391679404445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8.1337487238135275E-2"/>
          <c:y val="0.23824033957477808"/>
          <c:w val="0.87589166546168384"/>
          <c:h val="0.612309083374147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Ocupados Regional anual%'!$V$23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'H Ocupados Regional anual%'!$U$24:$U$27</c:f>
              <c:numCache>
                <c:formatCode>0</c:formatCode>
                <c:ptCount val="4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</c:numCache>
            </c:numRef>
          </c:cat>
          <c:val>
            <c:numRef>
              <c:f>'H Ocupados Regional anual%'!$V$24:$V$27</c:f>
              <c:numCache>
                <c:formatCode>0.0</c:formatCode>
                <c:ptCount val="4"/>
                <c:pt idx="0">
                  <c:v>-6.7656481137626674</c:v>
                </c:pt>
                <c:pt idx="1">
                  <c:v>-0.58856047275811507</c:v>
                </c:pt>
                <c:pt idx="2">
                  <c:v>0.61903945456587284</c:v>
                </c:pt>
                <c:pt idx="3">
                  <c:v>1.259976312288158</c:v>
                </c:pt>
              </c:numCache>
            </c:numRef>
          </c:val>
        </c:ser>
        <c:ser>
          <c:idx val="1"/>
          <c:order val="1"/>
          <c:tx>
            <c:strRef>
              <c:f>'H Ocupados Regional anual%'!$W$23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'H Ocupados Regional anual%'!$U$24:$U$27</c:f>
              <c:numCache>
                <c:formatCode>0</c:formatCode>
                <c:ptCount val="4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</c:numCache>
            </c:numRef>
          </c:cat>
          <c:val>
            <c:numRef>
              <c:f>'H Ocupados Regional anual%'!$W$24:$W$27</c:f>
              <c:numCache>
                <c:formatCode>0.0</c:formatCode>
                <c:ptCount val="4"/>
                <c:pt idx="0">
                  <c:v>-6.1678338615974102</c:v>
                </c:pt>
                <c:pt idx="1">
                  <c:v>-2.78</c:v>
                </c:pt>
                <c:pt idx="2">
                  <c:v>2.23</c:v>
                </c:pt>
                <c:pt idx="3">
                  <c:v>0.69313289600312344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83870848"/>
        <c:axId val="383872384"/>
      </c:barChart>
      <c:catAx>
        <c:axId val="38387084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383872384"/>
        <c:crosses val="autoZero"/>
        <c:auto val="1"/>
        <c:lblAlgn val="ctr"/>
        <c:lblOffset val="100"/>
        <c:noMultiLvlLbl val="0"/>
      </c:catAx>
      <c:valAx>
        <c:axId val="383872384"/>
        <c:scaling>
          <c:orientation val="minMax"/>
          <c:min val="-7"/>
        </c:scaling>
        <c:delete val="0"/>
        <c:axPos val="l"/>
        <c:numFmt formatCode="0" sourceLinked="0"/>
        <c:majorTickMark val="out"/>
        <c:minorTickMark val="none"/>
        <c:tickLblPos val="nextTo"/>
        <c:crossAx val="383870848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8164825873275906"/>
          <c:y val="0.56678345828780974"/>
          <c:w val="0.18351741267240929"/>
          <c:h val="0.20087204410453471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Bogotá. Producción Industria manufacturera 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(variación anual  %) - II trimestre 2012</a:t>
            </a:r>
          </a:p>
        </c:rich>
      </c:tx>
      <c:layout>
        <c:manualLayout>
          <c:xMode val="edge"/>
          <c:yMode val="edge"/>
          <c:x val="0.22570540439758285"/>
          <c:y val="1.0552738781057301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36425634295713039"/>
          <c:y val="0.15307453582104905"/>
          <c:w val="0.58721424527816357"/>
          <c:h val="0.77947306758441937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Producción Bogotá anual%'!$N$12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Producción Bogotá anual%'!$M$13:$M$31</c:f>
              <c:strCache>
                <c:ptCount val="19"/>
                <c:pt idx="0">
                  <c:v>Industrias básicas de hierro, acero, productos elaborados de metal y minerales no metálicos</c:v>
                </c:pt>
                <c:pt idx="1">
                  <c:v>Confiteria, cafe y otros productos alimenticios</c:v>
                </c:pt>
                <c:pt idx="2">
                  <c:v>Transformación de carnes, aceites y grasas, frutas y verduras</c:v>
                </c:pt>
                <c:pt idx="3">
                  <c:v>Confecciones, prendas de vestir </c:v>
                </c:pt>
                <c:pt idx="4">
                  <c:v>Edición e impresión</c:v>
                </c:pt>
                <c:pt idx="5">
                  <c:v>Bebidas no alcohólicas; producción de aguas minerales</c:v>
                </c:pt>
                <c:pt idx="6">
                  <c:v>Otros químicos</c:v>
                </c:pt>
                <c:pt idx="7">
                  <c:v>Elaboración de productos lácteos</c:v>
                </c:pt>
                <c:pt idx="8">
                  <c:v>Otras industrias manufactureras </c:v>
                </c:pt>
                <c:pt idx="9">
                  <c:v>Productos de panadería</c:v>
                </c:pt>
                <c:pt idx="10">
                  <c:v>Bebidas alcohólicas y  elaboración de cervezas </c:v>
                </c:pt>
                <c:pt idx="11">
                  <c:v>Productos textiles</c:v>
                </c:pt>
                <c:pt idx="12">
                  <c:v>Productos de papel y cartón</c:v>
                </c:pt>
                <c:pt idx="13">
                  <c:v>Elaboración de productos derivados del petróleo, fuera de refinería</c:v>
                </c:pt>
                <c:pt idx="14">
                  <c:v>Curtido y preparado de cueros,  calzado y artículos de viaje</c:v>
                </c:pt>
                <c:pt idx="15">
                  <c:v>Productos de caucho y de plástico</c:v>
                </c:pt>
                <c:pt idx="16">
                  <c:v> maquinaria y equipo</c:v>
                </c:pt>
                <c:pt idx="17">
                  <c:v>Vehículos automotores, remolques</c:v>
                </c:pt>
                <c:pt idx="18">
                  <c:v>Total</c:v>
                </c:pt>
              </c:strCache>
            </c:strRef>
          </c:cat>
          <c:val>
            <c:numRef>
              <c:f>'H Producción Bogotá anual%'!$N$13:$N$31</c:f>
              <c:numCache>
                <c:formatCode>#,##0.0</c:formatCode>
                <c:ptCount val="19"/>
                <c:pt idx="0">
                  <c:v>6.442194305269533</c:v>
                </c:pt>
                <c:pt idx="1">
                  <c:v>8.9283874118282434</c:v>
                </c:pt>
                <c:pt idx="2">
                  <c:v>8.4325241936767057</c:v>
                </c:pt>
                <c:pt idx="3">
                  <c:v>22.342453904029448</c:v>
                </c:pt>
                <c:pt idx="4">
                  <c:v>5.9002674558744639</c:v>
                </c:pt>
                <c:pt idx="5">
                  <c:v>2.5862752783718523</c:v>
                </c:pt>
                <c:pt idx="6">
                  <c:v>0.7291907252869434</c:v>
                </c:pt>
                <c:pt idx="7">
                  <c:v>8.3268067199794302</c:v>
                </c:pt>
                <c:pt idx="8">
                  <c:v>0.32455091571810257</c:v>
                </c:pt>
                <c:pt idx="9">
                  <c:v>-0.10382912815269929</c:v>
                </c:pt>
                <c:pt idx="10">
                  <c:v>-28</c:v>
                </c:pt>
                <c:pt idx="11">
                  <c:v>-0.44824458661893996</c:v>
                </c:pt>
                <c:pt idx="12">
                  <c:v>-3.8841839452850357</c:v>
                </c:pt>
                <c:pt idx="13">
                  <c:v>-17.091770226892312</c:v>
                </c:pt>
                <c:pt idx="14">
                  <c:v>-15.614678241560931</c:v>
                </c:pt>
                <c:pt idx="15">
                  <c:v>-5.1090779199469356</c:v>
                </c:pt>
                <c:pt idx="16">
                  <c:v>-16.456271335733852</c:v>
                </c:pt>
                <c:pt idx="17">
                  <c:v>-11.290162706068529</c:v>
                </c:pt>
                <c:pt idx="18">
                  <c:v>-0.27997060670402751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87624320"/>
        <c:axId val="389076864"/>
      </c:barChart>
      <c:catAx>
        <c:axId val="387624320"/>
        <c:scaling>
          <c:orientation val="minMax"/>
        </c:scaling>
        <c:delete val="0"/>
        <c:axPos val="l"/>
        <c:majorTickMark val="out"/>
        <c:minorTickMark val="none"/>
        <c:tickLblPos val="low"/>
        <c:crossAx val="389076864"/>
        <c:crosses val="autoZero"/>
        <c:auto val="1"/>
        <c:lblAlgn val="ctr"/>
        <c:lblOffset val="100"/>
        <c:noMultiLvlLbl val="0"/>
      </c:catAx>
      <c:valAx>
        <c:axId val="389076864"/>
        <c:scaling>
          <c:orientation val="minMax"/>
          <c:max val="30"/>
          <c:min val="-30"/>
        </c:scaling>
        <c:delete val="0"/>
        <c:axPos val="b"/>
        <c:numFmt formatCode="#,##0" sourceLinked="0"/>
        <c:majorTickMark val="out"/>
        <c:minorTickMark val="none"/>
        <c:tickLblPos val="nextTo"/>
        <c:crossAx val="387624320"/>
        <c:crosses val="autoZero"/>
        <c:crossBetween val="between"/>
        <c:majorUnit val="15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044" l="0.7000000000000004" r="0.7000000000000004" t="0.75000000000000044" header="0.30000000000000021" footer="0.30000000000000021"/>
    <c:pageSetup/>
  </c:printSettings>
  <c:userShapes r:id="rId1"/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Bogotá. Producción manufacturera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(contribución anual) - II trim. 2012</a:t>
            </a:r>
          </a:p>
        </c:rich>
      </c:tx>
      <c:layout>
        <c:manualLayout>
          <c:xMode val="edge"/>
          <c:yMode val="edge"/>
          <c:x val="0.12775998420044823"/>
          <c:y val="2.7192528093491833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6.0403403773001657E-2"/>
          <c:y val="0.12601236939932553"/>
          <c:w val="0.88587812019680745"/>
          <c:h val="0.8089412201352587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Producción Bogotá anual%'!$M$13:$M$31</c:f>
              <c:strCache>
                <c:ptCount val="19"/>
                <c:pt idx="0">
                  <c:v>Industrias básicas de hierro, acero, productos elaborados de metal y minerales no metálicos</c:v>
                </c:pt>
                <c:pt idx="1">
                  <c:v>Confiteria, cafe y otros productos alimenticios</c:v>
                </c:pt>
                <c:pt idx="2">
                  <c:v>Transformación de carnes, aceites y grasas, frutas y verduras</c:v>
                </c:pt>
                <c:pt idx="3">
                  <c:v>Confecciones, prendas de vestir </c:v>
                </c:pt>
                <c:pt idx="4">
                  <c:v>Edición e impresión</c:v>
                </c:pt>
                <c:pt idx="5">
                  <c:v>Bebidas no alcohólicas; producción de aguas minerales</c:v>
                </c:pt>
                <c:pt idx="6">
                  <c:v>Otros químicos</c:v>
                </c:pt>
                <c:pt idx="7">
                  <c:v>Elaboración de productos lácteos</c:v>
                </c:pt>
                <c:pt idx="8">
                  <c:v>Otras industrias manufactureras </c:v>
                </c:pt>
                <c:pt idx="9">
                  <c:v>Productos de panadería</c:v>
                </c:pt>
                <c:pt idx="10">
                  <c:v>Bebidas alcohólicas y  elaboración de cervezas </c:v>
                </c:pt>
                <c:pt idx="11">
                  <c:v>Productos textiles</c:v>
                </c:pt>
                <c:pt idx="12">
                  <c:v>Productos de papel y cartón</c:v>
                </c:pt>
                <c:pt idx="13">
                  <c:v>Elaboración de productos derivados del petróleo, fuera de refinería</c:v>
                </c:pt>
                <c:pt idx="14">
                  <c:v>Curtido y preparado de cueros,  calzado y artículos de viaje</c:v>
                </c:pt>
                <c:pt idx="15">
                  <c:v>Productos de caucho y de plástico</c:v>
                </c:pt>
                <c:pt idx="16">
                  <c:v> maquinaria y equipo</c:v>
                </c:pt>
                <c:pt idx="17">
                  <c:v>Vehículos automotores, remolques</c:v>
                </c:pt>
                <c:pt idx="18">
                  <c:v>Total</c:v>
                </c:pt>
              </c:strCache>
            </c:strRef>
          </c:cat>
          <c:val>
            <c:numRef>
              <c:f>'H Producción Bogotá anual%'!$O$13:$O$31</c:f>
              <c:numCache>
                <c:formatCode>#,##0.0</c:formatCode>
                <c:ptCount val="19"/>
                <c:pt idx="0">
                  <c:v>0.63713864190599157</c:v>
                </c:pt>
                <c:pt idx="1">
                  <c:v>0.61830462478021064</c:v>
                </c:pt>
                <c:pt idx="2">
                  <c:v>0.56723066332651506</c:v>
                </c:pt>
                <c:pt idx="3">
                  <c:v>0.5661696849625697</c:v>
                </c:pt>
                <c:pt idx="4">
                  <c:v>0.39438844302374015</c:v>
                </c:pt>
                <c:pt idx="5">
                  <c:v>9.9339619965443229E-2</c:v>
                </c:pt>
                <c:pt idx="6">
                  <c:v>9.2340522906335515E-2</c:v>
                </c:pt>
                <c:pt idx="7">
                  <c:v>6.5191285198029914E-2</c:v>
                </c:pt>
                <c:pt idx="8">
                  <c:v>1.3799423965115333E-2</c:v>
                </c:pt>
                <c:pt idx="9">
                  <c:v>-3.8169832271679567E-3</c:v>
                </c:pt>
                <c:pt idx="10">
                  <c:v>-1.5772937045845585E-2</c:v>
                </c:pt>
                <c:pt idx="11">
                  <c:v>-3.4954276786482469E-2</c:v>
                </c:pt>
                <c:pt idx="12">
                  <c:v>-0.11318780265702916</c:v>
                </c:pt>
                <c:pt idx="13">
                  <c:v>-0.13388747985859215</c:v>
                </c:pt>
                <c:pt idx="14">
                  <c:v>-0.28112516092623263</c:v>
                </c:pt>
                <c:pt idx="15">
                  <c:v>-0.60353580610474</c:v>
                </c:pt>
                <c:pt idx="16">
                  <c:v>-0.77214649888055786</c:v>
                </c:pt>
                <c:pt idx="17">
                  <c:v>-1.3754465712513149</c:v>
                </c:pt>
                <c:pt idx="18">
                  <c:v>-0.27997060670402751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97952512"/>
        <c:axId val="397954048"/>
      </c:barChart>
      <c:catAx>
        <c:axId val="397952512"/>
        <c:scaling>
          <c:orientation val="minMax"/>
        </c:scaling>
        <c:delete val="1"/>
        <c:axPos val="l"/>
        <c:majorTickMark val="out"/>
        <c:minorTickMark val="none"/>
        <c:tickLblPos val="none"/>
        <c:crossAx val="397954048"/>
        <c:crosses val="autoZero"/>
        <c:auto val="1"/>
        <c:lblAlgn val="ctr"/>
        <c:lblOffset val="100"/>
        <c:noMultiLvlLbl val="0"/>
      </c:catAx>
      <c:valAx>
        <c:axId val="397954048"/>
        <c:scaling>
          <c:orientation val="minMax"/>
        </c:scaling>
        <c:delete val="0"/>
        <c:axPos val="b"/>
        <c:numFmt formatCode="#,##0.0" sourceLinked="1"/>
        <c:majorTickMark val="out"/>
        <c:minorTickMark val="none"/>
        <c:tickLblPos val="nextTo"/>
        <c:crossAx val="39795251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078" l="0.70000000000000062" r="0.70000000000000062" t="0.75000000000000078" header="0.30000000000000032" footer="0.30000000000000032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Bogotá. Ventas Industria manufacturera  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(variación anual %) - II trimestre 2012</a:t>
            </a:r>
          </a:p>
        </c:rich>
      </c:tx>
      <c:layout>
        <c:manualLayout>
          <c:xMode val="edge"/>
          <c:yMode val="edge"/>
          <c:x val="0.30130923799144327"/>
          <c:y val="1.5991352124988846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36425634295713039"/>
          <c:y val="0.14348056605568257"/>
          <c:w val="0.58721424527816357"/>
          <c:h val="0.7696001800189530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Ventas Bogotá anual%'!$M$13:$M$31</c:f>
              <c:strCache>
                <c:ptCount val="19"/>
                <c:pt idx="0">
                  <c:v>Confecciones, prendas de vestir </c:v>
                </c:pt>
                <c:pt idx="1">
                  <c:v>Confiteria, cafe y otros productos alimenticios</c:v>
                </c:pt>
                <c:pt idx="2">
                  <c:v>Transformación de carnes, aceites y grasas, frutas y verduras</c:v>
                </c:pt>
                <c:pt idx="3">
                  <c:v>Industrias básicas de hierro, acero, productos elaborados de metal y minerales no metálicos</c:v>
                </c:pt>
                <c:pt idx="4">
                  <c:v>Productos textiles</c:v>
                </c:pt>
                <c:pt idx="5">
                  <c:v>Elaboración de productos lácteos</c:v>
                </c:pt>
                <c:pt idx="6">
                  <c:v>Bebidas alcohólicas y  elaboración de cervezas </c:v>
                </c:pt>
                <c:pt idx="7">
                  <c:v>Elaboración de productos derivados del petróleo, fuera de refinería</c:v>
                </c:pt>
                <c:pt idx="8">
                  <c:v>Bebidas no alcohólicas; producción de aguas minerales</c:v>
                </c:pt>
                <c:pt idx="9">
                  <c:v>Curtido y preparado de cueros,  calzado y artículos de viaje</c:v>
                </c:pt>
                <c:pt idx="10">
                  <c:v>Otras industrias manufactureras </c:v>
                </c:pt>
                <c:pt idx="11">
                  <c:v>Productos de panadería</c:v>
                </c:pt>
                <c:pt idx="12">
                  <c:v>Productos de papel y cartón</c:v>
                </c:pt>
                <c:pt idx="13">
                  <c:v>Otros químicos</c:v>
                </c:pt>
                <c:pt idx="14">
                  <c:v>Productos de caucho y de plástico</c:v>
                </c:pt>
                <c:pt idx="15">
                  <c:v> maquinaria y equipo</c:v>
                </c:pt>
                <c:pt idx="16">
                  <c:v>Edición e impresión</c:v>
                </c:pt>
                <c:pt idx="17">
                  <c:v>Vehículos automotores, remolques</c:v>
                </c:pt>
                <c:pt idx="18">
                  <c:v>Total</c:v>
                </c:pt>
              </c:strCache>
            </c:strRef>
          </c:cat>
          <c:val>
            <c:numRef>
              <c:f>'H Ventas Bogotá anual%'!$N$13:$N$31</c:f>
              <c:numCache>
                <c:formatCode>#,##0.0</c:formatCode>
                <c:ptCount val="19"/>
                <c:pt idx="0">
                  <c:v>28.234035947869728</c:v>
                </c:pt>
                <c:pt idx="1">
                  <c:v>7.3511203801088776</c:v>
                </c:pt>
                <c:pt idx="2">
                  <c:v>7.5587834196633619</c:v>
                </c:pt>
                <c:pt idx="3">
                  <c:v>5.0383940273239558</c:v>
                </c:pt>
                <c:pt idx="4">
                  <c:v>2.5974699183447081</c:v>
                </c:pt>
                <c:pt idx="5">
                  <c:v>6.5583647330664352</c:v>
                </c:pt>
                <c:pt idx="6">
                  <c:v>19.449081760044717</c:v>
                </c:pt>
                <c:pt idx="7">
                  <c:v>-2.3711832524945908</c:v>
                </c:pt>
                <c:pt idx="8">
                  <c:v>-1.129645449922867</c:v>
                </c:pt>
                <c:pt idx="9">
                  <c:v>-5.0250162090521355</c:v>
                </c:pt>
                <c:pt idx="10">
                  <c:v>-2.149140349548484</c:v>
                </c:pt>
                <c:pt idx="11">
                  <c:v>-3.2497112034647557</c:v>
                </c:pt>
                <c:pt idx="12">
                  <c:v>-7.5638409353217195</c:v>
                </c:pt>
                <c:pt idx="13">
                  <c:v>-2.5437247963487009</c:v>
                </c:pt>
                <c:pt idx="14">
                  <c:v>-3.6968104848343231</c:v>
                </c:pt>
                <c:pt idx="15">
                  <c:v>-16.460765419372393</c:v>
                </c:pt>
                <c:pt idx="16">
                  <c:v>-13.563484651533987</c:v>
                </c:pt>
                <c:pt idx="17">
                  <c:v>-17.099512441537211</c:v>
                </c:pt>
                <c:pt idx="18">
                  <c:v>-2.5749552763244754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02626432"/>
        <c:axId val="402964864"/>
      </c:barChart>
      <c:catAx>
        <c:axId val="402626432"/>
        <c:scaling>
          <c:orientation val="minMax"/>
        </c:scaling>
        <c:delete val="0"/>
        <c:axPos val="l"/>
        <c:majorTickMark val="out"/>
        <c:minorTickMark val="none"/>
        <c:tickLblPos val="low"/>
        <c:crossAx val="402964864"/>
        <c:crosses val="autoZero"/>
        <c:auto val="1"/>
        <c:lblAlgn val="ctr"/>
        <c:lblOffset val="100"/>
        <c:noMultiLvlLbl val="0"/>
      </c:catAx>
      <c:valAx>
        <c:axId val="402964864"/>
        <c:scaling>
          <c:orientation val="minMax"/>
          <c:min val="-30"/>
        </c:scaling>
        <c:delete val="0"/>
        <c:axPos val="b"/>
        <c:numFmt formatCode="#,##0" sourceLinked="0"/>
        <c:majorTickMark val="out"/>
        <c:minorTickMark val="none"/>
        <c:tickLblPos val="nextTo"/>
        <c:crossAx val="402626432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078" l="0.70000000000000062" r="0.70000000000000062" t="0.75000000000000078" header="0.30000000000000032" footer="0.30000000000000032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Bogotá. Ventas manufactureras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  (contribución anual) </a:t>
            </a:r>
            <a:r>
              <a:rPr lang="es-ES" sz="1200" b="1">
                <a:solidFill>
                  <a:srgbClr val="53722D"/>
                </a:solidFill>
              </a:rPr>
              <a:t>-</a:t>
            </a:r>
            <a:r>
              <a:rPr lang="es-ES" sz="1200">
                <a:solidFill>
                  <a:srgbClr val="53722D"/>
                </a:solidFill>
              </a:rPr>
              <a:t>  II trim. 2012</a:t>
            </a:r>
          </a:p>
        </c:rich>
      </c:tx>
      <c:layout>
        <c:manualLayout>
          <c:xMode val="edge"/>
          <c:yMode val="edge"/>
          <c:x val="0.11896828743928818"/>
          <c:y val="1.0287184741554644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0947811969912677E-2"/>
          <c:y val="0.12908911623047284"/>
          <c:w val="0.88866581125359678"/>
          <c:h val="0.8107244944184972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Ventas Bogotá anual%'!$M$13:$M$31</c:f>
              <c:strCache>
                <c:ptCount val="19"/>
                <c:pt idx="0">
                  <c:v>Confecciones, prendas de vestir </c:v>
                </c:pt>
                <c:pt idx="1">
                  <c:v>Confiteria, cafe y otros productos alimenticios</c:v>
                </c:pt>
                <c:pt idx="2">
                  <c:v>Transformación de carnes, aceites y grasas, frutas y verduras</c:v>
                </c:pt>
                <c:pt idx="3">
                  <c:v>Industrias básicas de hierro, acero, productos elaborados de metal y minerales no metálicos</c:v>
                </c:pt>
                <c:pt idx="4">
                  <c:v>Productos textiles</c:v>
                </c:pt>
                <c:pt idx="5">
                  <c:v>Elaboración de productos lácteos</c:v>
                </c:pt>
                <c:pt idx="6">
                  <c:v>Bebidas alcohólicas y  elaboración de cervezas </c:v>
                </c:pt>
                <c:pt idx="7">
                  <c:v>Elaboración de productos derivados del petróleo, fuera de refinería</c:v>
                </c:pt>
                <c:pt idx="8">
                  <c:v>Bebidas no alcohólicas; producción de aguas minerales</c:v>
                </c:pt>
                <c:pt idx="9">
                  <c:v>Curtido y preparado de cueros,  calzado y artículos de viaje</c:v>
                </c:pt>
                <c:pt idx="10">
                  <c:v>Otras industrias manufactureras </c:v>
                </c:pt>
                <c:pt idx="11">
                  <c:v>Productos de panadería</c:v>
                </c:pt>
                <c:pt idx="12">
                  <c:v>Productos de papel y cartón</c:v>
                </c:pt>
                <c:pt idx="13">
                  <c:v>Otros químicos</c:v>
                </c:pt>
                <c:pt idx="14">
                  <c:v>Productos de caucho y de plástico</c:v>
                </c:pt>
                <c:pt idx="15">
                  <c:v> maquinaria y equipo</c:v>
                </c:pt>
                <c:pt idx="16">
                  <c:v>Edición e impresión</c:v>
                </c:pt>
                <c:pt idx="17">
                  <c:v>Vehículos automotores, remolques</c:v>
                </c:pt>
                <c:pt idx="18">
                  <c:v>Total</c:v>
                </c:pt>
              </c:strCache>
            </c:strRef>
          </c:cat>
          <c:val>
            <c:numRef>
              <c:f>'H Ventas Bogotá anual%'!$O$13:$O$31</c:f>
              <c:numCache>
                <c:formatCode>#,##0.0</c:formatCode>
                <c:ptCount val="19"/>
                <c:pt idx="0">
                  <c:v>0.85514701111086511</c:v>
                </c:pt>
                <c:pt idx="1">
                  <c:v>0.54525987065915726</c:v>
                </c:pt>
                <c:pt idx="2">
                  <c:v>0.47431893881561421</c:v>
                </c:pt>
                <c:pt idx="3">
                  <c:v>0.4405743717195727</c:v>
                </c:pt>
                <c:pt idx="4">
                  <c:v>0.20727817429809389</c:v>
                </c:pt>
                <c:pt idx="5">
                  <c:v>5.2057600409761401E-2</c:v>
                </c:pt>
                <c:pt idx="6">
                  <c:v>8.0897837019878668E-3</c:v>
                </c:pt>
                <c:pt idx="7">
                  <c:v>-1.7781245052772204E-2</c:v>
                </c:pt>
                <c:pt idx="8">
                  <c:v>-3.3631358319213378E-2</c:v>
                </c:pt>
                <c:pt idx="9">
                  <c:v>-8.2228774126253054E-2</c:v>
                </c:pt>
                <c:pt idx="10">
                  <c:v>-9.7104690845741748E-2</c:v>
                </c:pt>
                <c:pt idx="11">
                  <c:v>-0.12196823397538913</c:v>
                </c:pt>
                <c:pt idx="12">
                  <c:v>-0.22582205937873465</c:v>
                </c:pt>
                <c:pt idx="13">
                  <c:v>-0.32823829358161211</c:v>
                </c:pt>
                <c:pt idx="14">
                  <c:v>-0.44983263198113449</c:v>
                </c:pt>
                <c:pt idx="15">
                  <c:v>-0.7855736920721893</c:v>
                </c:pt>
                <c:pt idx="16">
                  <c:v>-1.0620440627184735</c:v>
                </c:pt>
                <c:pt idx="17">
                  <c:v>-1.9534559849880122</c:v>
                </c:pt>
                <c:pt idx="18" formatCode="0.0">
                  <c:v>-2.5749552763244754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03097472"/>
        <c:axId val="403222528"/>
      </c:barChart>
      <c:catAx>
        <c:axId val="403097472"/>
        <c:scaling>
          <c:orientation val="minMax"/>
        </c:scaling>
        <c:delete val="1"/>
        <c:axPos val="l"/>
        <c:majorTickMark val="out"/>
        <c:minorTickMark val="none"/>
        <c:tickLblPos val="none"/>
        <c:crossAx val="403222528"/>
        <c:crosses val="autoZero"/>
        <c:auto val="1"/>
        <c:lblAlgn val="ctr"/>
        <c:lblOffset val="100"/>
        <c:noMultiLvlLbl val="0"/>
      </c:catAx>
      <c:valAx>
        <c:axId val="403222528"/>
        <c:scaling>
          <c:orientation val="minMax"/>
        </c:scaling>
        <c:delete val="0"/>
        <c:axPos val="b"/>
        <c:numFmt formatCode="#,##0.0" sourceLinked="1"/>
        <c:majorTickMark val="out"/>
        <c:minorTickMark val="none"/>
        <c:tickLblPos val="nextTo"/>
        <c:crossAx val="40309747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62" r="0.70000000000000062" t="0.750000000000001" header="0.30000000000000032" footer="0.30000000000000032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Bogotá.  Personal ocupado por la Industria manufacturera 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(variación anual %) - II trimestre 2012</a:t>
            </a:r>
          </a:p>
        </c:rich>
      </c:tx>
      <c:layout>
        <c:manualLayout>
          <c:xMode val="edge"/>
          <c:yMode val="edge"/>
          <c:x val="0.21029357675460594"/>
          <c:y val="2.4791387457880733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36425634295713039"/>
          <c:y val="0.15166250268537859"/>
          <c:w val="0.58721424527816357"/>
          <c:h val="0.761418272435951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Ocupados Bogotá anual%'!$M$13:$M$31</c:f>
              <c:strCache>
                <c:ptCount val="19"/>
                <c:pt idx="0">
                  <c:v> maquinaria y equipo</c:v>
                </c:pt>
                <c:pt idx="1">
                  <c:v>Vehículos automotores, remolques</c:v>
                </c:pt>
                <c:pt idx="2">
                  <c:v>Otros químicos</c:v>
                </c:pt>
                <c:pt idx="3">
                  <c:v>Productos textiles</c:v>
                </c:pt>
                <c:pt idx="4">
                  <c:v>Otras industrias manufactureras </c:v>
                </c:pt>
                <c:pt idx="5">
                  <c:v>Edición e impresión</c:v>
                </c:pt>
                <c:pt idx="6">
                  <c:v>Elaboración de productos derivados del petróleo, fuera de refinería</c:v>
                </c:pt>
                <c:pt idx="7">
                  <c:v>Bebidas alcohólicas y  elaboración de cervezas </c:v>
                </c:pt>
                <c:pt idx="8">
                  <c:v>Bebidas no alcohólicas; producción de aguas minerales</c:v>
                </c:pt>
                <c:pt idx="9">
                  <c:v>Elaboración de productos lácteos</c:v>
                </c:pt>
                <c:pt idx="10">
                  <c:v>Productos de papel y cartón</c:v>
                </c:pt>
                <c:pt idx="11">
                  <c:v>Productos de panadería</c:v>
                </c:pt>
                <c:pt idx="12">
                  <c:v>Confiteria, cafe y otros productos alimenticios</c:v>
                </c:pt>
                <c:pt idx="13">
                  <c:v>Curtido y preparado de cueros,  calzado y artículos de viaje</c:v>
                </c:pt>
                <c:pt idx="14">
                  <c:v>Industrias básicas de hierro, acero, productos elaborados de metal y minerales no metálicos</c:v>
                </c:pt>
                <c:pt idx="15">
                  <c:v>Productos de caucho y de plástico</c:v>
                </c:pt>
                <c:pt idx="16">
                  <c:v>Transformación de carnes, aceites y grasas, frutas y verduras</c:v>
                </c:pt>
                <c:pt idx="17">
                  <c:v>Confecciones, prendas de vestir </c:v>
                </c:pt>
                <c:pt idx="18">
                  <c:v>Total</c:v>
                </c:pt>
              </c:strCache>
            </c:strRef>
          </c:cat>
          <c:val>
            <c:numRef>
              <c:f>'H Ocupados Bogotá anual%'!$N$13:$N$31</c:f>
              <c:numCache>
                <c:formatCode>#,##0.0</c:formatCode>
                <c:ptCount val="19"/>
                <c:pt idx="0">
                  <c:v>-0.38853524751216667</c:v>
                </c:pt>
                <c:pt idx="1">
                  <c:v>-0.18751325311031203</c:v>
                </c:pt>
                <c:pt idx="2">
                  <c:v>-0.17766324294218946</c:v>
                </c:pt>
                <c:pt idx="3">
                  <c:v>-0.14190226436463238</c:v>
                </c:pt>
                <c:pt idx="4">
                  <c:v>-0.11225554482669625</c:v>
                </c:pt>
                <c:pt idx="5">
                  <c:v>-7.9566181249681234E-2</c:v>
                </c:pt>
                <c:pt idx="6">
                  <c:v>-7.075013747358451E-3</c:v>
                </c:pt>
                <c:pt idx="7">
                  <c:v>5.788647611475098E-3</c:v>
                </c:pt>
                <c:pt idx="8">
                  <c:v>1.3483873602919966E-2</c:v>
                </c:pt>
                <c:pt idx="9">
                  <c:v>2.7270962080727081E-2</c:v>
                </c:pt>
                <c:pt idx="10">
                  <c:v>3.5347699244539989E-2</c:v>
                </c:pt>
                <c:pt idx="11">
                  <c:v>6.7805741301811842E-2</c:v>
                </c:pt>
                <c:pt idx="12">
                  <c:v>7.7658171001381074E-2</c:v>
                </c:pt>
                <c:pt idx="13">
                  <c:v>0.16742334903333933</c:v>
                </c:pt>
                <c:pt idx="14">
                  <c:v>0.23589542995596002</c:v>
                </c:pt>
                <c:pt idx="15">
                  <c:v>0.28095881759726671</c:v>
                </c:pt>
                <c:pt idx="16">
                  <c:v>0.42328066872732267</c:v>
                </c:pt>
                <c:pt idx="17">
                  <c:v>0.45273028359943146</c:v>
                </c:pt>
                <c:pt idx="18">
                  <c:v>0.69313289600312344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03838080"/>
        <c:axId val="403852672"/>
      </c:barChart>
      <c:catAx>
        <c:axId val="403838080"/>
        <c:scaling>
          <c:orientation val="minMax"/>
        </c:scaling>
        <c:delete val="0"/>
        <c:axPos val="l"/>
        <c:majorTickMark val="out"/>
        <c:minorTickMark val="none"/>
        <c:tickLblPos val="low"/>
        <c:crossAx val="403852672"/>
        <c:crosses val="autoZero"/>
        <c:auto val="1"/>
        <c:lblAlgn val="ctr"/>
        <c:lblOffset val="100"/>
        <c:noMultiLvlLbl val="0"/>
      </c:catAx>
      <c:valAx>
        <c:axId val="403852672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crossAx val="40383808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62" r="0.70000000000000062" t="0.750000000000001" header="0.30000000000000032" footer="0.30000000000000032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Bogotá. Personal ocupado (contribución anual) - II trim. 2012</a:t>
            </a:r>
          </a:p>
        </c:rich>
      </c:tx>
      <c:layout>
        <c:manualLayout>
          <c:xMode val="edge"/>
          <c:yMode val="edge"/>
          <c:x val="0.18907324887132121"/>
          <c:y val="2.1276094927737128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5.0502389771340056E-2"/>
          <c:y val="0.14499085489711983"/>
          <c:w val="0.9086673461268161"/>
          <c:h val="0.7891822761106199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Ocupados Bogotá anual%'!$M$13:$M$31</c:f>
              <c:strCache>
                <c:ptCount val="19"/>
                <c:pt idx="0">
                  <c:v> maquinaria y equipo</c:v>
                </c:pt>
                <c:pt idx="1">
                  <c:v>Vehículos automotores, remolques</c:v>
                </c:pt>
                <c:pt idx="2">
                  <c:v>Otros químicos</c:v>
                </c:pt>
                <c:pt idx="3">
                  <c:v>Productos textiles</c:v>
                </c:pt>
                <c:pt idx="4">
                  <c:v>Otras industrias manufactureras </c:v>
                </c:pt>
                <c:pt idx="5">
                  <c:v>Edición e impresión</c:v>
                </c:pt>
                <c:pt idx="6">
                  <c:v>Elaboración de productos derivados del petróleo, fuera de refinería</c:v>
                </c:pt>
                <c:pt idx="7">
                  <c:v>Bebidas alcohólicas y  elaboración de cervezas </c:v>
                </c:pt>
                <c:pt idx="8">
                  <c:v>Bebidas no alcohólicas; producción de aguas minerales</c:v>
                </c:pt>
                <c:pt idx="9">
                  <c:v>Elaboración de productos lácteos</c:v>
                </c:pt>
                <c:pt idx="10">
                  <c:v>Productos de papel y cartón</c:v>
                </c:pt>
                <c:pt idx="11">
                  <c:v>Productos de panadería</c:v>
                </c:pt>
                <c:pt idx="12">
                  <c:v>Confiteria, cafe y otros productos alimenticios</c:v>
                </c:pt>
                <c:pt idx="13">
                  <c:v>Curtido y preparado de cueros,  calzado y artículos de viaje</c:v>
                </c:pt>
                <c:pt idx="14">
                  <c:v>Industrias básicas de hierro, acero, productos elaborados de metal y minerales no metálicos</c:v>
                </c:pt>
                <c:pt idx="15">
                  <c:v>Productos de caucho y de plástico</c:v>
                </c:pt>
                <c:pt idx="16">
                  <c:v>Transformación de carnes, aceites y grasas, frutas y verduras</c:v>
                </c:pt>
                <c:pt idx="17">
                  <c:v>Confecciones, prendas de vestir </c:v>
                </c:pt>
                <c:pt idx="18">
                  <c:v>Total</c:v>
                </c:pt>
              </c:strCache>
            </c:strRef>
          </c:cat>
          <c:val>
            <c:numRef>
              <c:f>'H Ocupados Bogotá anual%'!$O$13:$O$31</c:f>
              <c:numCache>
                <c:formatCode>#,##0.0</c:formatCode>
                <c:ptCount val="19"/>
                <c:pt idx="0">
                  <c:v>-0.38853524751216667</c:v>
                </c:pt>
                <c:pt idx="1">
                  <c:v>-0.18751325311031203</c:v>
                </c:pt>
                <c:pt idx="2">
                  <c:v>-0.17766324294218946</c:v>
                </c:pt>
                <c:pt idx="3">
                  <c:v>-0.14190226436463238</c:v>
                </c:pt>
                <c:pt idx="4">
                  <c:v>-0.11225554482669625</c:v>
                </c:pt>
                <c:pt idx="5">
                  <c:v>-7.9566181249681234E-2</c:v>
                </c:pt>
                <c:pt idx="6">
                  <c:v>-7.075013747358451E-3</c:v>
                </c:pt>
                <c:pt idx="7">
                  <c:v>5.788647611475098E-3</c:v>
                </c:pt>
                <c:pt idx="8">
                  <c:v>1.3483873602919966E-2</c:v>
                </c:pt>
                <c:pt idx="9">
                  <c:v>2.7270962080727081E-2</c:v>
                </c:pt>
                <c:pt idx="10">
                  <c:v>3.5347699244539989E-2</c:v>
                </c:pt>
                <c:pt idx="11">
                  <c:v>6.7805741301811842E-2</c:v>
                </c:pt>
                <c:pt idx="12">
                  <c:v>7.7658171001381074E-2</c:v>
                </c:pt>
                <c:pt idx="13">
                  <c:v>0.16742334903333933</c:v>
                </c:pt>
                <c:pt idx="14">
                  <c:v>0.23589542995596002</c:v>
                </c:pt>
                <c:pt idx="15">
                  <c:v>0.28095881759726671</c:v>
                </c:pt>
                <c:pt idx="16">
                  <c:v>0.42328066872732267</c:v>
                </c:pt>
                <c:pt idx="17">
                  <c:v>0.45273028359943146</c:v>
                </c:pt>
                <c:pt idx="18" formatCode="0.0">
                  <c:v>0.69313289600312344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07893120"/>
        <c:axId val="407894656"/>
      </c:barChart>
      <c:catAx>
        <c:axId val="407893120"/>
        <c:scaling>
          <c:orientation val="minMax"/>
        </c:scaling>
        <c:delete val="1"/>
        <c:axPos val="l"/>
        <c:majorTickMark val="out"/>
        <c:minorTickMark val="none"/>
        <c:tickLblPos val="none"/>
        <c:crossAx val="407894656"/>
        <c:crosses val="autoZero"/>
        <c:auto val="1"/>
        <c:lblAlgn val="ctr"/>
        <c:lblOffset val="100"/>
        <c:noMultiLvlLbl val="0"/>
      </c:catAx>
      <c:valAx>
        <c:axId val="407894656"/>
        <c:scaling>
          <c:orientation val="minMax"/>
        </c:scaling>
        <c:delete val="0"/>
        <c:axPos val="b"/>
        <c:numFmt formatCode="#,##0.0" sourceLinked="1"/>
        <c:majorTickMark val="out"/>
        <c:minorTickMark val="none"/>
        <c:tickLblPos val="nextTo"/>
        <c:crossAx val="407893120"/>
        <c:crosses val="autoZero"/>
        <c:crossBetween val="between"/>
        <c:majorUnit val="0.4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22" l="0.70000000000000062" r="0.70000000000000062" t="0.75000000000000122" header="0.30000000000000032" footer="0.30000000000000032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9677662660588486"/>
          <c:y val="2.11640152858628E-2"/>
          <c:w val="0.55573228346456693"/>
          <c:h val="0.84784989436045677"/>
        </c:manualLayout>
      </c:layout>
      <c:barChart>
        <c:barDir val="bar"/>
        <c:grouping val="clustered"/>
        <c:varyColors val="0"/>
        <c:ser>
          <c:idx val="1"/>
          <c:order val="0"/>
          <c:tx>
            <c:strRef>
              <c:f>'Contrato Bogotá'!$P$16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00B050"/>
            </a:solidFill>
          </c:spPr>
          <c:invertIfNegative val="0"/>
          <c:dLbls>
            <c:dLbl>
              <c:idx val="6"/>
              <c:layout>
                <c:manualLayout>
                  <c:x val="-5.1779914163580087E-3"/>
                  <c:y val="-1.47737765466297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lang="es-US"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'Contrato Bogotá'!$O$17:$O$21</c:f>
              <c:strCache>
                <c:ptCount val="5"/>
                <c:pt idx="0">
                  <c:v>Administración y ventas</c:v>
                </c:pt>
                <c:pt idx="1">
                  <c:v>Producción</c:v>
                </c:pt>
                <c:pt idx="2">
                  <c:v>Temporal</c:v>
                </c:pt>
                <c:pt idx="3">
                  <c:v>Permanente</c:v>
                </c:pt>
                <c:pt idx="4">
                  <c:v>Total empleo</c:v>
                </c:pt>
              </c:strCache>
            </c:strRef>
          </c:cat>
          <c:val>
            <c:numRef>
              <c:f>'Contrato Bogotá'!$P$17:$P$21</c:f>
              <c:numCache>
                <c:formatCode>0.0</c:formatCode>
                <c:ptCount val="5"/>
                <c:pt idx="0">
                  <c:v>-2.3741235269047367</c:v>
                </c:pt>
                <c:pt idx="1">
                  <c:v>-2.780896081592521</c:v>
                </c:pt>
                <c:pt idx="2">
                  <c:v>-1.5853496775740217</c:v>
                </c:pt>
                <c:pt idx="3">
                  <c:v>-3.5749047379675658</c:v>
                </c:pt>
                <c:pt idx="4">
                  <c:v>-2.780896081592521</c:v>
                </c:pt>
              </c:numCache>
            </c:numRef>
          </c:val>
        </c:ser>
        <c:ser>
          <c:idx val="2"/>
          <c:order val="1"/>
          <c:tx>
            <c:strRef>
              <c:f>'Contrato Bogotá'!$Q$16</c:f>
              <c:strCache>
                <c:ptCount val="1"/>
                <c:pt idx="0">
                  <c:v>2011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txPr>
              <a:bodyPr/>
              <a:lstStyle/>
              <a:p>
                <a:pPr>
                  <a:defRPr lang="es-US"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'Contrato Bogotá'!$O$17:$O$21</c:f>
              <c:strCache>
                <c:ptCount val="5"/>
                <c:pt idx="0">
                  <c:v>Administración y ventas</c:v>
                </c:pt>
                <c:pt idx="1">
                  <c:v>Producción</c:v>
                </c:pt>
                <c:pt idx="2">
                  <c:v>Temporal</c:v>
                </c:pt>
                <c:pt idx="3">
                  <c:v>Permanente</c:v>
                </c:pt>
                <c:pt idx="4">
                  <c:v>Total empleo</c:v>
                </c:pt>
              </c:strCache>
            </c:strRef>
          </c:cat>
          <c:val>
            <c:numRef>
              <c:f>'Contrato Bogotá'!$Q$17:$Q$21</c:f>
              <c:numCache>
                <c:formatCode>0.0</c:formatCode>
                <c:ptCount val="5"/>
                <c:pt idx="0">
                  <c:v>1.0607105653206217</c:v>
                </c:pt>
                <c:pt idx="1">
                  <c:v>2.2924930790482634</c:v>
                </c:pt>
                <c:pt idx="2">
                  <c:v>3.2758401211475441</c:v>
                </c:pt>
                <c:pt idx="3">
                  <c:v>1.6259391502812415</c:v>
                </c:pt>
                <c:pt idx="4">
                  <c:v>2.2924930790482634</c:v>
                </c:pt>
              </c:numCache>
            </c:numRef>
          </c:val>
        </c:ser>
        <c:ser>
          <c:idx val="0"/>
          <c:order val="2"/>
          <c:tx>
            <c:strRef>
              <c:f>'Contrato Bogotá'!$R$16</c:f>
              <c:strCache>
                <c:ptCount val="1"/>
                <c:pt idx="0">
                  <c:v>2012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2.588995708178912E-3"/>
                  <c:y val="-1.108033240997237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'Contrato Bogotá'!$O$17:$O$21</c:f>
              <c:strCache>
                <c:ptCount val="5"/>
                <c:pt idx="0">
                  <c:v>Administración y ventas</c:v>
                </c:pt>
                <c:pt idx="1">
                  <c:v>Producción</c:v>
                </c:pt>
                <c:pt idx="2">
                  <c:v>Temporal</c:v>
                </c:pt>
                <c:pt idx="3">
                  <c:v>Permanente</c:v>
                </c:pt>
                <c:pt idx="4">
                  <c:v>Total empleo</c:v>
                </c:pt>
              </c:strCache>
            </c:strRef>
          </c:cat>
          <c:val>
            <c:numRef>
              <c:f>'Contrato Bogotá'!$R$17:$R$21</c:f>
              <c:numCache>
                <c:formatCode>0.0</c:formatCode>
                <c:ptCount val="5"/>
                <c:pt idx="0">
                  <c:v>2.8650772453638673</c:v>
                </c:pt>
                <c:pt idx="1">
                  <c:v>0.69313289600314576</c:v>
                </c:pt>
                <c:pt idx="2">
                  <c:v>1.1705267217521964</c:v>
                </c:pt>
                <c:pt idx="3">
                  <c:v>0.36428168980386921</c:v>
                </c:pt>
                <c:pt idx="4">
                  <c:v>0.69313289600314576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overlap val="-51"/>
        <c:axId val="418923264"/>
        <c:axId val="418924800"/>
      </c:barChart>
      <c:catAx>
        <c:axId val="41892326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18924800"/>
        <c:crosses val="autoZero"/>
        <c:auto val="1"/>
        <c:lblAlgn val="ctr"/>
        <c:lblOffset val="100"/>
        <c:tickMarkSkip val="1"/>
        <c:noMultiLvlLbl val="0"/>
      </c:catAx>
      <c:valAx>
        <c:axId val="418924800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189232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3054234010222416"/>
          <c:y val="0.92413617071861265"/>
          <c:w val="0.69874320755777108"/>
          <c:h val="7.5728691808260876E-2"/>
        </c:manualLayout>
      </c:layout>
      <c:overlay val="0"/>
      <c:txPr>
        <a:bodyPr/>
        <a:lstStyle/>
        <a:p>
          <a:pPr>
            <a:defRPr lang="es-US" sz="10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8734482885994207"/>
          <c:y val="2.3921707901960552E-2"/>
          <c:w val="0.45309990157837082"/>
          <c:h val="0.85987259170077368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'Contrato Bogotá'!$S$16</c:f>
              <c:strCache>
                <c:ptCount val="1"/>
                <c:pt idx="0">
                  <c:v>Contrib. 2012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2.5889957081789102E-3"/>
                  <c:y val="-1.10803324099723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'Contrato Bogotá'!$O$17:$O$21</c:f>
              <c:strCache>
                <c:ptCount val="5"/>
                <c:pt idx="0">
                  <c:v>Administración y ventas</c:v>
                </c:pt>
                <c:pt idx="1">
                  <c:v>Producción</c:v>
                </c:pt>
                <c:pt idx="2">
                  <c:v>Temporal</c:v>
                </c:pt>
                <c:pt idx="3">
                  <c:v>Permanente</c:v>
                </c:pt>
                <c:pt idx="4">
                  <c:v>Total empleo</c:v>
                </c:pt>
              </c:strCache>
            </c:strRef>
          </c:cat>
          <c:val>
            <c:numRef>
              <c:f>'Contrato Bogotá'!$S$17:$S$21</c:f>
              <c:numCache>
                <c:formatCode>0.0</c:formatCode>
                <c:ptCount val="5"/>
                <c:pt idx="0">
                  <c:v>0.41915638431579999</c:v>
                </c:pt>
                <c:pt idx="1">
                  <c:v>0.29406144453999999</c:v>
                </c:pt>
                <c:pt idx="2">
                  <c:v>0.51964147671921701</c:v>
                </c:pt>
                <c:pt idx="3">
                  <c:v>0.21798949326840894</c:v>
                </c:pt>
                <c:pt idx="4">
                  <c:v>0.69313289600314576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426416000"/>
        <c:axId val="426447616"/>
      </c:barChart>
      <c:catAx>
        <c:axId val="42641600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26447616"/>
        <c:crosses val="autoZero"/>
        <c:auto val="1"/>
        <c:lblAlgn val="ctr"/>
        <c:lblOffset val="100"/>
        <c:tickMarkSkip val="1"/>
        <c:noMultiLvlLbl val="0"/>
      </c:catAx>
      <c:valAx>
        <c:axId val="426447616"/>
        <c:scaling>
          <c:orientation val="minMax"/>
          <c:max val="1"/>
          <c:min val="0"/>
        </c:scaling>
        <c:delete val="0"/>
        <c:axPos val="b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26416000"/>
        <c:crosses val="autoZero"/>
        <c:crossBetween val="between"/>
        <c:majorUnit val="0.2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Barranquilla. Producción manufacturera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(variación anual %) - II trimestre 2012</a:t>
            </a:r>
          </a:p>
        </c:rich>
      </c:tx>
      <c:layout>
        <c:manualLayout>
          <c:xMode val="edge"/>
          <c:yMode val="edge"/>
          <c:x val="0.11910754509409963"/>
          <c:y val="1.5830833831657943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45358618131442707"/>
          <c:y val="0.16054890798198809"/>
          <c:w val="0.45199725022309711"/>
          <c:h val="0.7835952957803350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6"/>
              <c:layout>
                <c:manualLayout>
                  <c:x val="-1.5261185577819131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Produc Barranquilla anual%'!$J$13:$J$23</c:f>
              <c:strCache>
                <c:ptCount val="11"/>
                <c:pt idx="0">
                  <c:v>Bebidas</c:v>
                </c:pt>
                <c:pt idx="1">
                  <c:v>Producción de carne y pescado</c:v>
                </c:pt>
                <c:pt idx="2">
                  <c:v>Otras industrias manufactureras </c:v>
                </c:pt>
                <c:pt idx="3">
                  <c:v>Confecciones, prendas de vestir </c:v>
                </c:pt>
                <c:pt idx="4">
                  <c:v>Otros productos alimenticios</c:v>
                </c:pt>
                <c:pt idx="5">
                  <c:v>Productos textiles</c:v>
                </c:pt>
                <c:pt idx="6">
                  <c:v>Productos minerales no metálicos</c:v>
                </c:pt>
                <c:pt idx="7">
                  <c:v>Productos de plástico</c:v>
                </c:pt>
                <c:pt idx="8">
                  <c:v>Otros productos químicos</c:v>
                </c:pt>
                <c:pt idx="9">
                  <c:v>Sustancias químicas básicas</c:v>
                </c:pt>
                <c:pt idx="10">
                  <c:v>Total</c:v>
                </c:pt>
              </c:strCache>
            </c:strRef>
          </c:cat>
          <c:val>
            <c:numRef>
              <c:f>'H Produc Barranquilla anual%'!$K$13:$K$23</c:f>
              <c:numCache>
                <c:formatCode>#,##0.0</c:formatCode>
                <c:ptCount val="11"/>
                <c:pt idx="0">
                  <c:v>9.3131722017751208</c:v>
                </c:pt>
                <c:pt idx="1">
                  <c:v>5.472323005077584</c:v>
                </c:pt>
                <c:pt idx="2">
                  <c:v>1.6649905504865892</c:v>
                </c:pt>
                <c:pt idx="3">
                  <c:v>-10.721455085040644</c:v>
                </c:pt>
                <c:pt idx="4">
                  <c:v>-1.709041664629174</c:v>
                </c:pt>
                <c:pt idx="5">
                  <c:v>-19.161342817850802</c:v>
                </c:pt>
                <c:pt idx="6">
                  <c:v>-5.8124167984096147</c:v>
                </c:pt>
                <c:pt idx="7">
                  <c:v>-13.531139688990878</c:v>
                </c:pt>
                <c:pt idx="8">
                  <c:v>-11.893066694306976</c:v>
                </c:pt>
                <c:pt idx="9">
                  <c:v>-8.353294625733243</c:v>
                </c:pt>
                <c:pt idx="10">
                  <c:v>-5.0702770122240226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0592000"/>
        <c:axId val="430593920"/>
      </c:barChart>
      <c:catAx>
        <c:axId val="430592000"/>
        <c:scaling>
          <c:orientation val="minMax"/>
        </c:scaling>
        <c:delete val="0"/>
        <c:axPos val="l"/>
        <c:numFmt formatCode="#,##0.0" sourceLinked="1"/>
        <c:majorTickMark val="out"/>
        <c:minorTickMark val="none"/>
        <c:tickLblPos val="low"/>
        <c:txPr>
          <a:bodyPr/>
          <a:lstStyle/>
          <a:p>
            <a:pPr>
              <a:defRPr sz="800"/>
            </a:pPr>
            <a:endParaRPr lang="es-CO"/>
          </a:p>
        </c:txPr>
        <c:crossAx val="430593920"/>
        <c:crosses val="autoZero"/>
        <c:auto val="1"/>
        <c:lblAlgn val="ctr"/>
        <c:lblOffset val="100"/>
        <c:noMultiLvlLbl val="0"/>
      </c:catAx>
      <c:valAx>
        <c:axId val="430593920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crossAx val="430592000"/>
        <c:crosses val="autoZero"/>
        <c:crossBetween val="between"/>
        <c:majorUnit val="15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078" l="0.70000000000000062" r="0.70000000000000062" t="0.75000000000000078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 b="1" i="0" u="none" strike="noStrike" kern="1200" baseline="0">
                <a:solidFill>
                  <a:srgbClr val="53722D"/>
                </a:solidFill>
                <a:effectLst/>
                <a:latin typeface="+mn-lt"/>
                <a:ea typeface="+mn-ea"/>
                <a:cs typeface="+mn-cs"/>
              </a:rPr>
              <a:t>Barranquilla. Producción </a:t>
            </a:r>
            <a:r>
              <a:rPr lang="es-ES" sz="1200">
                <a:solidFill>
                  <a:srgbClr val="53722D"/>
                </a:solidFill>
              </a:rPr>
              <a:t>  (contribución anual) 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II trimestre 2012</a:t>
            </a:r>
          </a:p>
        </c:rich>
      </c:tx>
      <c:layout>
        <c:manualLayout>
          <c:xMode val="edge"/>
          <c:yMode val="edge"/>
          <c:x val="0.2252176799409232"/>
          <c:y val="3.5512952185324663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5.5612370742813777E-2"/>
          <c:y val="0.16239019321669459"/>
          <c:w val="0.89491983682762544"/>
          <c:h val="0.75984408127473768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1.219511804778246E-2"/>
                  <c:y val="-3.250633297593550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Produc Barranquilla anual%'!$J$13:$J$23</c:f>
              <c:strCache>
                <c:ptCount val="11"/>
                <c:pt idx="0">
                  <c:v>Bebidas</c:v>
                </c:pt>
                <c:pt idx="1">
                  <c:v>Producción de carne y pescado</c:v>
                </c:pt>
                <c:pt idx="2">
                  <c:v>Otras industrias manufactureras </c:v>
                </c:pt>
                <c:pt idx="3">
                  <c:v>Confecciones, prendas de vestir </c:v>
                </c:pt>
                <c:pt idx="4">
                  <c:v>Otros productos alimenticios</c:v>
                </c:pt>
                <c:pt idx="5">
                  <c:v>Productos textiles</c:v>
                </c:pt>
                <c:pt idx="6">
                  <c:v>Productos minerales no metálicos</c:v>
                </c:pt>
                <c:pt idx="7">
                  <c:v>Productos de plástico</c:v>
                </c:pt>
                <c:pt idx="8">
                  <c:v>Otros productos químicos</c:v>
                </c:pt>
                <c:pt idx="9">
                  <c:v>Sustancias químicas básicas</c:v>
                </c:pt>
                <c:pt idx="10">
                  <c:v>Total</c:v>
                </c:pt>
              </c:strCache>
            </c:strRef>
          </c:cat>
          <c:val>
            <c:numRef>
              <c:f>'H Produc Barranquilla anual%'!$L$13:$L$23</c:f>
              <c:numCache>
                <c:formatCode>#,##0.0</c:formatCode>
                <c:ptCount val="11"/>
                <c:pt idx="0">
                  <c:v>0.65349170301723547</c:v>
                </c:pt>
                <c:pt idx="1">
                  <c:v>0.33574715936492006</c:v>
                </c:pt>
                <c:pt idx="2">
                  <c:v>0.27770886446068987</c:v>
                </c:pt>
                <c:pt idx="3">
                  <c:v>-4.0948325048040808E-2</c:v>
                </c:pt>
                <c:pt idx="4">
                  <c:v>-0.11277856766635048</c:v>
                </c:pt>
                <c:pt idx="5">
                  <c:v>-0.32955593556063961</c:v>
                </c:pt>
                <c:pt idx="6">
                  <c:v>-0.36903225193311706</c:v>
                </c:pt>
                <c:pt idx="7">
                  <c:v>-0.80178591268135835</c:v>
                </c:pt>
                <c:pt idx="8">
                  <c:v>-1.928117475277169</c:v>
                </c:pt>
                <c:pt idx="9">
                  <c:v>-2.755006270900191</c:v>
                </c:pt>
                <c:pt idx="10">
                  <c:v>-5.0702770122240226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54712320"/>
        <c:axId val="455385856"/>
      </c:barChart>
      <c:catAx>
        <c:axId val="454712320"/>
        <c:scaling>
          <c:orientation val="minMax"/>
        </c:scaling>
        <c:delete val="1"/>
        <c:axPos val="l"/>
        <c:numFmt formatCode="#,##0.0" sourceLinked="1"/>
        <c:majorTickMark val="out"/>
        <c:minorTickMark val="none"/>
        <c:tickLblPos val="low"/>
        <c:crossAx val="455385856"/>
        <c:crosses val="autoZero"/>
        <c:auto val="1"/>
        <c:lblAlgn val="ctr"/>
        <c:lblOffset val="100"/>
        <c:noMultiLvlLbl val="0"/>
      </c:catAx>
      <c:valAx>
        <c:axId val="455385856"/>
        <c:scaling>
          <c:orientation val="minMax"/>
        </c:scaling>
        <c:delete val="0"/>
        <c:axPos val="b"/>
        <c:numFmt formatCode="#,##0.0" sourceLinked="1"/>
        <c:majorTickMark val="out"/>
        <c:minorTickMark val="none"/>
        <c:tickLblPos val="nextTo"/>
        <c:crossAx val="45471232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62" r="0.70000000000000062" t="0.750000000000001" header="0.30000000000000032" footer="0.30000000000000032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100">
                <a:solidFill>
                  <a:srgbClr val="53722D"/>
                </a:solidFill>
              </a:rPr>
              <a:t>Barranquilla.</a:t>
            </a:r>
            <a:r>
              <a:rPr lang="es-ES" sz="1100" baseline="0">
                <a:solidFill>
                  <a:srgbClr val="53722D"/>
                </a:solidFill>
              </a:rPr>
              <a:t> Ventas </a:t>
            </a:r>
            <a:r>
              <a:rPr lang="es-ES" sz="1100">
                <a:solidFill>
                  <a:srgbClr val="53722D"/>
                </a:solidFill>
              </a:rPr>
              <a:t>Industria manufacturera</a:t>
            </a:r>
          </a:p>
          <a:p>
            <a:pPr>
              <a:defRPr/>
            </a:pPr>
            <a:r>
              <a:rPr lang="es-ES" sz="1100">
                <a:solidFill>
                  <a:srgbClr val="53722D"/>
                </a:solidFill>
              </a:rPr>
              <a:t> (variación anual %) - II trimestre 2012</a:t>
            </a:r>
          </a:p>
        </c:rich>
      </c:tx>
      <c:layout>
        <c:manualLayout>
          <c:xMode val="edge"/>
          <c:yMode val="edge"/>
          <c:x val="0.11529238950750623"/>
          <c:y val="1.87353629976580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42641736984355089"/>
          <c:y val="0.18679894521381549"/>
          <c:w val="0.53612069124017514"/>
          <c:h val="0.726281802714359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Ventas Barranquilla anual%'!$J$13:$J$23</c:f>
              <c:strCache>
                <c:ptCount val="11"/>
                <c:pt idx="0">
                  <c:v>Producción de carne y pescado</c:v>
                </c:pt>
                <c:pt idx="1">
                  <c:v>Bebidas</c:v>
                </c:pt>
                <c:pt idx="2">
                  <c:v>Productos minerales no metálicos</c:v>
                </c:pt>
                <c:pt idx="3">
                  <c:v>Confecciones, prendas de vestir </c:v>
                </c:pt>
                <c:pt idx="4">
                  <c:v>Otros productos alimenticios</c:v>
                </c:pt>
                <c:pt idx="5">
                  <c:v>Productos textiles</c:v>
                </c:pt>
                <c:pt idx="6">
                  <c:v>Otros productos químicos</c:v>
                </c:pt>
                <c:pt idx="7">
                  <c:v>Otras industrias manufactureras </c:v>
                </c:pt>
                <c:pt idx="8">
                  <c:v>Productos de plástico</c:v>
                </c:pt>
                <c:pt idx="9">
                  <c:v>Sustancias químicas básicas</c:v>
                </c:pt>
                <c:pt idx="10">
                  <c:v>Total</c:v>
                </c:pt>
              </c:strCache>
            </c:strRef>
          </c:cat>
          <c:val>
            <c:numRef>
              <c:f>'H Ventas Barranquilla anual%'!$K$13:$K$23</c:f>
              <c:numCache>
                <c:formatCode>#,##0.0</c:formatCode>
                <c:ptCount val="11"/>
                <c:pt idx="0">
                  <c:v>4.4378383306294511</c:v>
                </c:pt>
                <c:pt idx="1">
                  <c:v>3.4662688066525726</c:v>
                </c:pt>
                <c:pt idx="2">
                  <c:v>0.28134736675267114</c:v>
                </c:pt>
                <c:pt idx="3">
                  <c:v>3.1730961293268578</c:v>
                </c:pt>
                <c:pt idx="4">
                  <c:v>-3.6044587080090063</c:v>
                </c:pt>
                <c:pt idx="5">
                  <c:v>-22.095276200439063</c:v>
                </c:pt>
                <c:pt idx="6">
                  <c:v>-3.8415415902115058</c:v>
                </c:pt>
                <c:pt idx="7">
                  <c:v>-3.9128850786008917</c:v>
                </c:pt>
                <c:pt idx="8">
                  <c:v>-16.957791461266723</c:v>
                </c:pt>
                <c:pt idx="9">
                  <c:v>-5.9265947832896293</c:v>
                </c:pt>
                <c:pt idx="10">
                  <c:v>-4.3305140574223966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66195200"/>
        <c:axId val="466196736"/>
      </c:barChart>
      <c:catAx>
        <c:axId val="466195200"/>
        <c:scaling>
          <c:orientation val="minMax"/>
        </c:scaling>
        <c:delete val="0"/>
        <c:axPos val="l"/>
        <c:numFmt formatCode="#,##0.0" sourceLinked="1"/>
        <c:majorTickMark val="out"/>
        <c:minorTickMark val="none"/>
        <c:tickLblPos val="low"/>
        <c:txPr>
          <a:bodyPr/>
          <a:lstStyle/>
          <a:p>
            <a:pPr>
              <a:defRPr sz="850"/>
            </a:pPr>
            <a:endParaRPr lang="es-CO"/>
          </a:p>
        </c:txPr>
        <c:crossAx val="466196736"/>
        <c:crosses val="autoZero"/>
        <c:auto val="1"/>
        <c:lblAlgn val="ctr"/>
        <c:lblOffset val="100"/>
        <c:noMultiLvlLbl val="0"/>
      </c:catAx>
      <c:valAx>
        <c:axId val="466196736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crossAx val="466195200"/>
        <c:crosses val="autoZero"/>
        <c:crossBetween val="between"/>
        <c:majorUnit val="2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62" r="0.70000000000000062" t="0.750000000000001" header="0.30000000000000032" footer="0.30000000000000032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100">
                <a:solidFill>
                  <a:srgbClr val="53722D"/>
                </a:solidFill>
              </a:rPr>
              <a:t>Barranquilla. Ventas Industria manufacturera</a:t>
            </a:r>
          </a:p>
          <a:p>
            <a:pPr>
              <a:defRPr/>
            </a:pPr>
            <a:r>
              <a:rPr lang="es-ES" sz="1100">
                <a:solidFill>
                  <a:srgbClr val="53722D"/>
                </a:solidFill>
              </a:rPr>
              <a:t>(contribución anual) - II trimestre 2012</a:t>
            </a:r>
          </a:p>
        </c:rich>
      </c:tx>
      <c:layout>
        <c:manualLayout>
          <c:xMode val="edge"/>
          <c:yMode val="edge"/>
          <c:x val="0.13592792083992009"/>
          <c:y val="1.188289119720384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6.8194014421777041E-2"/>
          <c:y val="0.18679894521381549"/>
          <c:w val="0.88233820879163627"/>
          <c:h val="0.726281802714359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1.6064251948185834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0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Ventas Barranquilla anual%'!$J$13:$J$23</c:f>
              <c:strCache>
                <c:ptCount val="11"/>
                <c:pt idx="0">
                  <c:v>Producción de carne y pescado</c:v>
                </c:pt>
                <c:pt idx="1">
                  <c:v>Bebidas</c:v>
                </c:pt>
                <c:pt idx="2">
                  <c:v>Productos minerales no metálicos</c:v>
                </c:pt>
                <c:pt idx="3">
                  <c:v>Confecciones, prendas de vestir </c:v>
                </c:pt>
                <c:pt idx="4">
                  <c:v>Otros productos alimenticios</c:v>
                </c:pt>
                <c:pt idx="5">
                  <c:v>Productos textiles</c:v>
                </c:pt>
                <c:pt idx="6">
                  <c:v>Otros productos químicos</c:v>
                </c:pt>
                <c:pt idx="7">
                  <c:v>Otras industrias manufactureras </c:v>
                </c:pt>
                <c:pt idx="8">
                  <c:v>Productos de plástico</c:v>
                </c:pt>
                <c:pt idx="9">
                  <c:v>Sustancias químicas básicas</c:v>
                </c:pt>
                <c:pt idx="10">
                  <c:v>Total</c:v>
                </c:pt>
              </c:strCache>
            </c:strRef>
          </c:cat>
          <c:val>
            <c:numRef>
              <c:f>'H Ventas Barranquilla anual%'!$L$13:$L$23</c:f>
              <c:numCache>
                <c:formatCode>#,##0.0</c:formatCode>
                <c:ptCount val="11"/>
                <c:pt idx="0">
                  <c:v>0.28564579556724795</c:v>
                </c:pt>
                <c:pt idx="1">
                  <c:v>0.22965676461830886</c:v>
                </c:pt>
                <c:pt idx="2">
                  <c:v>2.0246819273454123E-2</c:v>
                </c:pt>
                <c:pt idx="3">
                  <c:v>1.2959942556590635E-2</c:v>
                </c:pt>
                <c:pt idx="4">
                  <c:v>-0.24042535366232481</c:v>
                </c:pt>
                <c:pt idx="5">
                  <c:v>-0.38966581784725002</c:v>
                </c:pt>
                <c:pt idx="6">
                  <c:v>-0.60303040893568161</c:v>
                </c:pt>
                <c:pt idx="7">
                  <c:v>-0.67408627917189823</c:v>
                </c:pt>
                <c:pt idx="8">
                  <c:v>-1.1087144995643023</c:v>
                </c:pt>
                <c:pt idx="9">
                  <c:v>-1.8631010202565343</c:v>
                </c:pt>
                <c:pt idx="10">
                  <c:v>-4.3305140574223966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81133312"/>
        <c:axId val="481134848"/>
      </c:barChart>
      <c:catAx>
        <c:axId val="481133312"/>
        <c:scaling>
          <c:orientation val="minMax"/>
        </c:scaling>
        <c:delete val="1"/>
        <c:axPos val="l"/>
        <c:numFmt formatCode="#,##0.0" sourceLinked="1"/>
        <c:majorTickMark val="out"/>
        <c:minorTickMark val="none"/>
        <c:tickLblPos val="low"/>
        <c:crossAx val="481134848"/>
        <c:crosses val="autoZero"/>
        <c:auto val="1"/>
        <c:lblAlgn val="ctr"/>
        <c:lblOffset val="100"/>
        <c:noMultiLvlLbl val="0"/>
      </c:catAx>
      <c:valAx>
        <c:axId val="481134848"/>
        <c:scaling>
          <c:orientation val="minMax"/>
        </c:scaling>
        <c:delete val="0"/>
        <c:axPos val="b"/>
        <c:numFmt formatCode="#,##0.0" sourceLinked="1"/>
        <c:majorTickMark val="out"/>
        <c:minorTickMark val="none"/>
        <c:tickLblPos val="nextTo"/>
        <c:crossAx val="481133312"/>
        <c:crosses val="autoZero"/>
        <c:crossBetween val="between"/>
        <c:majorUnit val="2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22" l="0.70000000000000062" r="0.70000000000000062" t="0.75000000000000122" header="0.30000000000000032" footer="0.30000000000000032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100">
                <a:solidFill>
                  <a:srgbClr val="53722D"/>
                </a:solidFill>
              </a:rPr>
              <a:t>Barranquilla. Ocupados Industria manufacturera</a:t>
            </a:r>
          </a:p>
          <a:p>
            <a:pPr>
              <a:defRPr/>
            </a:pPr>
            <a:r>
              <a:rPr lang="es-ES" sz="1100">
                <a:solidFill>
                  <a:srgbClr val="53722D"/>
                </a:solidFill>
              </a:rPr>
              <a:t> (variación anual%) - II trimestre 2012</a:t>
            </a:r>
          </a:p>
        </c:rich>
      </c:tx>
      <c:layout>
        <c:manualLayout>
          <c:xMode val="edge"/>
          <c:yMode val="edge"/>
          <c:x val="0.11018198172798732"/>
          <c:y val="2.8347230551954962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45788304021052484"/>
          <c:y val="0.16080689630731215"/>
          <c:w val="0.49342178684357368"/>
          <c:h val="0.76966859044954938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2.7838975371045371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>
                <c:manualLayout>
                  <c:x val="-1.0498687664041993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-1.0230179028133123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layout>
                <c:manualLayout>
                  <c:x val="-1.0230179028133123E-2"/>
                  <c:y val="-3.10205184985953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Ocupados Barranquilla anual%'!$J$13:$J$23</c:f>
              <c:strCache>
                <c:ptCount val="11"/>
                <c:pt idx="0">
                  <c:v>Otras industrias manufactureras </c:v>
                </c:pt>
                <c:pt idx="1">
                  <c:v>Productos textiles</c:v>
                </c:pt>
                <c:pt idx="2">
                  <c:v>Productos de plástico</c:v>
                </c:pt>
                <c:pt idx="3">
                  <c:v>Otros productos alimenticios</c:v>
                </c:pt>
                <c:pt idx="4">
                  <c:v>Confecciones, prendas de vestir </c:v>
                </c:pt>
                <c:pt idx="5">
                  <c:v>Productos minerales no metálicos</c:v>
                </c:pt>
                <c:pt idx="6">
                  <c:v>Bebidas</c:v>
                </c:pt>
                <c:pt idx="7">
                  <c:v>Sustancias químicas básicas</c:v>
                </c:pt>
                <c:pt idx="8">
                  <c:v>Otros productos químicos</c:v>
                </c:pt>
                <c:pt idx="9">
                  <c:v>Producción de carne y pescado</c:v>
                </c:pt>
                <c:pt idx="10">
                  <c:v>Total</c:v>
                </c:pt>
              </c:strCache>
            </c:strRef>
          </c:cat>
          <c:val>
            <c:numRef>
              <c:f>'H Ocupados Barranquilla anual%'!$K$13:$K$23</c:f>
              <c:numCache>
                <c:formatCode>0.0</c:formatCode>
                <c:ptCount val="11"/>
                <c:pt idx="0">
                  <c:v>-4.7443872315073632</c:v>
                </c:pt>
                <c:pt idx="1">
                  <c:v>-11.82763296670184</c:v>
                </c:pt>
                <c:pt idx="2">
                  <c:v>-4.2335602638398528</c:v>
                </c:pt>
                <c:pt idx="3">
                  <c:v>-0.94837454745131389</c:v>
                </c:pt>
                <c:pt idx="4">
                  <c:v>-8.5761233183903727</c:v>
                </c:pt>
                <c:pt idx="5">
                  <c:v>6.6907775768535238</c:v>
                </c:pt>
                <c:pt idx="6">
                  <c:v>13.926408942710754</c:v>
                </c:pt>
                <c:pt idx="7">
                  <c:v>11.538461538461565</c:v>
                </c:pt>
                <c:pt idx="8">
                  <c:v>9.1374269005847886</c:v>
                </c:pt>
                <c:pt idx="9">
                  <c:v>13.667830305899065</c:v>
                </c:pt>
                <c:pt idx="10">
                  <c:v>1.6191939368179975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7712128"/>
        <c:axId val="87713664"/>
      </c:barChart>
      <c:catAx>
        <c:axId val="87712128"/>
        <c:scaling>
          <c:orientation val="minMax"/>
        </c:scaling>
        <c:delete val="0"/>
        <c:axPos val="l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87713664"/>
        <c:crosses val="autoZero"/>
        <c:auto val="1"/>
        <c:lblAlgn val="ctr"/>
        <c:lblOffset val="100"/>
        <c:noMultiLvlLbl val="0"/>
      </c:catAx>
      <c:valAx>
        <c:axId val="87713664"/>
        <c:scaling>
          <c:orientation val="minMax"/>
          <c:max val="25"/>
          <c:min val="-25"/>
        </c:scaling>
        <c:delete val="0"/>
        <c:axPos val="b"/>
        <c:numFmt formatCode="0" sourceLinked="0"/>
        <c:majorTickMark val="out"/>
        <c:minorTickMark val="none"/>
        <c:tickLblPos val="nextTo"/>
        <c:crossAx val="87712128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22" l="0.70000000000000062" r="0.70000000000000062" t="0.75000000000000122" header="0.30000000000000032" footer="0.30000000000000032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100">
                <a:solidFill>
                  <a:srgbClr val="53722D"/>
                </a:solidFill>
              </a:rPr>
              <a:t>Barranquilla. Ocupados (contribución anual) - II trimestre 2012</a:t>
            </a:r>
          </a:p>
        </c:rich>
      </c:tx>
      <c:layout>
        <c:manualLayout>
          <c:xMode val="edge"/>
          <c:yMode val="edge"/>
          <c:x val="0.17136158638213969"/>
          <c:y val="2.7941573157697915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9.874075510687122E-2"/>
          <c:y val="0.15515038408327836"/>
          <c:w val="0.83354491337036674"/>
          <c:h val="0.7741508070959870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Ocupados Barranquilla anual%'!$J$13:$J$23</c:f>
              <c:strCache>
                <c:ptCount val="11"/>
                <c:pt idx="0">
                  <c:v>Otras industrias manufactureras </c:v>
                </c:pt>
                <c:pt idx="1">
                  <c:v>Productos textiles</c:v>
                </c:pt>
                <c:pt idx="2">
                  <c:v>Productos de plástico</c:v>
                </c:pt>
                <c:pt idx="3">
                  <c:v>Otros productos alimenticios</c:v>
                </c:pt>
                <c:pt idx="4">
                  <c:v>Confecciones, prendas de vestir </c:v>
                </c:pt>
                <c:pt idx="5">
                  <c:v>Productos minerales no metálicos</c:v>
                </c:pt>
                <c:pt idx="6">
                  <c:v>Bebidas</c:v>
                </c:pt>
                <c:pt idx="7">
                  <c:v>Sustancias químicas básicas</c:v>
                </c:pt>
                <c:pt idx="8">
                  <c:v>Otros productos químicos</c:v>
                </c:pt>
                <c:pt idx="9">
                  <c:v>Producción de carne y pescado</c:v>
                </c:pt>
                <c:pt idx="10">
                  <c:v>Total</c:v>
                </c:pt>
              </c:strCache>
            </c:strRef>
          </c:cat>
          <c:val>
            <c:numRef>
              <c:f>'H Ocupados Barranquilla anual%'!$L$13:$L$23</c:f>
              <c:numCache>
                <c:formatCode>0.0</c:formatCode>
                <c:ptCount val="11"/>
                <c:pt idx="0">
                  <c:v>-1.6247027006379753</c:v>
                </c:pt>
                <c:pt idx="1">
                  <c:v>-0.58274690559537345</c:v>
                </c:pt>
                <c:pt idx="2">
                  <c:v>-0.36016038849228338</c:v>
                </c:pt>
                <c:pt idx="3">
                  <c:v>-9.4557181019377767E-2</c:v>
                </c:pt>
                <c:pt idx="4">
                  <c:v>-0.21952358632201588</c:v>
                </c:pt>
                <c:pt idx="5">
                  <c:v>0.24720346441179486</c:v>
                </c:pt>
                <c:pt idx="6">
                  <c:v>0.6658904131452853</c:v>
                </c:pt>
                <c:pt idx="7">
                  <c:v>0.75942685913893926</c:v>
                </c:pt>
                <c:pt idx="8">
                  <c:v>1.1135291189720484</c:v>
                </c:pt>
                <c:pt idx="9">
                  <c:v>1.7148348432169565</c:v>
                </c:pt>
                <c:pt idx="10">
                  <c:v>1.6191939368179975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9270144"/>
        <c:axId val="89271680"/>
      </c:barChart>
      <c:catAx>
        <c:axId val="89270144"/>
        <c:scaling>
          <c:orientation val="minMax"/>
        </c:scaling>
        <c:delete val="1"/>
        <c:axPos val="l"/>
        <c:majorTickMark val="out"/>
        <c:minorTickMark val="none"/>
        <c:tickLblPos val="low"/>
        <c:crossAx val="89271680"/>
        <c:crosses val="autoZero"/>
        <c:auto val="1"/>
        <c:lblAlgn val="ctr"/>
        <c:lblOffset val="100"/>
        <c:noMultiLvlLbl val="0"/>
      </c:catAx>
      <c:valAx>
        <c:axId val="89271680"/>
        <c:scaling>
          <c:orientation val="minMax"/>
        </c:scaling>
        <c:delete val="0"/>
        <c:axPos val="b"/>
        <c:numFmt formatCode="0.0" sourceLinked="1"/>
        <c:majorTickMark val="out"/>
        <c:minorTickMark val="none"/>
        <c:tickLblPos val="nextTo"/>
        <c:crossAx val="8927014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44" l="0.70000000000000062" r="0.70000000000000062" t="0.75000000000000144" header="0.30000000000000032" footer="0.30000000000000032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Cali. Producción Industria manufacturera 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(variación anual %) - II trimestre 2012</a:t>
            </a:r>
          </a:p>
        </c:rich>
      </c:tx>
      <c:layout>
        <c:manualLayout>
          <c:xMode val="edge"/>
          <c:yMode val="edge"/>
          <c:x val="0.16507313562957518"/>
          <c:y val="1.873528104068958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47120373629061807"/>
          <c:y val="0.1671845346254795"/>
          <c:w val="0.48001952858835872"/>
          <c:h val="0.7796625782354128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1.7130617133854414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Producción Cali anual%'!$J$13:$J$26</c:f>
              <c:strCache>
                <c:ptCount val="14"/>
                <c:pt idx="0">
                  <c:v>Productos de caucho y de plástico</c:v>
                </c:pt>
                <c:pt idx="1">
                  <c:v>Aparatos eléctricos </c:v>
                </c:pt>
                <c:pt idx="2">
                  <c:v>Jabones y detergentes, preparados para limpiar y pulir; perfumes </c:v>
                </c:pt>
                <c:pt idx="3">
                  <c:v>Productos de molinería y almidones </c:v>
                </c:pt>
                <c:pt idx="4">
                  <c:v>Confecciones, prendas de vestir </c:v>
                </c:pt>
                <c:pt idx="5">
                  <c:v>Farmacéuticos y medicinales</c:v>
                </c:pt>
                <c:pt idx="6">
                  <c:v>Otros productos alimenticios</c:v>
                </c:pt>
                <c:pt idx="7">
                  <c:v>Bebidas</c:v>
                </c:pt>
                <c:pt idx="8">
                  <c:v>Confiteria, cafe y otros productos alimenticios</c:v>
                </c:pt>
                <c:pt idx="9">
                  <c:v>Otros químicos</c:v>
                </c:pt>
                <c:pt idx="10">
                  <c:v>Otras industrias manufactureras </c:v>
                </c:pt>
                <c:pt idx="11">
                  <c:v>Productos metalúrgicos básicos – Hierro y Acero</c:v>
                </c:pt>
                <c:pt idx="12">
                  <c:v>Productos de papel y cartón</c:v>
                </c:pt>
                <c:pt idx="13">
                  <c:v>Total</c:v>
                </c:pt>
              </c:strCache>
            </c:strRef>
          </c:cat>
          <c:val>
            <c:numRef>
              <c:f>'H Producción Cali anual%'!$K$13:$K$26</c:f>
              <c:numCache>
                <c:formatCode>0.0</c:formatCode>
                <c:ptCount val="14"/>
                <c:pt idx="0">
                  <c:v>-15.599173384334208</c:v>
                </c:pt>
                <c:pt idx="1">
                  <c:v>-11.196900418954868</c:v>
                </c:pt>
                <c:pt idx="2">
                  <c:v>-4.7078951427052758</c:v>
                </c:pt>
                <c:pt idx="3">
                  <c:v>-6.1023485115547782</c:v>
                </c:pt>
                <c:pt idx="4">
                  <c:v>-8.988629084843847</c:v>
                </c:pt>
                <c:pt idx="5">
                  <c:v>-2.0323118896649062</c:v>
                </c:pt>
                <c:pt idx="6">
                  <c:v>-2.5393769316229275</c:v>
                </c:pt>
                <c:pt idx="7">
                  <c:v>-1.4352873303126401</c:v>
                </c:pt>
                <c:pt idx="8">
                  <c:v>4.6666587774742307</c:v>
                </c:pt>
                <c:pt idx="9">
                  <c:v>18.310177298339369</c:v>
                </c:pt>
                <c:pt idx="10">
                  <c:v>3.7687452501559138</c:v>
                </c:pt>
                <c:pt idx="11">
                  <c:v>33.583138058218218</c:v>
                </c:pt>
                <c:pt idx="12">
                  <c:v>13.579538083097976</c:v>
                </c:pt>
                <c:pt idx="13">
                  <c:v>0.50821570408194905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2209536"/>
        <c:axId val="92211072"/>
      </c:barChart>
      <c:catAx>
        <c:axId val="92209536"/>
        <c:scaling>
          <c:orientation val="minMax"/>
        </c:scaling>
        <c:delete val="0"/>
        <c:axPos val="l"/>
        <c:majorTickMark val="out"/>
        <c:minorTickMark val="none"/>
        <c:tickLblPos val="low"/>
        <c:txPr>
          <a:bodyPr/>
          <a:lstStyle/>
          <a:p>
            <a:pPr>
              <a:defRPr sz="800"/>
            </a:pPr>
            <a:endParaRPr lang="es-CO"/>
          </a:p>
        </c:txPr>
        <c:crossAx val="92211072"/>
        <c:crosses val="autoZero"/>
        <c:auto val="1"/>
        <c:lblAlgn val="ctr"/>
        <c:lblOffset val="100"/>
        <c:noMultiLvlLbl val="0"/>
      </c:catAx>
      <c:valAx>
        <c:axId val="92211072"/>
        <c:scaling>
          <c:orientation val="minMax"/>
          <c:max val="30"/>
          <c:min val="-20"/>
        </c:scaling>
        <c:delete val="0"/>
        <c:axPos val="b"/>
        <c:numFmt formatCode="0" sourceLinked="0"/>
        <c:majorTickMark val="out"/>
        <c:minorTickMark val="none"/>
        <c:tickLblPos val="nextTo"/>
        <c:crossAx val="92209536"/>
        <c:crosses val="autoZero"/>
        <c:crossBetween val="between"/>
        <c:majorUnit val="2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11" l="0.70000000000000062" r="0.70000000000000062" t="0.75000000000000211" header="0.30000000000000032" footer="0.30000000000000032"/>
    <c:pageSetup/>
  </c:printSettings>
  <c:userShapes r:id="rId1"/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Cali. Producción  (contribución anual) - II trimestre 2012</a:t>
            </a:r>
          </a:p>
        </c:rich>
      </c:tx>
      <c:layout>
        <c:manualLayout>
          <c:xMode val="edge"/>
          <c:yMode val="edge"/>
          <c:x val="0.16507313562957518"/>
          <c:y val="1.873528104068958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0202688542259209E-2"/>
          <c:y val="0.16138033593258469"/>
          <c:w val="0.86735127690787706"/>
          <c:h val="0.7831812548855122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1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Producción Cali anual%'!$J$13:$J$26</c:f>
              <c:strCache>
                <c:ptCount val="14"/>
                <c:pt idx="0">
                  <c:v>Productos de caucho y de plástico</c:v>
                </c:pt>
                <c:pt idx="1">
                  <c:v>Aparatos eléctricos </c:v>
                </c:pt>
                <c:pt idx="2">
                  <c:v>Jabones y detergentes, preparados para limpiar y pulir; perfumes </c:v>
                </c:pt>
                <c:pt idx="3">
                  <c:v>Productos de molinería y almidones </c:v>
                </c:pt>
                <c:pt idx="4">
                  <c:v>Confecciones, prendas de vestir </c:v>
                </c:pt>
                <c:pt idx="5">
                  <c:v>Farmacéuticos y medicinales</c:v>
                </c:pt>
                <c:pt idx="6">
                  <c:v>Otros productos alimenticios</c:v>
                </c:pt>
                <c:pt idx="7">
                  <c:v>Bebidas</c:v>
                </c:pt>
                <c:pt idx="8">
                  <c:v>Confiteria, cafe y otros productos alimenticios</c:v>
                </c:pt>
                <c:pt idx="9">
                  <c:v>Otros químicos</c:v>
                </c:pt>
                <c:pt idx="10">
                  <c:v>Otras industrias manufactureras </c:v>
                </c:pt>
                <c:pt idx="11">
                  <c:v>Productos metalúrgicos básicos – Hierro y Acero</c:v>
                </c:pt>
                <c:pt idx="12">
                  <c:v>Productos de papel y cartón</c:v>
                </c:pt>
                <c:pt idx="13">
                  <c:v>Total</c:v>
                </c:pt>
              </c:strCache>
            </c:strRef>
          </c:cat>
          <c:val>
            <c:numRef>
              <c:f>'H Producción Cali anual%'!$L$13:$L$26</c:f>
              <c:numCache>
                <c:formatCode>0.0</c:formatCode>
                <c:ptCount val="14"/>
                <c:pt idx="0">
                  <c:v>-1.1568254505229711</c:v>
                </c:pt>
                <c:pt idx="1">
                  <c:v>-0.61295128980201852</c:v>
                </c:pt>
                <c:pt idx="2">
                  <c:v>-0.6093416849072919</c:v>
                </c:pt>
                <c:pt idx="3">
                  <c:v>-0.35498843843389905</c:v>
                </c:pt>
                <c:pt idx="4">
                  <c:v>-0.25186039979779468</c:v>
                </c:pt>
                <c:pt idx="5">
                  <c:v>-0.194577126713605</c:v>
                </c:pt>
                <c:pt idx="6">
                  <c:v>-0.1879777855611986</c:v>
                </c:pt>
                <c:pt idx="7">
                  <c:v>-9.831995636573547E-2</c:v>
                </c:pt>
                <c:pt idx="8">
                  <c:v>0.25427709420052497</c:v>
                </c:pt>
                <c:pt idx="9">
                  <c:v>0.61270728199201119</c:v>
                </c:pt>
                <c:pt idx="10">
                  <c:v>0.76266129558017648</c:v>
                </c:pt>
                <c:pt idx="11">
                  <c:v>1.044730672697942</c:v>
                </c:pt>
                <c:pt idx="12">
                  <c:v>1.3006814917157865</c:v>
                </c:pt>
                <c:pt idx="13">
                  <c:v>0.50821570408194905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2265472"/>
        <c:axId val="94253824"/>
      </c:barChart>
      <c:catAx>
        <c:axId val="92265472"/>
        <c:scaling>
          <c:orientation val="minMax"/>
        </c:scaling>
        <c:delete val="1"/>
        <c:axPos val="l"/>
        <c:majorTickMark val="out"/>
        <c:minorTickMark val="none"/>
        <c:tickLblPos val="low"/>
        <c:crossAx val="94253824"/>
        <c:crosses val="autoZero"/>
        <c:auto val="1"/>
        <c:lblAlgn val="ctr"/>
        <c:lblOffset val="100"/>
        <c:noMultiLvlLbl val="0"/>
      </c:catAx>
      <c:valAx>
        <c:axId val="94253824"/>
        <c:scaling>
          <c:orientation val="minMax"/>
          <c:min val="-3"/>
        </c:scaling>
        <c:delete val="0"/>
        <c:axPos val="b"/>
        <c:numFmt formatCode="0.0" sourceLinked="1"/>
        <c:majorTickMark val="out"/>
        <c:minorTickMark val="none"/>
        <c:tickLblPos val="nextTo"/>
        <c:crossAx val="92265472"/>
        <c:crosses val="autoZero"/>
        <c:crossBetween val="between"/>
        <c:majorUnit val="3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89" l="0.70000000000000062" r="0.70000000000000062" t="0.75000000000000189" header="0.30000000000000032" footer="0.30000000000000032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Cali. Ventas manufactura (contribución anual) - II trimestre 2012</a:t>
            </a:r>
          </a:p>
        </c:rich>
      </c:tx>
      <c:layout>
        <c:manualLayout>
          <c:xMode val="edge"/>
          <c:yMode val="edge"/>
          <c:x val="0.19374684145426876"/>
          <c:y val="5.5339012847642434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4.7220759595228382E-2"/>
          <c:y val="0.14751881383509111"/>
          <c:w val="0.89747180187918563"/>
          <c:h val="0.7863040945672136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1.8779348276765601E-2"/>
                  <c:y val="-1.2101073473102943E-1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dLbl>
              <c:idx val="7"/>
              <c:delete val="1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Ventas Cali anual%'!$J$13:$J$26</c:f>
              <c:strCache>
                <c:ptCount val="14"/>
                <c:pt idx="0">
                  <c:v>Productos de caucho y de plástico</c:v>
                </c:pt>
                <c:pt idx="1">
                  <c:v>Otros productos alimenticios</c:v>
                </c:pt>
                <c:pt idx="2">
                  <c:v>Aparatos eléctricos </c:v>
                </c:pt>
                <c:pt idx="3">
                  <c:v>Productos de molinería y almidones </c:v>
                </c:pt>
                <c:pt idx="4">
                  <c:v>Confecciones, prendas de vestir </c:v>
                </c:pt>
                <c:pt idx="5">
                  <c:v>Productos de papel y cartón</c:v>
                </c:pt>
                <c:pt idx="6">
                  <c:v>Confiteria, cafe y otros productos alimenticios</c:v>
                </c:pt>
                <c:pt idx="7">
                  <c:v>Farmacéuticos y medicinales</c:v>
                </c:pt>
                <c:pt idx="8">
                  <c:v>Bebidas</c:v>
                </c:pt>
                <c:pt idx="9">
                  <c:v>Otros químicos</c:v>
                </c:pt>
                <c:pt idx="10">
                  <c:v>Productos metalúrgicos básicos – Hierro y Acero</c:v>
                </c:pt>
                <c:pt idx="11">
                  <c:v>Jabones y detergentes; limpiar y pulir; perfumes </c:v>
                </c:pt>
                <c:pt idx="12">
                  <c:v>Otras industrias manufactureras </c:v>
                </c:pt>
                <c:pt idx="13">
                  <c:v>Total</c:v>
                </c:pt>
              </c:strCache>
            </c:strRef>
          </c:cat>
          <c:val>
            <c:numRef>
              <c:f>'H Ventas Cali anual%'!$L$13:$L$26</c:f>
              <c:numCache>
                <c:formatCode>0.0</c:formatCode>
                <c:ptCount val="14"/>
                <c:pt idx="0">
                  <c:v>-1.3889052917392866</c:v>
                </c:pt>
                <c:pt idx="1">
                  <c:v>-0.52183468555421475</c:v>
                </c:pt>
                <c:pt idx="2">
                  <c:v>-0.46401339244758028</c:v>
                </c:pt>
                <c:pt idx="3">
                  <c:v>-0.24254033570982489</c:v>
                </c:pt>
                <c:pt idx="4">
                  <c:v>-0.22580833569314185</c:v>
                </c:pt>
                <c:pt idx="5">
                  <c:v>-1.2451915200848911E-2</c:v>
                </c:pt>
                <c:pt idx="6">
                  <c:v>5.403236987622214E-2</c:v>
                </c:pt>
                <c:pt idx="7">
                  <c:v>7.5850074636538867E-2</c:v>
                </c:pt>
                <c:pt idx="8">
                  <c:v>0.31374565554268108</c:v>
                </c:pt>
                <c:pt idx="9">
                  <c:v>0.42931759940188685</c:v>
                </c:pt>
                <c:pt idx="10">
                  <c:v>0.57147440652062476</c:v>
                </c:pt>
                <c:pt idx="11">
                  <c:v>0.8696044123936908</c:v>
                </c:pt>
                <c:pt idx="12">
                  <c:v>1.8632307957137346</c:v>
                </c:pt>
                <c:pt idx="13">
                  <c:v>1.3217013577404788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5782400"/>
        <c:axId val="95783936"/>
      </c:barChart>
      <c:catAx>
        <c:axId val="95782400"/>
        <c:scaling>
          <c:orientation val="minMax"/>
        </c:scaling>
        <c:delete val="1"/>
        <c:axPos val="l"/>
        <c:majorTickMark val="out"/>
        <c:minorTickMark val="none"/>
        <c:tickLblPos val="low"/>
        <c:crossAx val="95783936"/>
        <c:crosses val="autoZero"/>
        <c:auto val="1"/>
        <c:lblAlgn val="ctr"/>
        <c:lblOffset val="100"/>
        <c:noMultiLvlLbl val="0"/>
      </c:catAx>
      <c:valAx>
        <c:axId val="95783936"/>
        <c:scaling>
          <c:orientation val="minMax"/>
          <c:min val="-2"/>
        </c:scaling>
        <c:delete val="0"/>
        <c:axPos val="b"/>
        <c:numFmt formatCode="0.0" sourceLinked="1"/>
        <c:majorTickMark val="out"/>
        <c:minorTickMark val="none"/>
        <c:tickLblPos val="nextTo"/>
        <c:crossAx val="9578240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11" l="0.70000000000000062" r="0.70000000000000062" t="0.75000000000000211" header="0.30000000000000032" footer="0.30000000000000032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Cali. Ventas manufactura 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(variación anual %) - II trimestre 2012</a:t>
            </a:r>
          </a:p>
        </c:rich>
      </c:tx>
      <c:layout>
        <c:manualLayout>
          <c:xMode val="edge"/>
          <c:yMode val="edge"/>
          <c:x val="0.28886420920358669"/>
          <c:y val="1.543489395673032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50141836584968269"/>
          <c:y val="0.1392217300022687"/>
          <c:w val="0.46636445208457306"/>
          <c:h val="0.7943361124544874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Ventas Cali anual%'!$J$13:$J$26</c:f>
              <c:strCache>
                <c:ptCount val="14"/>
                <c:pt idx="0">
                  <c:v>Productos de caucho y de plástico</c:v>
                </c:pt>
                <c:pt idx="1">
                  <c:v>Otros productos alimenticios</c:v>
                </c:pt>
                <c:pt idx="2">
                  <c:v>Aparatos eléctricos </c:v>
                </c:pt>
                <c:pt idx="3">
                  <c:v>Productos de molinería y almidones </c:v>
                </c:pt>
                <c:pt idx="4">
                  <c:v>Confecciones, prendas de vestir </c:v>
                </c:pt>
                <c:pt idx="5">
                  <c:v>Productos de papel y cartón</c:v>
                </c:pt>
                <c:pt idx="6">
                  <c:v>Confiteria, cafe y otros productos alimenticios</c:v>
                </c:pt>
                <c:pt idx="7">
                  <c:v>Farmacéuticos y medicinales</c:v>
                </c:pt>
                <c:pt idx="8">
                  <c:v>Bebidas</c:v>
                </c:pt>
                <c:pt idx="9">
                  <c:v>Otros químicos</c:v>
                </c:pt>
                <c:pt idx="10">
                  <c:v>Productos metalúrgicos básicos – Hierro y Acero</c:v>
                </c:pt>
                <c:pt idx="11">
                  <c:v>Jabones y detergentes; limpiar y pulir; perfumes </c:v>
                </c:pt>
                <c:pt idx="12">
                  <c:v>Otras industrias manufactureras </c:v>
                </c:pt>
                <c:pt idx="13">
                  <c:v>Total</c:v>
                </c:pt>
              </c:strCache>
            </c:strRef>
          </c:cat>
          <c:val>
            <c:numRef>
              <c:f>'H Ventas Cali anual%'!$K$13:$K$26</c:f>
              <c:numCache>
                <c:formatCode>0.0</c:formatCode>
                <c:ptCount val="14"/>
                <c:pt idx="0">
                  <c:v>-17.849949005001044</c:v>
                </c:pt>
                <c:pt idx="1">
                  <c:v>-6.1568608017964488</c:v>
                </c:pt>
                <c:pt idx="2">
                  <c:v>-7.7715499010214355</c:v>
                </c:pt>
                <c:pt idx="3">
                  <c:v>-4.0666401075167613</c:v>
                </c:pt>
                <c:pt idx="4">
                  <c:v>-8.5215566916396313</c:v>
                </c:pt>
                <c:pt idx="5">
                  <c:v>-0.13917638929507037</c:v>
                </c:pt>
                <c:pt idx="6">
                  <c:v>0.97126841958428134</c:v>
                </c:pt>
                <c:pt idx="7">
                  <c:v>0.78769750196852062</c:v>
                </c:pt>
                <c:pt idx="8">
                  <c:v>5.5892944882877105</c:v>
                </c:pt>
                <c:pt idx="9">
                  <c:v>11.483918400308912</c:v>
                </c:pt>
                <c:pt idx="10">
                  <c:v>18.581486480584886</c:v>
                </c:pt>
                <c:pt idx="11">
                  <c:v>7.2241946754866504</c:v>
                </c:pt>
                <c:pt idx="12">
                  <c:v>9.0647208308022531</c:v>
                </c:pt>
                <c:pt idx="13">
                  <c:v>1.321701357740479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5796224"/>
        <c:axId val="95810304"/>
      </c:barChart>
      <c:catAx>
        <c:axId val="95796224"/>
        <c:scaling>
          <c:orientation val="minMax"/>
        </c:scaling>
        <c:delete val="0"/>
        <c:axPos val="l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95810304"/>
        <c:crosses val="autoZero"/>
        <c:auto val="1"/>
        <c:lblAlgn val="ctr"/>
        <c:lblOffset val="100"/>
        <c:noMultiLvlLbl val="0"/>
      </c:catAx>
      <c:valAx>
        <c:axId val="95810304"/>
        <c:scaling>
          <c:orientation val="minMax"/>
          <c:max val="25"/>
          <c:min val="-25"/>
        </c:scaling>
        <c:delete val="0"/>
        <c:axPos val="b"/>
        <c:numFmt formatCode="0" sourceLinked="0"/>
        <c:majorTickMark val="out"/>
        <c:minorTickMark val="none"/>
        <c:tickLblPos val="nextTo"/>
        <c:crossAx val="95796224"/>
        <c:crosses val="autoZero"/>
        <c:crossBetween val="between"/>
        <c:majorUnit val="2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33" l="0.70000000000000062" r="0.70000000000000062" t="0.75000000000000233" header="0.30000000000000032" footer="0.30000000000000032"/>
    <c:pageSetup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Cali. Ocupados manufactura (contribución anual) - II trimestre 2012</a:t>
            </a:r>
          </a:p>
        </c:rich>
      </c:tx>
      <c:layout>
        <c:manualLayout>
          <c:xMode val="edge"/>
          <c:yMode val="edge"/>
          <c:x val="0.16507313562957518"/>
          <c:y val="1.873528104068958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4.7708803841380293E-2"/>
          <c:y val="0.15226381795472893"/>
          <c:w val="0.89774522370750165"/>
          <c:h val="0.7600135675382514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1.7225986286597959E-2"/>
                  <c:y val="-3.276004121058413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-1.0335917312661435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dLbl>
              <c:idx val="7"/>
              <c:delete val="1"/>
            </c:dLbl>
            <c:dLbl>
              <c:idx val="8"/>
              <c:delete val="1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Ocupados Cali anual%'!$J$13:$J$26</c:f>
              <c:strCache>
                <c:ptCount val="14"/>
                <c:pt idx="0">
                  <c:v>Confecciones, prendas de vestir </c:v>
                </c:pt>
                <c:pt idx="1">
                  <c:v>Productos de molinería y almidones </c:v>
                </c:pt>
                <c:pt idx="2">
                  <c:v>Productos de papel y cartón</c:v>
                </c:pt>
                <c:pt idx="3">
                  <c:v>Productos de caucho y de plástico</c:v>
                </c:pt>
                <c:pt idx="4">
                  <c:v>Jabón, detergente; limpiar y pulir; perfumes </c:v>
                </c:pt>
                <c:pt idx="5">
                  <c:v>Productos metalúrgicos básicos – Hierro y Acero</c:v>
                </c:pt>
                <c:pt idx="6">
                  <c:v>Otros químicos</c:v>
                </c:pt>
                <c:pt idx="7">
                  <c:v>Bebidas</c:v>
                </c:pt>
                <c:pt idx="8">
                  <c:v>Aparatos eléctricos </c:v>
                </c:pt>
                <c:pt idx="9">
                  <c:v>Otros productos alimenticios</c:v>
                </c:pt>
                <c:pt idx="10">
                  <c:v>Farmacéuticos y medicinales</c:v>
                </c:pt>
                <c:pt idx="11">
                  <c:v>Confiteria, cafe y otros alimenticios</c:v>
                </c:pt>
                <c:pt idx="12">
                  <c:v>Otras industrias manufactureras </c:v>
                </c:pt>
                <c:pt idx="13">
                  <c:v>Total</c:v>
                </c:pt>
              </c:strCache>
            </c:strRef>
          </c:cat>
          <c:val>
            <c:numRef>
              <c:f>'H Ocupados Cali anual%'!$L$13:$L$26</c:f>
              <c:numCache>
                <c:formatCode>0.0</c:formatCode>
                <c:ptCount val="14"/>
                <c:pt idx="0">
                  <c:v>-0.47715160075548835</c:v>
                </c:pt>
                <c:pt idx="1">
                  <c:v>-0.41157162588242607</c:v>
                </c:pt>
                <c:pt idx="2">
                  <c:v>-9.0890730418972707E-2</c:v>
                </c:pt>
                <c:pt idx="3">
                  <c:v>-8.6243181209354428E-3</c:v>
                </c:pt>
                <c:pt idx="4">
                  <c:v>5.7176034949907202E-2</c:v>
                </c:pt>
                <c:pt idx="5">
                  <c:v>0.18446458203112256</c:v>
                </c:pt>
                <c:pt idx="6">
                  <c:v>0.13669544221682825</c:v>
                </c:pt>
                <c:pt idx="7">
                  <c:v>0.15811249888381954</c:v>
                </c:pt>
                <c:pt idx="8">
                  <c:v>0.20554624854896311</c:v>
                </c:pt>
                <c:pt idx="9">
                  <c:v>0.24723045280015443</c:v>
                </c:pt>
                <c:pt idx="10">
                  <c:v>0.27597817986993811</c:v>
                </c:pt>
                <c:pt idx="11">
                  <c:v>0.40725946682195746</c:v>
                </c:pt>
                <c:pt idx="12">
                  <c:v>0.94044406513136081</c:v>
                </c:pt>
                <c:pt idx="13">
                  <c:v>1.6246686960762033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7293824"/>
        <c:axId val="97295360"/>
      </c:barChart>
      <c:catAx>
        <c:axId val="97293824"/>
        <c:scaling>
          <c:orientation val="minMax"/>
        </c:scaling>
        <c:delete val="1"/>
        <c:axPos val="l"/>
        <c:majorTickMark val="out"/>
        <c:minorTickMark val="none"/>
        <c:tickLblPos val="low"/>
        <c:crossAx val="97295360"/>
        <c:crosses val="autoZero"/>
        <c:auto val="1"/>
        <c:lblAlgn val="ctr"/>
        <c:lblOffset val="100"/>
        <c:noMultiLvlLbl val="0"/>
      </c:catAx>
      <c:valAx>
        <c:axId val="97295360"/>
        <c:scaling>
          <c:orientation val="minMax"/>
          <c:min val="-1"/>
        </c:scaling>
        <c:delete val="0"/>
        <c:axPos val="b"/>
        <c:numFmt formatCode="0.0" sourceLinked="1"/>
        <c:majorTickMark val="out"/>
        <c:minorTickMark val="none"/>
        <c:tickLblPos val="nextTo"/>
        <c:crossAx val="9729382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33" l="0.70000000000000062" r="0.70000000000000062" t="0.75000000000000233" header="0.30000000000000032" footer="0.30000000000000032"/>
    <c:pageSetup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Cali. Ocupados Industria manufacturera 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(variación anual %) - II trimestre 2012</a:t>
            </a:r>
          </a:p>
        </c:rich>
      </c:tx>
      <c:layout>
        <c:manualLayout>
          <c:xMode val="edge"/>
          <c:yMode val="edge"/>
          <c:x val="0.16507313562957518"/>
          <c:y val="1.873528104068958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37557830398682812"/>
          <c:y val="0.15806041194003295"/>
          <c:w val="0.5635505426686529"/>
          <c:h val="0.7542170787973535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1.550387596899224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Ocupados Cali anual%'!$J$13:$J$26</c:f>
              <c:strCache>
                <c:ptCount val="14"/>
                <c:pt idx="0">
                  <c:v>Confecciones, prendas de vestir </c:v>
                </c:pt>
                <c:pt idx="1">
                  <c:v>Productos de molinería y almidones </c:v>
                </c:pt>
                <c:pt idx="2">
                  <c:v>Productos de papel y cartón</c:v>
                </c:pt>
                <c:pt idx="3">
                  <c:v>Productos de caucho y de plástico</c:v>
                </c:pt>
                <c:pt idx="4">
                  <c:v>Jabón, detergente; limpiar y pulir; perfumes </c:v>
                </c:pt>
                <c:pt idx="5">
                  <c:v>Productos metalúrgicos básicos – Hierro y Acero</c:v>
                </c:pt>
                <c:pt idx="6">
                  <c:v>Otros químicos</c:v>
                </c:pt>
                <c:pt idx="7">
                  <c:v>Bebidas</c:v>
                </c:pt>
                <c:pt idx="8">
                  <c:v>Aparatos eléctricos </c:v>
                </c:pt>
                <c:pt idx="9">
                  <c:v>Otros productos alimenticios</c:v>
                </c:pt>
                <c:pt idx="10">
                  <c:v>Farmacéuticos y medicinales</c:v>
                </c:pt>
                <c:pt idx="11">
                  <c:v>Confiteria, cafe y otros alimenticios</c:v>
                </c:pt>
                <c:pt idx="12">
                  <c:v>Otras industrias manufactureras </c:v>
                </c:pt>
                <c:pt idx="13">
                  <c:v>Total</c:v>
                </c:pt>
              </c:strCache>
            </c:strRef>
          </c:cat>
          <c:val>
            <c:numRef>
              <c:f>'H Ocupados Cali anual%'!$K$13:$K$26</c:f>
              <c:numCache>
                <c:formatCode>0.0</c:formatCode>
                <c:ptCount val="14"/>
                <c:pt idx="0">
                  <c:v>-7.7960965809677258</c:v>
                </c:pt>
                <c:pt idx="1">
                  <c:v>-13.044798785117695</c:v>
                </c:pt>
                <c:pt idx="2">
                  <c:v>-1.3592427792466721</c:v>
                </c:pt>
                <c:pt idx="3">
                  <c:v>-0.10419802255308142</c:v>
                </c:pt>
                <c:pt idx="4">
                  <c:v>0.77605081181852942</c:v>
                </c:pt>
                <c:pt idx="5">
                  <c:v>8.100147275405023</c:v>
                </c:pt>
                <c:pt idx="6">
                  <c:v>4.3777811876630102</c:v>
                </c:pt>
                <c:pt idx="7">
                  <c:v>7.8384798099762731</c:v>
                </c:pt>
                <c:pt idx="8">
                  <c:v>6.6470405949798028</c:v>
                </c:pt>
                <c:pt idx="9">
                  <c:v>2.1812094721980424</c:v>
                </c:pt>
                <c:pt idx="10">
                  <c:v>3.176704169424216</c:v>
                </c:pt>
                <c:pt idx="11">
                  <c:v>8.4125098970704535</c:v>
                </c:pt>
                <c:pt idx="12">
                  <c:v>2.8480341297335121</c:v>
                </c:pt>
                <c:pt idx="13">
                  <c:v>1.6246686960762036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7430528"/>
        <c:axId val="97440512"/>
      </c:barChart>
      <c:catAx>
        <c:axId val="97430528"/>
        <c:scaling>
          <c:orientation val="minMax"/>
        </c:scaling>
        <c:delete val="0"/>
        <c:axPos val="l"/>
        <c:majorTickMark val="out"/>
        <c:minorTickMark val="none"/>
        <c:tickLblPos val="low"/>
        <c:crossAx val="97440512"/>
        <c:crosses val="autoZero"/>
        <c:auto val="1"/>
        <c:lblAlgn val="ctr"/>
        <c:lblOffset val="100"/>
        <c:noMultiLvlLbl val="0"/>
      </c:catAx>
      <c:valAx>
        <c:axId val="97440512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97430528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55" l="0.70000000000000062" r="0.70000000000000062" t="0.75000000000000255" header="0.30000000000000032" footer="0.30000000000000032"/>
    <c:pageSetup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Eje Cafetero. Producción  (contribución anual) - II trimestre 2012</a:t>
            </a:r>
          </a:p>
        </c:rich>
      </c:tx>
      <c:layout>
        <c:manualLayout>
          <c:xMode val="edge"/>
          <c:yMode val="edge"/>
          <c:x val="0.15255828315578199"/>
          <c:y val="1.8735410011733029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6.1092322476083941E-2"/>
          <c:y val="0.18599568496560942"/>
          <c:w val="0.88407010599084945"/>
          <c:h val="0.7331724619693855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1.541365132826605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0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1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Producción Eje cafeter anual%'!$J$13:$J$25</c:f>
              <c:strCache>
                <c:ptCount val="13"/>
                <c:pt idx="0">
                  <c:v> Motocicletas, bicicletas, sillones</c:v>
                </c:pt>
                <c:pt idx="1">
                  <c:v>Otros productos alimenticios</c:v>
                </c:pt>
                <c:pt idx="2">
                  <c:v>Muebles</c:v>
                </c:pt>
                <c:pt idx="3">
                  <c:v>Curtido y preparado de cueros,  calzado y artículos de viaje</c:v>
                </c:pt>
                <c:pt idx="4">
                  <c:v> Elaborados de metal</c:v>
                </c:pt>
                <c:pt idx="5">
                  <c:v>Productos de papel y cartón</c:v>
                </c:pt>
                <c:pt idx="6">
                  <c:v> Lácteos</c:v>
                </c:pt>
                <c:pt idx="7">
                  <c:v> Maquinaria de uso general</c:v>
                </c:pt>
                <c:pt idx="8">
                  <c:v>Confiteria, cafe y otros productos alimenticios</c:v>
                </c:pt>
                <c:pt idx="9">
                  <c:v>Otras industrias manufactureras </c:v>
                </c:pt>
                <c:pt idx="10">
                  <c:v>Confecciones</c:v>
                </c:pt>
                <c:pt idx="11">
                  <c:v>Productos de café</c:v>
                </c:pt>
                <c:pt idx="12">
                  <c:v>Total</c:v>
                </c:pt>
              </c:strCache>
            </c:strRef>
          </c:cat>
          <c:val>
            <c:numRef>
              <c:f>'H Producción Eje cafeter anual%'!$L$13:$L$25</c:f>
              <c:numCache>
                <c:formatCode>0.0</c:formatCode>
                <c:ptCount val="13"/>
                <c:pt idx="0">
                  <c:v>-1.0814886131507984</c:v>
                </c:pt>
                <c:pt idx="1">
                  <c:v>-0.57003938163044321</c:v>
                </c:pt>
                <c:pt idx="2">
                  <c:v>-6.4698027527135091E-2</c:v>
                </c:pt>
                <c:pt idx="3">
                  <c:v>0.11532823194444548</c:v>
                </c:pt>
                <c:pt idx="4">
                  <c:v>0.13268353074112854</c:v>
                </c:pt>
                <c:pt idx="5">
                  <c:v>0.3549860109526759</c:v>
                </c:pt>
                <c:pt idx="6">
                  <c:v>0.44321125704176828</c:v>
                </c:pt>
                <c:pt idx="7">
                  <c:v>0.48767707707012603</c:v>
                </c:pt>
                <c:pt idx="8">
                  <c:v>0.67276703181141329</c:v>
                </c:pt>
                <c:pt idx="9">
                  <c:v>0.77188221173013016</c:v>
                </c:pt>
                <c:pt idx="10">
                  <c:v>1.2453099044060691</c:v>
                </c:pt>
                <c:pt idx="11">
                  <c:v>1.6406064744925373</c:v>
                </c:pt>
                <c:pt idx="12">
                  <c:v>4.148225707881914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8441088"/>
        <c:axId val="98442624"/>
      </c:barChart>
      <c:catAx>
        <c:axId val="98441088"/>
        <c:scaling>
          <c:orientation val="minMax"/>
        </c:scaling>
        <c:delete val="1"/>
        <c:axPos val="l"/>
        <c:majorTickMark val="out"/>
        <c:minorTickMark val="none"/>
        <c:tickLblPos val="low"/>
        <c:crossAx val="98442624"/>
        <c:crosses val="autoZero"/>
        <c:auto val="1"/>
        <c:lblAlgn val="ctr"/>
        <c:lblOffset val="100"/>
        <c:noMultiLvlLbl val="0"/>
      </c:catAx>
      <c:valAx>
        <c:axId val="98442624"/>
        <c:scaling>
          <c:orientation val="minMax"/>
          <c:min val="-3"/>
        </c:scaling>
        <c:delete val="0"/>
        <c:axPos val="b"/>
        <c:numFmt formatCode="0.0" sourceLinked="1"/>
        <c:majorTickMark val="out"/>
        <c:minorTickMark val="none"/>
        <c:tickLblPos val="nextTo"/>
        <c:crossAx val="98441088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55" l="0.70000000000000062" r="0.70000000000000062" t="0.75000000000000255" header="0.30000000000000032" footer="0.30000000000000032"/>
    <c:pageSetup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Eje Cafetero. Producción manufacturera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(variación anual %) - II trimestre 2012</a:t>
            </a:r>
          </a:p>
        </c:rich>
      </c:tx>
      <c:layout>
        <c:manualLayout>
          <c:xMode val="edge"/>
          <c:yMode val="edge"/>
          <c:x val="0.17792232492677545"/>
          <c:y val="1.8735410011733032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36162999484877484"/>
          <c:y val="0.18991529159630249"/>
          <c:w val="0.58420339980866853"/>
          <c:h val="0.722362340366368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1.2882447665056303E-2"/>
                  <c:y val="-6.890611541774334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0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1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Producción Eje cafeter anual%'!$J$13:$J$25</c:f>
              <c:strCache>
                <c:ptCount val="13"/>
                <c:pt idx="0">
                  <c:v> Motocicletas, bicicletas, sillones</c:v>
                </c:pt>
                <c:pt idx="1">
                  <c:v>Otros productos alimenticios</c:v>
                </c:pt>
                <c:pt idx="2">
                  <c:v>Muebles</c:v>
                </c:pt>
                <c:pt idx="3">
                  <c:v>Curtido y preparado de cueros,  calzado y artículos de viaje</c:v>
                </c:pt>
                <c:pt idx="4">
                  <c:v> Elaborados de metal</c:v>
                </c:pt>
                <c:pt idx="5">
                  <c:v>Productos de papel y cartón</c:v>
                </c:pt>
                <c:pt idx="6">
                  <c:v> Lácteos</c:v>
                </c:pt>
                <c:pt idx="7">
                  <c:v> Maquinaria de uso general</c:v>
                </c:pt>
                <c:pt idx="8">
                  <c:v>Confiteria, cafe y otros productos alimenticios</c:v>
                </c:pt>
                <c:pt idx="9">
                  <c:v>Otras industrias manufactureras </c:v>
                </c:pt>
                <c:pt idx="10">
                  <c:v>Confecciones</c:v>
                </c:pt>
                <c:pt idx="11">
                  <c:v>Productos de café</c:v>
                </c:pt>
                <c:pt idx="12">
                  <c:v>Total</c:v>
                </c:pt>
              </c:strCache>
            </c:strRef>
          </c:cat>
          <c:val>
            <c:numRef>
              <c:f>'H Producción Eje cafeter anual%'!$K$13:$K$25</c:f>
              <c:numCache>
                <c:formatCode>0.0</c:formatCode>
                <c:ptCount val="13"/>
                <c:pt idx="0">
                  <c:v>-17.008344388579776</c:v>
                </c:pt>
                <c:pt idx="1">
                  <c:v>-4.2120763736331224</c:v>
                </c:pt>
                <c:pt idx="2">
                  <c:v>-4.9349073496084745</c:v>
                </c:pt>
                <c:pt idx="3">
                  <c:v>4.4266695007891821</c:v>
                </c:pt>
                <c:pt idx="4">
                  <c:v>3.5877536208182237</c:v>
                </c:pt>
                <c:pt idx="5">
                  <c:v>3.9250876097893794</c:v>
                </c:pt>
                <c:pt idx="6">
                  <c:v>8.1752725681668359</c:v>
                </c:pt>
                <c:pt idx="7">
                  <c:v>7.3343319856779887</c:v>
                </c:pt>
                <c:pt idx="8">
                  <c:v>11.679703305220412</c:v>
                </c:pt>
                <c:pt idx="9">
                  <c:v>2.6447482246050535</c:v>
                </c:pt>
                <c:pt idx="10">
                  <c:v>19.721884251880574</c:v>
                </c:pt>
                <c:pt idx="11">
                  <c:v>16.213431144401945</c:v>
                </c:pt>
                <c:pt idx="12">
                  <c:v>4.148225707881914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8463744"/>
        <c:axId val="98465280"/>
      </c:barChart>
      <c:catAx>
        <c:axId val="98463744"/>
        <c:scaling>
          <c:orientation val="minMax"/>
        </c:scaling>
        <c:delete val="0"/>
        <c:axPos val="l"/>
        <c:majorTickMark val="out"/>
        <c:minorTickMark val="none"/>
        <c:tickLblPos val="low"/>
        <c:crossAx val="98465280"/>
        <c:crosses val="autoZero"/>
        <c:auto val="1"/>
        <c:lblAlgn val="ctr"/>
        <c:lblOffset val="100"/>
        <c:noMultiLvlLbl val="0"/>
      </c:catAx>
      <c:valAx>
        <c:axId val="98465280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9846374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78" l="0.70000000000000062" r="0.70000000000000062" t="0.75000000000000278" header="0.30000000000000032" footer="0.30000000000000032"/>
    <c:pageSetup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Eje Cafetero. Ventas manufactureras (contribución anual) - II trimestre 2012</a:t>
            </a:r>
          </a:p>
        </c:rich>
      </c:tx>
      <c:layout>
        <c:manualLayout>
          <c:xMode val="edge"/>
          <c:yMode val="edge"/>
          <c:x val="0.16507313562957518"/>
          <c:y val="1.873528104068958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5.9415414958922545E-2"/>
          <c:y val="0.18599568496560948"/>
          <c:w val="0.89439313123922959"/>
          <c:h val="0.726281802714359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Ventas Eje cafetero anual%'!$J$13:$J$25</c:f>
              <c:strCache>
                <c:ptCount val="13"/>
                <c:pt idx="0">
                  <c:v> Motocicletas, bicicletas, sillones</c:v>
                </c:pt>
                <c:pt idx="1">
                  <c:v>Muebles</c:v>
                </c:pt>
                <c:pt idx="2">
                  <c:v>Productos de papel y cartón</c:v>
                </c:pt>
                <c:pt idx="3">
                  <c:v> Elaborados de metal</c:v>
                </c:pt>
                <c:pt idx="4">
                  <c:v>Otros productos alimenticios</c:v>
                </c:pt>
                <c:pt idx="5">
                  <c:v>Curtido y preparado de cueros,  calzado y artículos de viaje</c:v>
                </c:pt>
                <c:pt idx="6">
                  <c:v> Maquinaria de uso general</c:v>
                </c:pt>
                <c:pt idx="7">
                  <c:v> Lácteos</c:v>
                </c:pt>
                <c:pt idx="8">
                  <c:v>Confecciones</c:v>
                </c:pt>
                <c:pt idx="9">
                  <c:v>Confiteria, cafe y otros productos alimenticios</c:v>
                </c:pt>
                <c:pt idx="10">
                  <c:v>Otras industrias manufactureras </c:v>
                </c:pt>
                <c:pt idx="11">
                  <c:v>Productos de café</c:v>
                </c:pt>
                <c:pt idx="12">
                  <c:v>Total</c:v>
                </c:pt>
              </c:strCache>
            </c:strRef>
          </c:cat>
          <c:val>
            <c:numRef>
              <c:f>'H Ventas Eje cafetero anual%'!$L$13:$L$25</c:f>
              <c:numCache>
                <c:formatCode>0.0</c:formatCode>
                <c:ptCount val="13"/>
                <c:pt idx="0">
                  <c:v>-0.18592758789507108</c:v>
                </c:pt>
                <c:pt idx="1">
                  <c:v>-0.16219533088135946</c:v>
                </c:pt>
                <c:pt idx="2">
                  <c:v>-6.233512869460122E-3</c:v>
                </c:pt>
                <c:pt idx="3">
                  <c:v>5.4634977639233598E-2</c:v>
                </c:pt>
                <c:pt idx="4">
                  <c:v>6.1388669777097143E-2</c:v>
                </c:pt>
                <c:pt idx="5">
                  <c:v>0.27568313382749732</c:v>
                </c:pt>
                <c:pt idx="6">
                  <c:v>0.50436610616013899</c:v>
                </c:pt>
                <c:pt idx="7">
                  <c:v>0.68714423939502378</c:v>
                </c:pt>
                <c:pt idx="8">
                  <c:v>0.9040256112665418</c:v>
                </c:pt>
                <c:pt idx="9">
                  <c:v>1.2184301093900678</c:v>
                </c:pt>
                <c:pt idx="10">
                  <c:v>1.3246876449925631</c:v>
                </c:pt>
                <c:pt idx="11">
                  <c:v>2.2130168293101828</c:v>
                </c:pt>
                <c:pt idx="12">
                  <c:v>6.8890208901124517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9019008"/>
        <c:axId val="99094528"/>
      </c:barChart>
      <c:catAx>
        <c:axId val="99019008"/>
        <c:scaling>
          <c:orientation val="minMax"/>
        </c:scaling>
        <c:delete val="1"/>
        <c:axPos val="l"/>
        <c:majorTickMark val="out"/>
        <c:minorTickMark val="none"/>
        <c:tickLblPos val="low"/>
        <c:crossAx val="99094528"/>
        <c:crosses val="autoZero"/>
        <c:auto val="1"/>
        <c:lblAlgn val="ctr"/>
        <c:lblOffset val="100"/>
        <c:noMultiLvlLbl val="0"/>
      </c:catAx>
      <c:valAx>
        <c:axId val="99094528"/>
        <c:scaling>
          <c:orientation val="minMax"/>
        </c:scaling>
        <c:delete val="0"/>
        <c:axPos val="b"/>
        <c:numFmt formatCode="0.0" sourceLinked="1"/>
        <c:majorTickMark val="out"/>
        <c:minorTickMark val="none"/>
        <c:tickLblPos val="nextTo"/>
        <c:crossAx val="99019008"/>
        <c:crosses val="autoZero"/>
        <c:crossBetween val="between"/>
        <c:majorUnit val="3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78" l="0.70000000000000062" r="0.70000000000000062" t="0.75000000000000278" header="0.30000000000000032" footer="0.30000000000000032"/>
    <c:pageSetup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Eje Cafetero.</a:t>
            </a:r>
            <a:r>
              <a:rPr lang="es-ES" sz="1200" baseline="0">
                <a:solidFill>
                  <a:srgbClr val="53722D"/>
                </a:solidFill>
              </a:rPr>
              <a:t> Ventas </a:t>
            </a:r>
            <a:r>
              <a:rPr lang="es-ES" sz="1200">
                <a:solidFill>
                  <a:srgbClr val="53722D"/>
                </a:solidFill>
              </a:rPr>
              <a:t>manufactureras 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(variación anual %) - II trimestre 2012</a:t>
            </a:r>
          </a:p>
        </c:rich>
      </c:tx>
      <c:layout>
        <c:manualLayout>
          <c:xMode val="edge"/>
          <c:yMode val="edge"/>
          <c:x val="0.16507313562957518"/>
          <c:y val="1.873528104068958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38217166298942723"/>
          <c:y val="0.18599568496560953"/>
          <c:w val="0.56293315520649889"/>
          <c:h val="0.7602849387006386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7.042638939909387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-1.3710368466152593E-2"/>
                  <c:y val="3.527336860670195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Ventas Eje cafetero anual%'!$J$13:$J$25</c:f>
              <c:strCache>
                <c:ptCount val="13"/>
                <c:pt idx="0">
                  <c:v> Motocicletas, bicicletas, sillones</c:v>
                </c:pt>
                <c:pt idx="1">
                  <c:v>Muebles</c:v>
                </c:pt>
                <c:pt idx="2">
                  <c:v>Productos de papel y cartón</c:v>
                </c:pt>
                <c:pt idx="3">
                  <c:v> Elaborados de metal</c:v>
                </c:pt>
                <c:pt idx="4">
                  <c:v>Otros productos alimenticios</c:v>
                </c:pt>
                <c:pt idx="5">
                  <c:v>Curtido y preparado de cueros,  calzado y artículos de viaje</c:v>
                </c:pt>
                <c:pt idx="6">
                  <c:v> Maquinaria de uso general</c:v>
                </c:pt>
                <c:pt idx="7">
                  <c:v> Lácteos</c:v>
                </c:pt>
                <c:pt idx="8">
                  <c:v>Confecciones</c:v>
                </c:pt>
                <c:pt idx="9">
                  <c:v>Confiteria, cafe y otros productos alimenticios</c:v>
                </c:pt>
                <c:pt idx="10">
                  <c:v>Otras industrias manufactureras </c:v>
                </c:pt>
                <c:pt idx="11">
                  <c:v>Productos de café</c:v>
                </c:pt>
                <c:pt idx="12">
                  <c:v>Total</c:v>
                </c:pt>
              </c:strCache>
            </c:strRef>
          </c:cat>
          <c:val>
            <c:numRef>
              <c:f>'H Ventas Eje cafetero anual%'!$K$13:$K$25</c:f>
              <c:numCache>
                <c:formatCode>0.0</c:formatCode>
                <c:ptCount val="13"/>
                <c:pt idx="0">
                  <c:v>-3.9892131665666963</c:v>
                </c:pt>
                <c:pt idx="1">
                  <c:v>-11.224659187518837</c:v>
                </c:pt>
                <c:pt idx="2">
                  <c:v>-6.3771663228529007E-2</c:v>
                </c:pt>
                <c:pt idx="3">
                  <c:v>1.3147466701644905</c:v>
                </c:pt>
                <c:pt idx="4">
                  <c:v>0.58269298118851509</c:v>
                </c:pt>
                <c:pt idx="5">
                  <c:v>9.058658202704839</c:v>
                </c:pt>
                <c:pt idx="6">
                  <c:v>7.377218300934163</c:v>
                </c:pt>
                <c:pt idx="7">
                  <c:v>12.550400287767793</c:v>
                </c:pt>
                <c:pt idx="8">
                  <c:v>12.128374122753204</c:v>
                </c:pt>
                <c:pt idx="9">
                  <c:v>19.760760028572967</c:v>
                </c:pt>
                <c:pt idx="10">
                  <c:v>4.239136640067831</c:v>
                </c:pt>
                <c:pt idx="11">
                  <c:v>24.042200549234472</c:v>
                </c:pt>
                <c:pt idx="12">
                  <c:v>6.8890208901124517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9106816"/>
        <c:axId val="99108352"/>
      </c:barChart>
      <c:catAx>
        <c:axId val="99106816"/>
        <c:scaling>
          <c:orientation val="minMax"/>
        </c:scaling>
        <c:delete val="0"/>
        <c:axPos val="l"/>
        <c:majorTickMark val="out"/>
        <c:minorTickMark val="none"/>
        <c:tickLblPos val="low"/>
        <c:crossAx val="99108352"/>
        <c:crosses val="autoZero"/>
        <c:auto val="1"/>
        <c:lblAlgn val="ctr"/>
        <c:lblOffset val="100"/>
        <c:noMultiLvlLbl val="0"/>
      </c:catAx>
      <c:valAx>
        <c:axId val="99108352"/>
        <c:scaling>
          <c:orientation val="minMax"/>
          <c:max val="30"/>
          <c:min val="-20"/>
        </c:scaling>
        <c:delete val="0"/>
        <c:axPos val="b"/>
        <c:numFmt formatCode="0" sourceLinked="0"/>
        <c:majorTickMark val="out"/>
        <c:minorTickMark val="none"/>
        <c:tickLblPos val="nextTo"/>
        <c:crossAx val="99106816"/>
        <c:crosses val="autoZero"/>
        <c:crossBetween val="between"/>
        <c:majorUnit val="2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3" l="0.70000000000000062" r="0.70000000000000062" t="0.750000000000003" header="0.30000000000000032" footer="0.30000000000000032"/>
    <c:pageSetup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Eje Cafetero. Ocupados industria manufacturera (variación anual%) -  II trimestre 2012</a:t>
            </a:r>
          </a:p>
        </c:rich>
      </c:tx>
      <c:layout>
        <c:manualLayout>
          <c:xMode val="edge"/>
          <c:yMode val="edge"/>
          <c:x val="0.16507323681314029"/>
          <c:y val="8.7602516019662149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37156474843629622"/>
          <c:y val="0.18134584797847902"/>
          <c:w val="0.4475271639432169"/>
          <c:h val="0.736615940463801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6"/>
              <c:layout>
                <c:manualLayout>
                  <c:x val="-1.792114695340501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Ocupados Eje cafetero anual%'!$J$13:$J$25</c:f>
              <c:strCache>
                <c:ptCount val="13"/>
                <c:pt idx="0">
                  <c:v>Confecciones</c:v>
                </c:pt>
                <c:pt idx="1">
                  <c:v>Productos de papel y cartón</c:v>
                </c:pt>
                <c:pt idx="2">
                  <c:v>Productos de café</c:v>
                </c:pt>
                <c:pt idx="3">
                  <c:v>Muebles</c:v>
                </c:pt>
                <c:pt idx="4">
                  <c:v> Lácteos</c:v>
                </c:pt>
                <c:pt idx="5">
                  <c:v>Curtido y preparado de cueros,  calzado y artículos de viaje</c:v>
                </c:pt>
                <c:pt idx="6">
                  <c:v>Confiteria, cafe y otros productos alimenticios</c:v>
                </c:pt>
                <c:pt idx="7">
                  <c:v> Maquinaria de uso general</c:v>
                </c:pt>
                <c:pt idx="8">
                  <c:v> Motocicletas, bicicletas, sillones</c:v>
                </c:pt>
                <c:pt idx="9">
                  <c:v> Elaborados de metal</c:v>
                </c:pt>
                <c:pt idx="10">
                  <c:v>Otras industrias manufactureras </c:v>
                </c:pt>
                <c:pt idx="11">
                  <c:v>Otros productos alimenticios</c:v>
                </c:pt>
                <c:pt idx="12">
                  <c:v>Total</c:v>
                </c:pt>
              </c:strCache>
            </c:strRef>
          </c:cat>
          <c:val>
            <c:numRef>
              <c:f>'H Ocupados Eje cafetero anual%'!$K$13:$K$25</c:f>
              <c:numCache>
                <c:formatCode>0.0</c:formatCode>
                <c:ptCount val="13"/>
                <c:pt idx="0">
                  <c:v>-3.5292519001225986</c:v>
                </c:pt>
                <c:pt idx="1">
                  <c:v>-5.6051740067754707</c:v>
                </c:pt>
                <c:pt idx="2">
                  <c:v>-2.8774735700731746</c:v>
                </c:pt>
                <c:pt idx="3">
                  <c:v>0.89066339066339317</c:v>
                </c:pt>
                <c:pt idx="4">
                  <c:v>1.9065776930409895</c:v>
                </c:pt>
                <c:pt idx="5">
                  <c:v>2.7249503264263231</c:v>
                </c:pt>
                <c:pt idx="6">
                  <c:v>2.7619047619047654</c:v>
                </c:pt>
                <c:pt idx="7">
                  <c:v>4.2478125882020823</c:v>
                </c:pt>
                <c:pt idx="8">
                  <c:v>14.098508811567999</c:v>
                </c:pt>
                <c:pt idx="9">
                  <c:v>5.1246757915821117</c:v>
                </c:pt>
                <c:pt idx="10">
                  <c:v>1.9062215334738841</c:v>
                </c:pt>
                <c:pt idx="11">
                  <c:v>6.9603115727002951</c:v>
                </c:pt>
                <c:pt idx="12">
                  <c:v>1.3678290615591226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9121408"/>
        <c:axId val="99131392"/>
      </c:barChart>
      <c:catAx>
        <c:axId val="99121408"/>
        <c:scaling>
          <c:orientation val="minMax"/>
        </c:scaling>
        <c:delete val="0"/>
        <c:axPos val="l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99131392"/>
        <c:crosses val="autoZero"/>
        <c:auto val="1"/>
        <c:lblAlgn val="ctr"/>
        <c:lblOffset val="100"/>
        <c:noMultiLvlLbl val="0"/>
      </c:catAx>
      <c:valAx>
        <c:axId val="99131392"/>
        <c:scaling>
          <c:orientation val="minMax"/>
          <c:max val="25"/>
          <c:min val="-12"/>
        </c:scaling>
        <c:delete val="0"/>
        <c:axPos val="b"/>
        <c:numFmt formatCode="0" sourceLinked="0"/>
        <c:majorTickMark val="out"/>
        <c:minorTickMark val="none"/>
        <c:tickLblPos val="nextTo"/>
        <c:crossAx val="99121408"/>
        <c:crosses val="autoZero"/>
        <c:crossBetween val="between"/>
        <c:majorUnit val="6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322" l="0.70000000000000062" r="0.70000000000000062" t="0.75000000000000322" header="0.30000000000000032" footer="0.30000000000000032"/>
    <c:pageSetup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algn="ctr" rtl="0">
              <a:defRPr lang="es-ES" sz="12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defRPr>
            </a:pPr>
            <a:r>
              <a:rPr lang="es-ES" sz="12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rPr>
              <a:t>Eje Cafetero. Ocupados manufactura (cont. anual) </a:t>
            </a:r>
          </a:p>
          <a:p>
            <a:pPr algn="ctr" rtl="0">
              <a:defRPr lang="es-ES" sz="12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defRPr>
            </a:pPr>
            <a:r>
              <a:rPr lang="es-ES" sz="12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rPr>
              <a:t>II trimestre 2012</a:t>
            </a:r>
          </a:p>
        </c:rich>
      </c:tx>
      <c:layout>
        <c:manualLayout>
          <c:xMode val="edge"/>
          <c:yMode val="edge"/>
          <c:x val="0.16507303163307135"/>
          <c:y val="8.7102270110972976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4.7838800242969486E-2"/>
          <c:y val="0.16928726014511344"/>
          <c:w val="0.85984808061603035"/>
          <c:h val="0.7429902841092231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0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1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Ocupados Eje cafetero anual%'!$J$13:$J$25</c:f>
              <c:strCache>
                <c:ptCount val="13"/>
                <c:pt idx="0">
                  <c:v>Confecciones</c:v>
                </c:pt>
                <c:pt idx="1">
                  <c:v>Productos de papel y cartón</c:v>
                </c:pt>
                <c:pt idx="2">
                  <c:v>Productos de café</c:v>
                </c:pt>
                <c:pt idx="3">
                  <c:v>Muebles</c:v>
                </c:pt>
                <c:pt idx="4">
                  <c:v> Lácteos</c:v>
                </c:pt>
                <c:pt idx="5">
                  <c:v>Curtido y preparado de cueros,  calzado y artículos de viaje</c:v>
                </c:pt>
                <c:pt idx="6">
                  <c:v>Confiteria, cafe y otros productos alimenticios</c:v>
                </c:pt>
                <c:pt idx="7">
                  <c:v> Maquinaria de uso general</c:v>
                </c:pt>
                <c:pt idx="8">
                  <c:v> Motocicletas, bicicletas, sillones</c:v>
                </c:pt>
                <c:pt idx="9">
                  <c:v> Elaborados de metal</c:v>
                </c:pt>
                <c:pt idx="10">
                  <c:v>Otras industrias manufactureras </c:v>
                </c:pt>
                <c:pt idx="11">
                  <c:v>Otros productos alimenticios</c:v>
                </c:pt>
                <c:pt idx="12">
                  <c:v>Total</c:v>
                </c:pt>
              </c:strCache>
            </c:strRef>
          </c:cat>
          <c:val>
            <c:numRef>
              <c:f>'H Ocupados Eje cafetero anual%'!$L$13:$L$25</c:f>
              <c:numCache>
                <c:formatCode>0.0</c:formatCode>
                <c:ptCount val="13"/>
                <c:pt idx="0">
                  <c:v>-0.81986239302867148</c:v>
                </c:pt>
                <c:pt idx="1">
                  <c:v>-0.21202156739745079</c:v>
                </c:pt>
                <c:pt idx="2">
                  <c:v>-8.8328451252901632E-2</c:v>
                </c:pt>
                <c:pt idx="3">
                  <c:v>3.3783656343550031E-2</c:v>
                </c:pt>
                <c:pt idx="4">
                  <c:v>6.989722002113774E-2</c:v>
                </c:pt>
                <c:pt idx="5">
                  <c:v>0.11183555203381974</c:v>
                </c:pt>
                <c:pt idx="6">
                  <c:v>0.16891828171774992</c:v>
                </c:pt>
                <c:pt idx="7">
                  <c:v>0.17532552688635372</c:v>
                </c:pt>
                <c:pt idx="8">
                  <c:v>0.36346554410991644</c:v>
                </c:pt>
                <c:pt idx="9">
                  <c:v>0.38746358965050542</c:v>
                </c:pt>
                <c:pt idx="10">
                  <c:v>0.55277051500050145</c:v>
                </c:pt>
                <c:pt idx="11">
                  <c:v>0.62458158747459547</c:v>
                </c:pt>
                <c:pt idx="12">
                  <c:v>1.3678290615591226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9148160"/>
        <c:axId val="99149696"/>
      </c:barChart>
      <c:catAx>
        <c:axId val="99148160"/>
        <c:scaling>
          <c:orientation val="minMax"/>
        </c:scaling>
        <c:delete val="1"/>
        <c:axPos val="l"/>
        <c:majorTickMark val="out"/>
        <c:minorTickMark val="none"/>
        <c:tickLblPos val="low"/>
        <c:crossAx val="99149696"/>
        <c:crosses val="autoZero"/>
        <c:auto val="1"/>
        <c:lblAlgn val="ctr"/>
        <c:lblOffset val="100"/>
        <c:noMultiLvlLbl val="0"/>
      </c:catAx>
      <c:valAx>
        <c:axId val="99149696"/>
        <c:scaling>
          <c:orientation val="minMax"/>
          <c:max val="2"/>
        </c:scaling>
        <c:delete val="0"/>
        <c:axPos val="b"/>
        <c:numFmt formatCode="0.0" sourceLinked="1"/>
        <c:majorTickMark val="out"/>
        <c:minorTickMark val="none"/>
        <c:tickLblPos val="nextTo"/>
        <c:crossAx val="99148160"/>
        <c:crosses val="autoZero"/>
        <c:crossBetween val="between"/>
        <c:majorUnit val="1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3" l="0.70000000000000062" r="0.70000000000000062" t="0.750000000000003" header="0.30000000000000032" footer="0.30000000000000032"/>
    <c:pageSetup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Medellín. Producción manufacturera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 (variación anual %) - II trimestre 2012</a:t>
            </a:r>
          </a:p>
        </c:rich>
      </c:tx>
      <c:layout>
        <c:manualLayout>
          <c:xMode val="edge"/>
          <c:yMode val="edge"/>
          <c:x val="0.16507313562957518"/>
          <c:y val="1.873528104068958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38652965879265105"/>
          <c:y val="0.18599568496560964"/>
          <c:w val="0.45219266696229882"/>
          <c:h val="0.7630057770928767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Producción Medellín anual%'!$J$13:$J$28</c:f>
              <c:strCache>
                <c:ptCount val="16"/>
                <c:pt idx="0">
                  <c:v>Productos textiles</c:v>
                </c:pt>
                <c:pt idx="1">
                  <c:v>Productos minerales no metálicos </c:v>
                </c:pt>
                <c:pt idx="2">
                  <c:v>Sustancias químicas básicas</c:v>
                </c:pt>
                <c:pt idx="3">
                  <c:v>Otros productos químicos</c:v>
                </c:pt>
                <c:pt idx="4">
                  <c:v>Otros productos alimenticios</c:v>
                </c:pt>
                <c:pt idx="5">
                  <c:v>Productos de plástico</c:v>
                </c:pt>
                <c:pt idx="6">
                  <c:v>Productos de papel y cartón</c:v>
                </c:pt>
                <c:pt idx="7">
                  <c:v>Productos de panadería</c:v>
                </c:pt>
                <c:pt idx="8">
                  <c:v>Transformación de carnes, aceites y grasas, frutas y verduras</c:v>
                </c:pt>
                <c:pt idx="9">
                  <c:v>Otras industrias manufactureras </c:v>
                </c:pt>
                <c:pt idx="10">
                  <c:v>Alimentos preparados para animales</c:v>
                </c:pt>
                <c:pt idx="11">
                  <c:v>Bebidas</c:v>
                </c:pt>
                <c:pt idx="12">
                  <c:v>Carnes, aceites y grasas, frutas y verduras</c:v>
                </c:pt>
                <c:pt idx="13">
                  <c:v>Vehículos automotores, remolques</c:v>
                </c:pt>
                <c:pt idx="14">
                  <c:v>Confecciones, prendas de vestir </c:v>
                </c:pt>
                <c:pt idx="15">
                  <c:v>Total</c:v>
                </c:pt>
              </c:strCache>
            </c:strRef>
          </c:cat>
          <c:val>
            <c:numRef>
              <c:f>'H Producción Medellín anual%'!$K$13:$K$28</c:f>
              <c:numCache>
                <c:formatCode>0.0</c:formatCode>
                <c:ptCount val="16"/>
                <c:pt idx="0">
                  <c:v>-9.5007303709222839</c:v>
                </c:pt>
                <c:pt idx="1">
                  <c:v>-11.982567372540432</c:v>
                </c:pt>
                <c:pt idx="2">
                  <c:v>-3.6762879218524169</c:v>
                </c:pt>
                <c:pt idx="3">
                  <c:v>-3.9207764699237591</c:v>
                </c:pt>
                <c:pt idx="4">
                  <c:v>-2.6906323668938081</c:v>
                </c:pt>
                <c:pt idx="5">
                  <c:v>-1.8257773936353638</c:v>
                </c:pt>
                <c:pt idx="6">
                  <c:v>0.73252136472137241</c:v>
                </c:pt>
                <c:pt idx="7">
                  <c:v>3.5149760250442696</c:v>
                </c:pt>
                <c:pt idx="8">
                  <c:v>7.3877223762810917</c:v>
                </c:pt>
                <c:pt idx="9">
                  <c:v>2.2527760283323817</c:v>
                </c:pt>
                <c:pt idx="10">
                  <c:v>15.063131569350684</c:v>
                </c:pt>
                <c:pt idx="11">
                  <c:v>17.368802043034858</c:v>
                </c:pt>
                <c:pt idx="12">
                  <c:v>13.905281184074481</c:v>
                </c:pt>
                <c:pt idx="13">
                  <c:v>33.389969837877388</c:v>
                </c:pt>
                <c:pt idx="14">
                  <c:v>27.308226895155752</c:v>
                </c:pt>
                <c:pt idx="15">
                  <c:v>6.8886266222382808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4061440"/>
        <c:axId val="154145152"/>
      </c:barChart>
      <c:catAx>
        <c:axId val="154061440"/>
        <c:scaling>
          <c:orientation val="minMax"/>
        </c:scaling>
        <c:delete val="0"/>
        <c:axPos val="l"/>
        <c:majorTickMark val="out"/>
        <c:minorTickMark val="none"/>
        <c:tickLblPos val="low"/>
        <c:crossAx val="154145152"/>
        <c:crosses val="autoZero"/>
        <c:auto val="1"/>
        <c:lblAlgn val="ctr"/>
        <c:lblOffset val="100"/>
        <c:noMultiLvlLbl val="0"/>
      </c:catAx>
      <c:valAx>
        <c:axId val="154145152"/>
        <c:scaling>
          <c:orientation val="minMax"/>
          <c:max val="40"/>
          <c:min val="-20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54061440"/>
        <c:crosses val="autoZero"/>
        <c:crossBetween val="between"/>
        <c:majorUnit val="2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344" l="0.70000000000000062" r="0.70000000000000062" t="0.75000000000000344" header="0.30000000000000032" footer="0.30000000000000032"/>
    <c:pageSetup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Medellín. Producción (contribución anual) - II trimestre 2012</a:t>
            </a:r>
          </a:p>
        </c:rich>
      </c:tx>
      <c:layout>
        <c:manualLayout>
          <c:xMode val="edge"/>
          <c:yMode val="edge"/>
          <c:x val="0.16507313562957518"/>
          <c:y val="1.873528104068958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8657217847769051E-2"/>
          <c:y val="0.17272869961773818"/>
          <c:w val="0.812601312335958"/>
          <c:h val="0.760328081292205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Producción Medellín anual%'!$J$13:$J$28</c:f>
              <c:strCache>
                <c:ptCount val="16"/>
                <c:pt idx="0">
                  <c:v>Productos textiles</c:v>
                </c:pt>
                <c:pt idx="1">
                  <c:v>Productos minerales no metálicos </c:v>
                </c:pt>
                <c:pt idx="2">
                  <c:v>Sustancias químicas básicas</c:v>
                </c:pt>
                <c:pt idx="3">
                  <c:v>Otros productos químicos</c:v>
                </c:pt>
                <c:pt idx="4">
                  <c:v>Otros productos alimenticios</c:v>
                </c:pt>
                <c:pt idx="5">
                  <c:v>Productos de plástico</c:v>
                </c:pt>
                <c:pt idx="6">
                  <c:v>Productos de papel y cartón</c:v>
                </c:pt>
                <c:pt idx="7">
                  <c:v>Productos de panadería</c:v>
                </c:pt>
                <c:pt idx="8">
                  <c:v>Transformación de carnes, aceites y grasas, frutas y verduras</c:v>
                </c:pt>
                <c:pt idx="9">
                  <c:v>Otras industrias manufactureras </c:v>
                </c:pt>
                <c:pt idx="10">
                  <c:v>Alimentos preparados para animales</c:v>
                </c:pt>
                <c:pt idx="11">
                  <c:v>Bebidas</c:v>
                </c:pt>
                <c:pt idx="12">
                  <c:v>Carnes, aceites y grasas, frutas y verduras</c:v>
                </c:pt>
                <c:pt idx="13">
                  <c:v>Vehículos automotores, remolques</c:v>
                </c:pt>
                <c:pt idx="14">
                  <c:v>Confecciones, prendas de vestir </c:v>
                </c:pt>
                <c:pt idx="15">
                  <c:v>Total</c:v>
                </c:pt>
              </c:strCache>
            </c:strRef>
          </c:cat>
          <c:val>
            <c:numRef>
              <c:f>'H Producción Medellín anual%'!$L$13:$L$28</c:f>
              <c:numCache>
                <c:formatCode>0.0</c:formatCode>
                <c:ptCount val="16"/>
                <c:pt idx="0">
                  <c:v>-0.76439945118609931</c:v>
                </c:pt>
                <c:pt idx="1">
                  <c:v>-0.74257692661991725</c:v>
                </c:pt>
                <c:pt idx="2">
                  <c:v>-0.1927283912817753</c:v>
                </c:pt>
                <c:pt idx="3">
                  <c:v>-0.14512905291323774</c:v>
                </c:pt>
                <c:pt idx="4">
                  <c:v>-0.14345237954658502</c:v>
                </c:pt>
                <c:pt idx="5">
                  <c:v>-9.3919611428398483E-2</c:v>
                </c:pt>
                <c:pt idx="6">
                  <c:v>4.4780950327824087E-2</c:v>
                </c:pt>
                <c:pt idx="7">
                  <c:v>0.10661198055844923</c:v>
                </c:pt>
                <c:pt idx="8">
                  <c:v>0.38565541690146771</c:v>
                </c:pt>
                <c:pt idx="9">
                  <c:v>0.42236777295943667</c:v>
                </c:pt>
                <c:pt idx="10">
                  <c:v>0.51870371214979005</c:v>
                </c:pt>
                <c:pt idx="11">
                  <c:v>0.67299526312046543</c:v>
                </c:pt>
                <c:pt idx="12">
                  <c:v>0.68360947228685665</c:v>
                </c:pt>
                <c:pt idx="13">
                  <c:v>2.2220501336566785</c:v>
                </c:pt>
                <c:pt idx="14">
                  <c:v>3.9140577332532986</c:v>
                </c:pt>
                <c:pt idx="15">
                  <c:v>6.8886266222382808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4219264"/>
        <c:axId val="154220800"/>
      </c:barChart>
      <c:catAx>
        <c:axId val="154219264"/>
        <c:scaling>
          <c:orientation val="minMax"/>
        </c:scaling>
        <c:delete val="1"/>
        <c:axPos val="l"/>
        <c:majorTickMark val="out"/>
        <c:minorTickMark val="none"/>
        <c:tickLblPos val="low"/>
        <c:crossAx val="154220800"/>
        <c:crosses val="autoZero"/>
        <c:auto val="1"/>
        <c:lblAlgn val="ctr"/>
        <c:lblOffset val="100"/>
        <c:noMultiLvlLbl val="0"/>
      </c:catAx>
      <c:valAx>
        <c:axId val="154220800"/>
        <c:scaling>
          <c:orientation val="minMax"/>
        </c:scaling>
        <c:delete val="0"/>
        <c:axPos val="b"/>
        <c:numFmt formatCode="0.0" sourceLinked="1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54219264"/>
        <c:crosses val="autoZero"/>
        <c:crossBetween val="between"/>
        <c:majorUnit val="2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322" l="0.70000000000000062" r="0.70000000000000062" t="0.75000000000000322" header="0.30000000000000032" footer="0.30000000000000032"/>
    <c:pageSetup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/>
            </a:pPr>
            <a:r>
              <a:rPr lang="es-ES" sz="1100">
                <a:solidFill>
                  <a:srgbClr val="53722D"/>
                </a:solidFill>
              </a:rPr>
              <a:t>Medellín</a:t>
            </a:r>
            <a:r>
              <a:rPr lang="es-ES" sz="1100" baseline="0">
                <a:solidFill>
                  <a:srgbClr val="53722D"/>
                </a:solidFill>
              </a:rPr>
              <a:t>. Ventas  m</a:t>
            </a:r>
            <a:r>
              <a:rPr lang="es-ES" sz="1100">
                <a:solidFill>
                  <a:srgbClr val="53722D"/>
                </a:solidFill>
              </a:rPr>
              <a:t>anufactureras</a:t>
            </a:r>
          </a:p>
          <a:p>
            <a:pPr>
              <a:defRPr sz="1100"/>
            </a:pPr>
            <a:r>
              <a:rPr lang="es-ES" sz="1100">
                <a:solidFill>
                  <a:srgbClr val="53722D"/>
                </a:solidFill>
              </a:rPr>
              <a:t> (variación anual %) - II</a:t>
            </a:r>
            <a:r>
              <a:rPr lang="es-ES" sz="1100" baseline="0">
                <a:solidFill>
                  <a:srgbClr val="53722D"/>
                </a:solidFill>
              </a:rPr>
              <a:t> </a:t>
            </a:r>
            <a:r>
              <a:rPr lang="es-ES" sz="1100">
                <a:solidFill>
                  <a:srgbClr val="53722D"/>
                </a:solidFill>
              </a:rPr>
              <a:t>trimestre 2012</a:t>
            </a:r>
          </a:p>
        </c:rich>
      </c:tx>
      <c:layout>
        <c:manualLayout>
          <c:xMode val="edge"/>
          <c:yMode val="edge"/>
          <c:x val="0.4141573814508992"/>
          <c:y val="1.8735254247065271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48344706911636048"/>
          <c:y val="0.16262801932367144"/>
          <c:w val="0.42474944478094084"/>
          <c:h val="0.7496495112024043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14"/>
              <c:layout>
                <c:manualLayout>
                  <c:x val="-1.5842162365696962E-2"/>
                  <c:y val="-2.27272727272727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Ventas Medellín anual%'!$J$13:$J$28</c:f>
              <c:strCache>
                <c:ptCount val="16"/>
                <c:pt idx="0">
                  <c:v>Productos textiles</c:v>
                </c:pt>
                <c:pt idx="1">
                  <c:v>Productos minerales no metálicos </c:v>
                </c:pt>
                <c:pt idx="2">
                  <c:v>Productos de plástico</c:v>
                </c:pt>
                <c:pt idx="3">
                  <c:v>Productos de papel y cartón</c:v>
                </c:pt>
                <c:pt idx="4">
                  <c:v>Otros productos alimenticios</c:v>
                </c:pt>
                <c:pt idx="5">
                  <c:v>Sustancias químicas básicas</c:v>
                </c:pt>
                <c:pt idx="6">
                  <c:v>Otros productos químicos</c:v>
                </c:pt>
                <c:pt idx="7">
                  <c:v>Alimentos preparados para animales</c:v>
                </c:pt>
                <c:pt idx="8">
                  <c:v>Productos de panadería</c:v>
                </c:pt>
                <c:pt idx="9">
                  <c:v>Otras industrias manufactureras </c:v>
                </c:pt>
                <c:pt idx="10">
                  <c:v>Bebidas</c:v>
                </c:pt>
                <c:pt idx="11">
                  <c:v>Transf. carnes, aceites y grasas, frutas y verduras</c:v>
                </c:pt>
                <c:pt idx="12">
                  <c:v> productos metalúrgicos básicos </c:v>
                </c:pt>
                <c:pt idx="13">
                  <c:v>Vehículos automotores, remolques</c:v>
                </c:pt>
                <c:pt idx="14">
                  <c:v>Confecciones, prendas de vestir </c:v>
                </c:pt>
                <c:pt idx="15">
                  <c:v>Total</c:v>
                </c:pt>
              </c:strCache>
            </c:strRef>
          </c:cat>
          <c:val>
            <c:numRef>
              <c:f>'H Ventas Medellín anual%'!$K$13:$K$28</c:f>
              <c:numCache>
                <c:formatCode>0.0</c:formatCode>
                <c:ptCount val="16"/>
                <c:pt idx="0">
                  <c:v>-13.017503013984067</c:v>
                </c:pt>
                <c:pt idx="1">
                  <c:v>-10.199840515561986</c:v>
                </c:pt>
                <c:pt idx="2">
                  <c:v>-6.8547172306763109</c:v>
                </c:pt>
                <c:pt idx="3">
                  <c:v>-5.3394118967036714</c:v>
                </c:pt>
                <c:pt idx="4">
                  <c:v>-2.0415173450778923</c:v>
                </c:pt>
                <c:pt idx="5">
                  <c:v>0.94925381954145127</c:v>
                </c:pt>
                <c:pt idx="6">
                  <c:v>3.9379499432990572</c:v>
                </c:pt>
                <c:pt idx="7">
                  <c:v>4.8302851969053151</c:v>
                </c:pt>
                <c:pt idx="8">
                  <c:v>5.2903406945520981</c:v>
                </c:pt>
                <c:pt idx="9">
                  <c:v>0.90925440958717907</c:v>
                </c:pt>
                <c:pt idx="10">
                  <c:v>6.992614507558903</c:v>
                </c:pt>
                <c:pt idx="11">
                  <c:v>10.566022048065694</c:v>
                </c:pt>
                <c:pt idx="12">
                  <c:v>17.673494003691292</c:v>
                </c:pt>
                <c:pt idx="13">
                  <c:v>57.780330542380717</c:v>
                </c:pt>
                <c:pt idx="14">
                  <c:v>40.20040544506471</c:v>
                </c:pt>
                <c:pt idx="15">
                  <c:v>8.773489035716576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9710208"/>
        <c:axId val="159859456"/>
      </c:barChart>
      <c:catAx>
        <c:axId val="159710208"/>
        <c:scaling>
          <c:orientation val="minMax"/>
        </c:scaling>
        <c:delete val="0"/>
        <c:axPos val="l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59859456"/>
        <c:crosses val="autoZero"/>
        <c:auto val="1"/>
        <c:lblAlgn val="ctr"/>
        <c:lblOffset val="100"/>
        <c:noMultiLvlLbl val="0"/>
      </c:catAx>
      <c:valAx>
        <c:axId val="159859456"/>
        <c:scaling>
          <c:orientation val="minMax"/>
          <c:max val="70"/>
          <c:min val="-25"/>
        </c:scaling>
        <c:delete val="0"/>
        <c:axPos val="b"/>
        <c:numFmt formatCode="0" sourceLinked="0"/>
        <c:majorTickMark val="out"/>
        <c:minorTickMark val="none"/>
        <c:tickLblPos val="nextTo"/>
        <c:crossAx val="159710208"/>
        <c:crosses val="autoZero"/>
        <c:crossBetween val="between"/>
        <c:majorUnit val="2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366" l="0.70000000000000062" r="0.70000000000000062" t="0.75000000000000366" header="0.30000000000000032" footer="0.30000000000000032"/>
    <c:pageSetup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/>
            </a:pPr>
            <a:r>
              <a:rPr lang="es-ES" sz="1100">
                <a:solidFill>
                  <a:srgbClr val="53722D"/>
                </a:solidFill>
              </a:rPr>
              <a:t>Medellín. Ventas    (cont. anual) - II trim 2012</a:t>
            </a:r>
          </a:p>
        </c:rich>
      </c:tx>
      <c:layout>
        <c:manualLayout>
          <c:xMode val="edge"/>
          <c:yMode val="edge"/>
          <c:x val="0.17703141367418759"/>
          <c:y val="1.1180953655580592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8.2795099043112885E-2"/>
          <c:y val="0.16685924174492356"/>
          <c:w val="0.79572519802737662"/>
          <c:h val="0.7604844861814369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1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Ventas Medellín anual%'!$J$13:$J$28</c:f>
              <c:strCache>
                <c:ptCount val="16"/>
                <c:pt idx="0">
                  <c:v>Productos textiles</c:v>
                </c:pt>
                <c:pt idx="1">
                  <c:v>Productos minerales no metálicos </c:v>
                </c:pt>
                <c:pt idx="2">
                  <c:v>Productos de plástico</c:v>
                </c:pt>
                <c:pt idx="3">
                  <c:v>Productos de papel y cartón</c:v>
                </c:pt>
                <c:pt idx="4">
                  <c:v>Otros productos alimenticios</c:v>
                </c:pt>
                <c:pt idx="5">
                  <c:v>Sustancias químicas básicas</c:v>
                </c:pt>
                <c:pt idx="6">
                  <c:v>Otros productos químicos</c:v>
                </c:pt>
                <c:pt idx="7">
                  <c:v>Alimentos preparados para animales</c:v>
                </c:pt>
                <c:pt idx="8">
                  <c:v>Productos de panadería</c:v>
                </c:pt>
                <c:pt idx="9">
                  <c:v>Otras industrias manufactureras </c:v>
                </c:pt>
                <c:pt idx="10">
                  <c:v>Bebidas</c:v>
                </c:pt>
                <c:pt idx="11">
                  <c:v>Transf. carnes, aceites y grasas, frutas y verduras</c:v>
                </c:pt>
                <c:pt idx="12">
                  <c:v> productos metalúrgicos básicos </c:v>
                </c:pt>
                <c:pt idx="13">
                  <c:v>Vehículos automotores, remolques</c:v>
                </c:pt>
                <c:pt idx="14">
                  <c:v>Confecciones, prendas de vestir </c:v>
                </c:pt>
                <c:pt idx="15">
                  <c:v>Total</c:v>
                </c:pt>
              </c:strCache>
            </c:strRef>
          </c:cat>
          <c:val>
            <c:numRef>
              <c:f>'H Ventas Medellín anual%'!$L$13:$L$28</c:f>
              <c:numCache>
                <c:formatCode>0.0</c:formatCode>
                <c:ptCount val="16"/>
                <c:pt idx="0">
                  <c:v>-1.2109904568165646</c:v>
                </c:pt>
                <c:pt idx="1">
                  <c:v>-0.55794096825928785</c:v>
                </c:pt>
                <c:pt idx="2">
                  <c:v>-0.37063420627374877</c:v>
                </c:pt>
                <c:pt idx="3">
                  <c:v>-0.34606437413948571</c:v>
                </c:pt>
                <c:pt idx="4">
                  <c:v>-0.11049868145548175</c:v>
                </c:pt>
                <c:pt idx="5">
                  <c:v>4.732091710544805E-2</c:v>
                </c:pt>
                <c:pt idx="6">
                  <c:v>0.14919261706504192</c:v>
                </c:pt>
                <c:pt idx="7">
                  <c:v>0.16439600994170636</c:v>
                </c:pt>
                <c:pt idx="8">
                  <c:v>0.16446302265207227</c:v>
                </c:pt>
                <c:pt idx="9">
                  <c:v>0.17155604151857667</c:v>
                </c:pt>
                <c:pt idx="10">
                  <c:v>0.33904053070704998</c:v>
                </c:pt>
                <c:pt idx="11">
                  <c:v>0.4587119411115721</c:v>
                </c:pt>
                <c:pt idx="12">
                  <c:v>0.88644791860875627</c:v>
                </c:pt>
                <c:pt idx="13">
                  <c:v>3.6892768951258783</c:v>
                </c:pt>
                <c:pt idx="14">
                  <c:v>5.2992118288250287</c:v>
                </c:pt>
                <c:pt idx="15">
                  <c:v>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0793088"/>
        <c:axId val="90794624"/>
      </c:barChart>
      <c:catAx>
        <c:axId val="90793088"/>
        <c:scaling>
          <c:orientation val="minMax"/>
        </c:scaling>
        <c:delete val="1"/>
        <c:axPos val="l"/>
        <c:majorTickMark val="out"/>
        <c:minorTickMark val="none"/>
        <c:tickLblPos val="low"/>
        <c:crossAx val="90794624"/>
        <c:crosses val="autoZero"/>
        <c:auto val="1"/>
        <c:lblAlgn val="ctr"/>
        <c:lblOffset val="100"/>
        <c:noMultiLvlLbl val="0"/>
      </c:catAx>
      <c:valAx>
        <c:axId val="90794624"/>
        <c:scaling>
          <c:orientation val="minMax"/>
          <c:max val="5.5"/>
          <c:min val="-2"/>
        </c:scaling>
        <c:delete val="0"/>
        <c:axPos val="b"/>
        <c:numFmt formatCode="0.0" sourceLinked="1"/>
        <c:majorTickMark val="out"/>
        <c:minorTickMark val="none"/>
        <c:tickLblPos val="nextTo"/>
        <c:crossAx val="90793088"/>
        <c:crosses val="autoZero"/>
        <c:crossBetween val="between"/>
        <c:majorUnit val="2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344" l="0.70000000000000062" r="0.70000000000000062" t="0.75000000000000344" header="0.30000000000000032" footer="0.30000000000000032"/>
    <c:pageSetup/>
  </c:printSettings>
  <c:userShapes r:id="rId1"/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Medellín. Ocupados  manufacturera (contrib. anual) - I trimestre 2012</a:t>
            </a:r>
          </a:p>
        </c:rich>
      </c:tx>
      <c:layout>
        <c:manualLayout>
          <c:xMode val="edge"/>
          <c:yMode val="edge"/>
          <c:x val="0.16507313562957518"/>
          <c:y val="1.873528104068958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6.5450747228025075E-2"/>
          <c:y val="0.18599568496560973"/>
          <c:w val="0.89265306122448984"/>
          <c:h val="0.7511911445851879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Ocupados Medellin anual%'!$J$13:$J$28</c:f>
              <c:strCache>
                <c:ptCount val="16"/>
                <c:pt idx="0">
                  <c:v>Productos textiles</c:v>
                </c:pt>
                <c:pt idx="1">
                  <c:v>Productos minerales no metálicos </c:v>
                </c:pt>
                <c:pt idx="2">
                  <c:v> productos metalúrgicos básicos </c:v>
                </c:pt>
                <c:pt idx="3">
                  <c:v>Productos de papel y cartón</c:v>
                </c:pt>
                <c:pt idx="4">
                  <c:v>Bebidas</c:v>
                </c:pt>
                <c:pt idx="5">
                  <c:v>Sustancias químicas básicas</c:v>
                </c:pt>
                <c:pt idx="6">
                  <c:v>Productos de plástico</c:v>
                </c:pt>
                <c:pt idx="7">
                  <c:v>Otros productos alimenticios</c:v>
                </c:pt>
                <c:pt idx="8">
                  <c:v>Alimentos preparados para animales</c:v>
                </c:pt>
                <c:pt idx="9">
                  <c:v>Vehículos automotores, remolques</c:v>
                </c:pt>
                <c:pt idx="10">
                  <c:v>Trans. carnes, aceites y grasas, frutas y verduras</c:v>
                </c:pt>
                <c:pt idx="11">
                  <c:v>Productos de panadería</c:v>
                </c:pt>
                <c:pt idx="12">
                  <c:v>Otros productos químicos</c:v>
                </c:pt>
                <c:pt idx="13">
                  <c:v>Otras industrias manufactureras </c:v>
                </c:pt>
                <c:pt idx="14">
                  <c:v>Confecciones, prendas de vestir </c:v>
                </c:pt>
                <c:pt idx="15">
                  <c:v>Total</c:v>
                </c:pt>
              </c:strCache>
            </c:strRef>
          </c:cat>
          <c:val>
            <c:numRef>
              <c:f>'H Ocupados Medellin anual%'!$L$13:$L$28</c:f>
              <c:numCache>
                <c:formatCode>0.0</c:formatCode>
                <c:ptCount val="16"/>
                <c:pt idx="0">
                  <c:v>-0.87028713134734714</c:v>
                </c:pt>
                <c:pt idx="1">
                  <c:v>-0.19805014128843335</c:v>
                </c:pt>
                <c:pt idx="2">
                  <c:v>-0.10394486040470362</c:v>
                </c:pt>
                <c:pt idx="3">
                  <c:v>-6.8584666040893721E-2</c:v>
                </c:pt>
                <c:pt idx="4">
                  <c:v>-3.6040320338449734E-2</c:v>
                </c:pt>
                <c:pt idx="5">
                  <c:v>-1.3729645843218181E-2</c:v>
                </c:pt>
                <c:pt idx="6">
                  <c:v>4.0666924953327348E-2</c:v>
                </c:pt>
                <c:pt idx="7">
                  <c:v>0.11743342020484203</c:v>
                </c:pt>
                <c:pt idx="8">
                  <c:v>8.8098560827321482E-2</c:v>
                </c:pt>
                <c:pt idx="9">
                  <c:v>0.2445593165823374</c:v>
                </c:pt>
                <c:pt idx="10">
                  <c:v>0.31091927149122861</c:v>
                </c:pt>
                <c:pt idx="11">
                  <c:v>0.34910484899268129</c:v>
                </c:pt>
                <c:pt idx="12">
                  <c:v>0.35685637820833249</c:v>
                </c:pt>
                <c:pt idx="13">
                  <c:v>0.50498909464468322</c:v>
                </c:pt>
                <c:pt idx="14">
                  <c:v>1.2468755805768703</c:v>
                </c:pt>
                <c:pt idx="15">
                  <c:v>1.9688666312185577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1818112"/>
        <c:axId val="181819648"/>
      </c:barChart>
      <c:catAx>
        <c:axId val="181818112"/>
        <c:scaling>
          <c:orientation val="minMax"/>
        </c:scaling>
        <c:delete val="1"/>
        <c:axPos val="l"/>
        <c:majorTickMark val="out"/>
        <c:minorTickMark val="none"/>
        <c:tickLblPos val="low"/>
        <c:crossAx val="181819648"/>
        <c:crosses val="autoZero"/>
        <c:auto val="1"/>
        <c:lblAlgn val="ctr"/>
        <c:lblOffset val="100"/>
        <c:noMultiLvlLbl val="0"/>
      </c:catAx>
      <c:valAx>
        <c:axId val="181819648"/>
        <c:scaling>
          <c:orientation val="minMax"/>
          <c:max val="3.2"/>
          <c:min val="-2"/>
        </c:scaling>
        <c:delete val="0"/>
        <c:axPos val="b"/>
        <c:numFmt formatCode="0.0" sourceLinked="1"/>
        <c:majorTickMark val="out"/>
        <c:minorTickMark val="none"/>
        <c:tickLblPos val="nextTo"/>
        <c:crossAx val="181818112"/>
        <c:crosses val="autoZero"/>
        <c:crossBetween val="between"/>
        <c:maj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366" l="0.70000000000000062" r="0.70000000000000062" t="0.75000000000000366" header="0.30000000000000032" footer="0.30000000000000032"/>
    <c:pageSetup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Medellín. Ocupados manufactura 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(variación anual %) - II trimestre 2012</a:t>
            </a:r>
          </a:p>
        </c:rich>
      </c:tx>
      <c:layout>
        <c:manualLayout>
          <c:xMode val="edge"/>
          <c:yMode val="edge"/>
          <c:x val="0.16507313562957518"/>
          <c:y val="1.873528104068958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36072668946684705"/>
          <c:y val="0.18599568496560978"/>
          <c:w val="0.58927331053315302"/>
          <c:h val="0.7799584797663003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Ocupados Medellin anual%'!$J$13:$J$28</c:f>
              <c:strCache>
                <c:ptCount val="16"/>
                <c:pt idx="0">
                  <c:v>Productos textiles</c:v>
                </c:pt>
                <c:pt idx="1">
                  <c:v>Productos minerales no metálicos </c:v>
                </c:pt>
                <c:pt idx="2">
                  <c:v> productos metalúrgicos básicos </c:v>
                </c:pt>
                <c:pt idx="3">
                  <c:v>Productos de papel y cartón</c:v>
                </c:pt>
                <c:pt idx="4">
                  <c:v>Bebidas</c:v>
                </c:pt>
                <c:pt idx="5">
                  <c:v>Sustancias químicas básicas</c:v>
                </c:pt>
                <c:pt idx="6">
                  <c:v>Productos de plástico</c:v>
                </c:pt>
                <c:pt idx="7">
                  <c:v>Otros productos alimenticios</c:v>
                </c:pt>
                <c:pt idx="8">
                  <c:v>Alimentos preparados para animales</c:v>
                </c:pt>
                <c:pt idx="9">
                  <c:v>Vehículos automotores, remolques</c:v>
                </c:pt>
                <c:pt idx="10">
                  <c:v>Trans. carnes, aceites y grasas, frutas y verduras</c:v>
                </c:pt>
                <c:pt idx="11">
                  <c:v>Productos de panadería</c:v>
                </c:pt>
                <c:pt idx="12">
                  <c:v>Otros productos químicos</c:v>
                </c:pt>
                <c:pt idx="13">
                  <c:v>Otras industrias manufactureras </c:v>
                </c:pt>
                <c:pt idx="14">
                  <c:v>Confecciones, prendas de vestir </c:v>
                </c:pt>
                <c:pt idx="15">
                  <c:v>Total</c:v>
                </c:pt>
              </c:strCache>
            </c:strRef>
          </c:cat>
          <c:val>
            <c:numRef>
              <c:f>'H Ocupados Medellin anual%'!$K$13:$K$28</c:f>
              <c:numCache>
                <c:formatCode>0.0</c:formatCode>
                <c:ptCount val="16"/>
                <c:pt idx="0">
                  <c:v>-6.2968236922708805</c:v>
                </c:pt>
                <c:pt idx="1">
                  <c:v>-2.9047523157470834</c:v>
                </c:pt>
                <c:pt idx="2">
                  <c:v>-7.4229920745159106</c:v>
                </c:pt>
                <c:pt idx="3">
                  <c:v>-1.6038259945411748</c:v>
                </c:pt>
                <c:pt idx="4">
                  <c:v>-1.7519466073414924</c:v>
                </c:pt>
                <c:pt idx="5">
                  <c:v>-0.48533872598581773</c:v>
                </c:pt>
                <c:pt idx="6">
                  <c:v>0.5094609049000498</c:v>
                </c:pt>
                <c:pt idx="7">
                  <c:v>2.8199376726953052</c:v>
                </c:pt>
                <c:pt idx="8">
                  <c:v>8.0083203328133123</c:v>
                </c:pt>
                <c:pt idx="9">
                  <c:v>13.636363636363647</c:v>
                </c:pt>
                <c:pt idx="10">
                  <c:v>10.062951305313828</c:v>
                </c:pt>
                <c:pt idx="11">
                  <c:v>7.6535251365469126</c:v>
                </c:pt>
                <c:pt idx="12">
                  <c:v>7.4248646075105729</c:v>
                </c:pt>
                <c:pt idx="13">
                  <c:v>2.0402529387364421</c:v>
                </c:pt>
                <c:pt idx="14">
                  <c:v>7.5343352568346456</c:v>
                </c:pt>
                <c:pt idx="15">
                  <c:v>1.9688666312185577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1840128"/>
        <c:axId val="181854208"/>
      </c:barChart>
      <c:catAx>
        <c:axId val="181840128"/>
        <c:scaling>
          <c:orientation val="minMax"/>
        </c:scaling>
        <c:delete val="0"/>
        <c:axPos val="l"/>
        <c:majorTickMark val="out"/>
        <c:minorTickMark val="none"/>
        <c:tickLblPos val="low"/>
        <c:txPr>
          <a:bodyPr/>
          <a:lstStyle/>
          <a:p>
            <a:pPr>
              <a:defRPr sz="800"/>
            </a:pPr>
            <a:endParaRPr lang="es-CO"/>
          </a:p>
        </c:txPr>
        <c:crossAx val="181854208"/>
        <c:crosses val="autoZero"/>
        <c:auto val="1"/>
        <c:lblAlgn val="ctr"/>
        <c:lblOffset val="100"/>
        <c:noMultiLvlLbl val="0"/>
      </c:catAx>
      <c:valAx>
        <c:axId val="181854208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181840128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Santanderes. producción (contribución anual) - II trimestre 2012</a:t>
            </a:r>
          </a:p>
        </c:rich>
      </c:tx>
      <c:layout>
        <c:manualLayout>
          <c:xMode val="edge"/>
          <c:yMode val="edge"/>
          <c:x val="0.20227683172000582"/>
          <c:y val="2.2365360200881944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1021908162353765"/>
          <c:y val="0.18570179872220524"/>
          <c:w val="0.79689800902702124"/>
          <c:h val="0.74169588312419688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9.77994858981355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-9.779948589813496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Producción Santanderes anual%'!$J$13:$J$22</c:f>
              <c:strCache>
                <c:ptCount val="10"/>
                <c:pt idx="0">
                  <c:v>Otras industrias manufactureras </c:v>
                </c:pt>
                <c:pt idx="1">
                  <c:v>Productos de molinería y almidones </c:v>
                </c:pt>
                <c:pt idx="2">
                  <c:v>Maquinaria y equipo </c:v>
                </c:pt>
                <c:pt idx="3">
                  <c:v>Calzado y sus partes; art. Viaje</c:v>
                </c:pt>
                <c:pt idx="4">
                  <c:v>Confecciones</c:v>
                </c:pt>
                <c:pt idx="5">
                  <c:v>Transf. carnes, aceites y grasas, frutas y verduras</c:v>
                </c:pt>
                <c:pt idx="6">
                  <c:v>Otros productos alimenticios</c:v>
                </c:pt>
                <c:pt idx="7">
                  <c:v>Bebidas</c:v>
                </c:pt>
                <c:pt idx="8">
                  <c:v>Productos minerales no metálicos </c:v>
                </c:pt>
                <c:pt idx="9">
                  <c:v>Total</c:v>
                </c:pt>
              </c:strCache>
            </c:strRef>
          </c:cat>
          <c:val>
            <c:numRef>
              <c:f>'H Producción Santanderes anual%'!$L$13:$L$22</c:f>
              <c:numCache>
                <c:formatCode>0.0</c:formatCode>
                <c:ptCount val="10"/>
                <c:pt idx="0">
                  <c:v>-3.1927560963731509</c:v>
                </c:pt>
                <c:pt idx="1">
                  <c:v>-1.339008527365589</c:v>
                </c:pt>
                <c:pt idx="2">
                  <c:v>-0.19607952527552766</c:v>
                </c:pt>
                <c:pt idx="3">
                  <c:v>-3.2620249592932214E-2</c:v>
                </c:pt>
                <c:pt idx="4">
                  <c:v>-1.703843734875005E-2</c:v>
                </c:pt>
                <c:pt idx="5">
                  <c:v>0.74027667560358257</c:v>
                </c:pt>
                <c:pt idx="6">
                  <c:v>1.2738552094452515</c:v>
                </c:pt>
                <c:pt idx="7">
                  <c:v>1.6362622547030872</c:v>
                </c:pt>
                <c:pt idx="8">
                  <c:v>1.7758464137884225</c:v>
                </c:pt>
                <c:pt idx="9">
                  <c:v>0.64873771758438004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6089344"/>
        <c:axId val="216090880"/>
      </c:barChart>
      <c:catAx>
        <c:axId val="216089344"/>
        <c:scaling>
          <c:orientation val="minMax"/>
        </c:scaling>
        <c:delete val="1"/>
        <c:axPos val="l"/>
        <c:majorTickMark val="out"/>
        <c:minorTickMark val="none"/>
        <c:tickLblPos val="low"/>
        <c:crossAx val="216090880"/>
        <c:crosses val="autoZero"/>
        <c:auto val="1"/>
        <c:lblAlgn val="ctr"/>
        <c:lblOffset val="100"/>
        <c:noMultiLvlLbl val="0"/>
      </c:catAx>
      <c:valAx>
        <c:axId val="216090880"/>
        <c:scaling>
          <c:orientation val="minMax"/>
          <c:max val="3.2"/>
          <c:min val="-3.3"/>
        </c:scaling>
        <c:delete val="0"/>
        <c:axPos val="b"/>
        <c:numFmt formatCode="0.0" sourceLinked="1"/>
        <c:majorTickMark val="out"/>
        <c:minorTickMark val="none"/>
        <c:tickLblPos val="nextTo"/>
        <c:crossAx val="216089344"/>
        <c:crosses val="autoZero"/>
        <c:crossBetween val="between"/>
        <c:majorUnit val="2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Santanderes. Producción manufacturera 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(variación anual %) - II trimestre 2012</a:t>
            </a:r>
          </a:p>
        </c:rich>
      </c:tx>
      <c:layout>
        <c:manualLayout>
          <c:xMode val="edge"/>
          <c:yMode val="edge"/>
          <c:x val="0.27238008292441707"/>
          <c:y val="1.8735195414006086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46851684277974237"/>
          <c:y val="0.19151205084136061"/>
          <c:w val="0.49304595077789187"/>
          <c:h val="0.72076528505002868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1.6908212560386472E-2"/>
                  <c:y val="-1.2161274658407157E-1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Producción Santanderes anual%'!$J$13:$J$22</c:f>
              <c:strCache>
                <c:ptCount val="10"/>
                <c:pt idx="0">
                  <c:v>Otras industrias manufactureras </c:v>
                </c:pt>
                <c:pt idx="1">
                  <c:v>Productos de molinería y almidones </c:v>
                </c:pt>
                <c:pt idx="2">
                  <c:v>Maquinaria y equipo </c:v>
                </c:pt>
                <c:pt idx="3">
                  <c:v>Calzado y sus partes; art. Viaje</c:v>
                </c:pt>
                <c:pt idx="4">
                  <c:v>Confecciones</c:v>
                </c:pt>
                <c:pt idx="5">
                  <c:v>Transf. carnes, aceites y grasas, frutas y verduras</c:v>
                </c:pt>
                <c:pt idx="6">
                  <c:v>Otros productos alimenticios</c:v>
                </c:pt>
                <c:pt idx="7">
                  <c:v>Bebidas</c:v>
                </c:pt>
                <c:pt idx="8">
                  <c:v>Productos minerales no metálicos </c:v>
                </c:pt>
                <c:pt idx="9">
                  <c:v>Total</c:v>
                </c:pt>
              </c:strCache>
            </c:strRef>
          </c:cat>
          <c:val>
            <c:numRef>
              <c:f>'H Producción Santanderes anual%'!$K$13:$K$22</c:f>
              <c:numCache>
                <c:formatCode>0.0</c:formatCode>
                <c:ptCount val="10"/>
                <c:pt idx="0">
                  <c:v>-17.67561912629133</c:v>
                </c:pt>
                <c:pt idx="1">
                  <c:v>-6.8310380376926165</c:v>
                </c:pt>
                <c:pt idx="2">
                  <c:v>-7.6445245237397597</c:v>
                </c:pt>
                <c:pt idx="3">
                  <c:v>-2.6762320335089851</c:v>
                </c:pt>
                <c:pt idx="4">
                  <c:v>-1.0616049752920298</c:v>
                </c:pt>
                <c:pt idx="5">
                  <c:v>3.649087286903252</c:v>
                </c:pt>
                <c:pt idx="6">
                  <c:v>12.467904899027292</c:v>
                </c:pt>
                <c:pt idx="7">
                  <c:v>14.752724591439481</c:v>
                </c:pt>
                <c:pt idx="8">
                  <c:v>11.568022958029944</c:v>
                </c:pt>
                <c:pt idx="9">
                  <c:v>0.64873771758438004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6127744"/>
        <c:axId val="216129536"/>
      </c:barChart>
      <c:catAx>
        <c:axId val="216127744"/>
        <c:scaling>
          <c:orientation val="minMax"/>
        </c:scaling>
        <c:delete val="0"/>
        <c:axPos val="l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216129536"/>
        <c:crosses val="autoZero"/>
        <c:auto val="1"/>
        <c:lblAlgn val="ctr"/>
        <c:lblOffset val="100"/>
        <c:noMultiLvlLbl val="0"/>
      </c:catAx>
      <c:valAx>
        <c:axId val="216129536"/>
        <c:scaling>
          <c:orientation val="minMax"/>
          <c:max val="20"/>
          <c:min val="-20"/>
        </c:scaling>
        <c:delete val="0"/>
        <c:axPos val="b"/>
        <c:numFmt formatCode="0" sourceLinked="0"/>
        <c:majorTickMark val="out"/>
        <c:minorTickMark val="none"/>
        <c:tickLblPos val="nextTo"/>
        <c:crossAx val="216127744"/>
        <c:crosses val="autoZero"/>
        <c:crossBetween val="between"/>
        <c:majorUnit val="5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411" l="0.70000000000000062" r="0.70000000000000062" t="0.75000000000000411" header="0.30000000000000032" footer="0.30000000000000032"/>
    <c:pageSetup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Santander.</a:t>
            </a:r>
            <a:r>
              <a:rPr lang="es-ES" sz="1200" baseline="0">
                <a:solidFill>
                  <a:srgbClr val="53722D"/>
                </a:solidFill>
              </a:rPr>
              <a:t> Ventas </a:t>
            </a:r>
            <a:r>
              <a:rPr lang="es-ES" sz="1200">
                <a:solidFill>
                  <a:srgbClr val="53722D"/>
                </a:solidFill>
              </a:rPr>
              <a:t>manufactureras 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(variación anual %) - II trimestre 2012</a:t>
            </a:r>
          </a:p>
        </c:rich>
      </c:tx>
      <c:layout>
        <c:manualLayout>
          <c:xMode val="edge"/>
          <c:yMode val="edge"/>
          <c:x val="0.36449337176886965"/>
          <c:y val="1.87352617192281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34508858267716541"/>
          <c:y val="0.18599568496560989"/>
          <c:w val="0.60731526347668074"/>
          <c:h val="0.7538204615614758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1.0927762468969536E-3"/>
                  <c:y val="-3.454231433506044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Ventas Santanderes anual%'!$J$13:$J$22</c:f>
              <c:strCache>
                <c:ptCount val="10"/>
                <c:pt idx="0">
                  <c:v>Otras industrias manufactureras </c:v>
                </c:pt>
                <c:pt idx="1">
                  <c:v>Productos de molinería y almidones </c:v>
                </c:pt>
                <c:pt idx="2">
                  <c:v>Maquinaria y equipo </c:v>
                </c:pt>
                <c:pt idx="3">
                  <c:v>Confecciones</c:v>
                </c:pt>
                <c:pt idx="4">
                  <c:v>Calzado y sus partes; art. Viaje</c:v>
                </c:pt>
                <c:pt idx="5">
                  <c:v>Otros productos alimenticios</c:v>
                </c:pt>
                <c:pt idx="6">
                  <c:v>Bebidas</c:v>
                </c:pt>
                <c:pt idx="7">
                  <c:v>Transf. carnes, aceites y grasas, frutas y verduras</c:v>
                </c:pt>
                <c:pt idx="8">
                  <c:v>Productos minerales no metálicos </c:v>
                </c:pt>
                <c:pt idx="9">
                  <c:v>Total</c:v>
                </c:pt>
              </c:strCache>
            </c:strRef>
          </c:cat>
          <c:val>
            <c:numRef>
              <c:f>'H Ventas Santanderes anual%'!$K$13:$K$22</c:f>
              <c:numCache>
                <c:formatCode>0.0</c:formatCode>
                <c:ptCount val="10"/>
                <c:pt idx="0">
                  <c:v>-13.891084851945202</c:v>
                </c:pt>
                <c:pt idx="1">
                  <c:v>-9.8841821441472018</c:v>
                </c:pt>
                <c:pt idx="2">
                  <c:v>-20.120623301633444</c:v>
                </c:pt>
                <c:pt idx="3">
                  <c:v>-12.057024335839872</c:v>
                </c:pt>
                <c:pt idx="4">
                  <c:v>-1.1674627586765074</c:v>
                </c:pt>
                <c:pt idx="5">
                  <c:v>1.8961892998625496</c:v>
                </c:pt>
                <c:pt idx="6">
                  <c:v>11.701342523627645</c:v>
                </c:pt>
                <c:pt idx="7">
                  <c:v>6.6459457173606573</c:v>
                </c:pt>
                <c:pt idx="8">
                  <c:v>18.691874504538507</c:v>
                </c:pt>
                <c:pt idx="9">
                  <c:v>0.31334611621525177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6159360"/>
        <c:axId val="216160896"/>
      </c:barChart>
      <c:catAx>
        <c:axId val="216159360"/>
        <c:scaling>
          <c:orientation val="minMax"/>
        </c:scaling>
        <c:delete val="0"/>
        <c:axPos val="l"/>
        <c:majorTickMark val="out"/>
        <c:minorTickMark val="none"/>
        <c:tickLblPos val="low"/>
        <c:crossAx val="216160896"/>
        <c:crosses val="autoZero"/>
        <c:auto val="1"/>
        <c:lblAlgn val="ctr"/>
        <c:lblOffset val="100"/>
        <c:noMultiLvlLbl val="0"/>
      </c:catAx>
      <c:valAx>
        <c:axId val="216160896"/>
        <c:scaling>
          <c:orientation val="minMax"/>
          <c:max val="30"/>
          <c:min val="-30"/>
        </c:scaling>
        <c:delete val="0"/>
        <c:axPos val="b"/>
        <c:numFmt formatCode="0" sourceLinked="0"/>
        <c:majorTickMark val="out"/>
        <c:minorTickMark val="none"/>
        <c:tickLblPos val="nextTo"/>
        <c:crossAx val="216159360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433" l="0.70000000000000062" r="0.70000000000000062" t="0.75000000000000433" header="0.30000000000000032" footer="0.30000000000000032"/>
    <c:pageSetup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Santander.</a:t>
            </a:r>
            <a:r>
              <a:rPr lang="es-ES" sz="1200" baseline="0">
                <a:solidFill>
                  <a:srgbClr val="53722D"/>
                </a:solidFill>
              </a:rPr>
              <a:t> Ventas </a:t>
            </a:r>
            <a:r>
              <a:rPr lang="es-ES" sz="1200">
                <a:solidFill>
                  <a:srgbClr val="53722D"/>
                </a:solidFill>
              </a:rPr>
              <a:t> 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(contribución anual) - 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II trimestre 2012</a:t>
            </a:r>
          </a:p>
        </c:rich>
      </c:tx>
      <c:layout>
        <c:manualLayout>
          <c:xMode val="edge"/>
          <c:yMode val="edge"/>
          <c:x val="0.16507320471197023"/>
          <c:y val="1.182679885221601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6.4203008277811432E-2"/>
          <c:y val="0.18599568496560984"/>
          <c:w val="0.80306501971613742"/>
          <c:h val="0.7580925570832144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Ventas Santanderes anual%'!$J$13:$J$22</c:f>
              <c:strCache>
                <c:ptCount val="10"/>
                <c:pt idx="0">
                  <c:v>Otras industrias manufactureras </c:v>
                </c:pt>
                <c:pt idx="1">
                  <c:v>Productos de molinería y almidones </c:v>
                </c:pt>
                <c:pt idx="2">
                  <c:v>Maquinaria y equipo </c:v>
                </c:pt>
                <c:pt idx="3">
                  <c:v>Confecciones</c:v>
                </c:pt>
                <c:pt idx="4">
                  <c:v>Calzado y sus partes; art. Viaje</c:v>
                </c:pt>
                <c:pt idx="5">
                  <c:v>Otros productos alimenticios</c:v>
                </c:pt>
                <c:pt idx="6">
                  <c:v>Bebidas</c:v>
                </c:pt>
                <c:pt idx="7">
                  <c:v>Transf. carnes, aceites y grasas, frutas y verduras</c:v>
                </c:pt>
                <c:pt idx="8">
                  <c:v>Productos minerales no metálicos </c:v>
                </c:pt>
                <c:pt idx="9">
                  <c:v>Total</c:v>
                </c:pt>
              </c:strCache>
            </c:strRef>
          </c:cat>
          <c:val>
            <c:numRef>
              <c:f>'H Ventas Santanderes anual%'!$L$13:$L$22</c:f>
              <c:numCache>
                <c:formatCode>0.0</c:formatCode>
                <c:ptCount val="10"/>
                <c:pt idx="0">
                  <c:v>-2.4402964797969524</c:v>
                </c:pt>
                <c:pt idx="1">
                  <c:v>-1.9817401177547811</c:v>
                </c:pt>
                <c:pt idx="2">
                  <c:v>-0.64168655326787805</c:v>
                </c:pt>
                <c:pt idx="3">
                  <c:v>-0.22045455520747864</c:v>
                </c:pt>
                <c:pt idx="4">
                  <c:v>-1.5753376474484725E-2</c:v>
                </c:pt>
                <c:pt idx="5">
                  <c:v>0.19739450137150075</c:v>
                </c:pt>
                <c:pt idx="6">
                  <c:v>1.276867909051042</c:v>
                </c:pt>
                <c:pt idx="7">
                  <c:v>1.2942791238607756</c:v>
                </c:pt>
                <c:pt idx="8">
                  <c:v>2.844735664433514</c:v>
                </c:pt>
                <c:pt idx="9">
                  <c:v>0.31334611621525177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6177280"/>
        <c:axId val="216191360"/>
      </c:barChart>
      <c:catAx>
        <c:axId val="216177280"/>
        <c:scaling>
          <c:orientation val="minMax"/>
        </c:scaling>
        <c:delete val="1"/>
        <c:axPos val="l"/>
        <c:majorTickMark val="out"/>
        <c:minorTickMark val="none"/>
        <c:tickLblPos val="low"/>
        <c:crossAx val="216191360"/>
        <c:crosses val="autoZero"/>
        <c:auto val="1"/>
        <c:lblAlgn val="ctr"/>
        <c:lblOffset val="100"/>
        <c:noMultiLvlLbl val="0"/>
      </c:catAx>
      <c:valAx>
        <c:axId val="216191360"/>
        <c:scaling>
          <c:orientation val="minMax"/>
          <c:max val="3"/>
          <c:min val="-3"/>
        </c:scaling>
        <c:delete val="0"/>
        <c:axPos val="b"/>
        <c:numFmt formatCode="0.0" sourceLinked="1"/>
        <c:majorTickMark val="out"/>
        <c:minorTickMark val="none"/>
        <c:tickLblPos val="nextTo"/>
        <c:crossAx val="216177280"/>
        <c:crosses val="autoZero"/>
        <c:crossBetween val="between"/>
        <c:majorUnit val="3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411" l="0.70000000000000062" r="0.70000000000000062" t="0.75000000000000411" header="0.30000000000000032" footer="0.30000000000000032"/>
    <c:pageSetup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Santanderes. Ocupados industria manufacturera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 (variación anual %) -  II trimestre 2012</a:t>
            </a:r>
          </a:p>
        </c:rich>
      </c:tx>
      <c:layout>
        <c:manualLayout>
          <c:xMode val="edge"/>
          <c:yMode val="edge"/>
          <c:x val="0.26048164373013299"/>
          <c:y val="8.6343752485484766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36873131929937331"/>
          <c:y val="0.15988387815159469"/>
          <c:w val="0.49986054963165383"/>
          <c:h val="0.7726021368541053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1.0204081632653062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Ocupados Santanderes anual%'!$J$13:$J$22</c:f>
              <c:strCache>
                <c:ptCount val="10"/>
                <c:pt idx="0">
                  <c:v>Otras industrias manufactureras </c:v>
                </c:pt>
                <c:pt idx="1">
                  <c:v>Confecciones</c:v>
                </c:pt>
                <c:pt idx="2">
                  <c:v>Productos de molinería y almidones </c:v>
                </c:pt>
                <c:pt idx="3">
                  <c:v>Calzado y sus partes; art. Viaje</c:v>
                </c:pt>
                <c:pt idx="4">
                  <c:v>Maquinaria y equipo </c:v>
                </c:pt>
                <c:pt idx="5">
                  <c:v>Otros productos alimenticios</c:v>
                </c:pt>
                <c:pt idx="6">
                  <c:v>Bebidas</c:v>
                </c:pt>
                <c:pt idx="7">
                  <c:v>Productos minerales no metálicos </c:v>
                </c:pt>
                <c:pt idx="8">
                  <c:v>Transf.carnes, aceites y grasas, frutas y verduras</c:v>
                </c:pt>
                <c:pt idx="9">
                  <c:v>Total</c:v>
                </c:pt>
              </c:strCache>
            </c:strRef>
          </c:cat>
          <c:val>
            <c:numRef>
              <c:f>'H Ocupados Santanderes anual%'!$K$13:$K$22</c:f>
              <c:numCache>
                <c:formatCode>0.0</c:formatCode>
                <c:ptCount val="10"/>
                <c:pt idx="0">
                  <c:v>-4.2111158938508471</c:v>
                </c:pt>
                <c:pt idx="1">
                  <c:v>-12.771612731742977</c:v>
                </c:pt>
                <c:pt idx="2">
                  <c:v>-2.5483425414364769</c:v>
                </c:pt>
                <c:pt idx="3">
                  <c:v>-3.3268529973657923</c:v>
                </c:pt>
                <c:pt idx="4">
                  <c:v>-0.28885037550550052</c:v>
                </c:pt>
                <c:pt idx="5">
                  <c:v>4.5057894333256687</c:v>
                </c:pt>
                <c:pt idx="6">
                  <c:v>14.952307295694766</c:v>
                </c:pt>
                <c:pt idx="7">
                  <c:v>14.691647150663535</c:v>
                </c:pt>
                <c:pt idx="8">
                  <c:v>17.635303913405487</c:v>
                </c:pt>
                <c:pt idx="9">
                  <c:v>2.029422595112651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21590656"/>
        <c:axId val="221592192"/>
      </c:barChart>
      <c:catAx>
        <c:axId val="221590656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221592192"/>
        <c:crosses val="autoZero"/>
        <c:auto val="1"/>
        <c:lblAlgn val="ctr"/>
        <c:lblOffset val="100"/>
        <c:noMultiLvlLbl val="0"/>
      </c:catAx>
      <c:valAx>
        <c:axId val="221592192"/>
        <c:scaling>
          <c:orientation val="minMax"/>
          <c:min val="-20"/>
        </c:scaling>
        <c:delete val="0"/>
        <c:axPos val="b"/>
        <c:numFmt formatCode="0" sourceLinked="0"/>
        <c:majorTickMark val="out"/>
        <c:minorTickMark val="none"/>
        <c:tickLblPos val="nextTo"/>
        <c:crossAx val="221590656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455" l="0.70000000000000062" r="0.70000000000000062" t="0.75000000000000455" header="0.30000000000000032" footer="0.30000000000000032"/>
    <c:pageSetup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Santanderes. Ocupados</a:t>
            </a:r>
            <a:r>
              <a:rPr lang="es-ES" sz="1200" baseline="0">
                <a:solidFill>
                  <a:srgbClr val="53722D"/>
                </a:solidFill>
              </a:rPr>
              <a:t> </a:t>
            </a:r>
            <a:r>
              <a:rPr lang="es-ES" sz="1200">
                <a:solidFill>
                  <a:srgbClr val="53722D"/>
                </a:solidFill>
              </a:rPr>
              <a:t>(contr. anual)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 II trimestre 2012</a:t>
            </a:r>
          </a:p>
        </c:rich>
      </c:tx>
      <c:layout>
        <c:manualLayout>
          <c:xMode val="edge"/>
          <c:yMode val="edge"/>
          <c:x val="0.12627265278207586"/>
          <c:y val="1.728533933258343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5.9153978209952038E-2"/>
          <c:y val="0.15141357330333707"/>
          <c:w val="0.87736619662370074"/>
          <c:h val="0.7803835234881354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Ocupados Santanderes anual%'!$J$13:$J$22</c:f>
              <c:strCache>
                <c:ptCount val="10"/>
                <c:pt idx="0">
                  <c:v>Otras industrias manufactureras </c:v>
                </c:pt>
                <c:pt idx="1">
                  <c:v>Confecciones</c:v>
                </c:pt>
                <c:pt idx="2">
                  <c:v>Productos de molinería y almidones </c:v>
                </c:pt>
                <c:pt idx="3">
                  <c:v>Calzado y sus partes; art. Viaje</c:v>
                </c:pt>
                <c:pt idx="4">
                  <c:v>Maquinaria y equipo </c:v>
                </c:pt>
                <c:pt idx="5">
                  <c:v>Otros productos alimenticios</c:v>
                </c:pt>
                <c:pt idx="6">
                  <c:v>Bebidas</c:v>
                </c:pt>
                <c:pt idx="7">
                  <c:v>Productos minerales no metálicos </c:v>
                </c:pt>
                <c:pt idx="8">
                  <c:v>Transf.carnes, aceites y grasas, frutas y verduras</c:v>
                </c:pt>
                <c:pt idx="9">
                  <c:v>Total</c:v>
                </c:pt>
              </c:strCache>
            </c:strRef>
          </c:cat>
          <c:val>
            <c:numRef>
              <c:f>'H Ocupados Santanderes anual%'!$L$13:$L$22</c:f>
              <c:numCache>
                <c:formatCode>0.0</c:formatCode>
                <c:ptCount val="10"/>
                <c:pt idx="0">
                  <c:v>-1.3643347439940137</c:v>
                </c:pt>
                <c:pt idx="1">
                  <c:v>-1.076457872724339</c:v>
                </c:pt>
                <c:pt idx="2">
                  <c:v>-0.20666646984145831</c:v>
                </c:pt>
                <c:pt idx="3">
                  <c:v>-0.18976830552457197</c:v>
                </c:pt>
                <c:pt idx="4">
                  <c:v>-1.6802152019631394E-2</c:v>
                </c:pt>
                <c:pt idx="5">
                  <c:v>0.54849691815194401</c:v>
                </c:pt>
                <c:pt idx="6">
                  <c:v>0.97452481713857897</c:v>
                </c:pt>
                <c:pt idx="7">
                  <c:v>1.5810825050472455</c:v>
                </c:pt>
                <c:pt idx="8">
                  <c:v>1.7793478988788873</c:v>
                </c:pt>
                <c:pt idx="9">
                  <c:v>2.029422595112651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21629056"/>
        <c:axId val="221729152"/>
      </c:barChart>
      <c:catAx>
        <c:axId val="221629056"/>
        <c:scaling>
          <c:orientation val="minMax"/>
        </c:scaling>
        <c:delete val="1"/>
        <c:axPos val="l"/>
        <c:numFmt formatCode="General" sourceLinked="1"/>
        <c:majorTickMark val="out"/>
        <c:minorTickMark val="none"/>
        <c:tickLblPos val="low"/>
        <c:crossAx val="221729152"/>
        <c:crosses val="autoZero"/>
        <c:auto val="1"/>
        <c:lblAlgn val="ctr"/>
        <c:lblOffset val="100"/>
        <c:noMultiLvlLbl val="0"/>
      </c:catAx>
      <c:valAx>
        <c:axId val="221729152"/>
        <c:scaling>
          <c:orientation val="minMax"/>
          <c:min val="-2"/>
        </c:scaling>
        <c:delete val="0"/>
        <c:axPos val="b"/>
        <c:numFmt formatCode="0.0" sourceLinked="1"/>
        <c:majorTickMark val="out"/>
        <c:minorTickMark val="none"/>
        <c:tickLblPos val="nextTo"/>
        <c:crossAx val="221629056"/>
        <c:crosses val="autoZero"/>
        <c:crossBetween val="between"/>
        <c:maj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433" l="0.70000000000000062" r="0.70000000000000062" t="0.75000000000000433" header="0.30000000000000032" footer="0.30000000000000032"/>
    <c:pageSetup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CO" sz="1200" b="1">
                <a:solidFill>
                  <a:srgbClr val="53722D"/>
                </a:solidFill>
                <a:effectLst/>
                <a:latin typeface="+mn-lt"/>
              </a:rPr>
              <a:t>Producción industria manufacturera </a:t>
            </a:r>
          </a:p>
          <a:p>
            <a:pPr>
              <a:defRPr/>
            </a:pPr>
            <a:r>
              <a:rPr lang="es-CO" sz="1200" b="1">
                <a:solidFill>
                  <a:srgbClr val="53722D"/>
                </a:solidFill>
                <a:effectLst/>
                <a:latin typeface="+mn-lt"/>
              </a:rPr>
              <a:t>(variación acumulada anual %) - II trimestre</a:t>
            </a:r>
          </a:p>
          <a:p>
            <a:pPr>
              <a:defRPr/>
            </a:pPr>
            <a:r>
              <a:rPr lang="es-CO" sz="1200" b="1">
                <a:solidFill>
                  <a:srgbClr val="53722D"/>
                </a:solidFill>
                <a:effectLst/>
                <a:latin typeface="+mn-lt"/>
              </a:rPr>
              <a:t> ( 2011 - 2012 )</a:t>
            </a:r>
          </a:p>
        </c:rich>
      </c:tx>
      <c:layout/>
      <c:overlay val="1"/>
    </c:title>
    <c:autoTitleDeleted val="0"/>
    <c:plotArea>
      <c:layout>
        <c:manualLayout>
          <c:layoutTarget val="inner"/>
          <c:xMode val="edge"/>
          <c:yMode val="edge"/>
          <c:x val="7.0472976438102727E-2"/>
          <c:y val="0.22659730033745781"/>
          <c:w val="0.9102850631320657"/>
          <c:h val="0.6501818522684664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Producci Regional acum anual%'!$K$10:$N$10</c:f>
              <c:strCache>
                <c:ptCount val="1"/>
                <c:pt idx="0">
                  <c:v>2011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713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0"/>
                  <c:y val="1.64609053497942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-2.0080324460096206E-3"/>
                  <c:y val="9.876802436732475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6.0240973380288618E-3"/>
                  <c:y val="1.316872427983542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-4.0160648920193184E-3"/>
                  <c:y val="3.292181069958853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Producci Regional acum anual%'!$B$13:$B$19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Producci Regional acum anual%'!$L$13:$L$19</c:f>
              <c:numCache>
                <c:formatCode>0.0</c:formatCode>
                <c:ptCount val="7"/>
                <c:pt idx="0">
                  <c:v>4.0196917748658523</c:v>
                </c:pt>
                <c:pt idx="1">
                  <c:v>5.6419285753820381</c:v>
                </c:pt>
                <c:pt idx="2">
                  <c:v>1.6411301207644113</c:v>
                </c:pt>
                <c:pt idx="3">
                  <c:v>3.6043932240868548</c:v>
                </c:pt>
                <c:pt idx="4">
                  <c:v>-1.6785436082241478</c:v>
                </c:pt>
                <c:pt idx="5">
                  <c:v>8.9827973177582621</c:v>
                </c:pt>
                <c:pt idx="6">
                  <c:v>5.7720306438139302</c:v>
                </c:pt>
              </c:numCache>
            </c:numRef>
          </c:val>
        </c:ser>
        <c:ser>
          <c:idx val="1"/>
          <c:order val="1"/>
          <c:tx>
            <c:strRef>
              <c:f>'H Producci Regional acum anual%'!$O$10</c:f>
              <c:strCache>
                <c:ptCount val="1"/>
                <c:pt idx="0">
                  <c:v>2012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6.0240973380288618E-3"/>
                  <c:y val="9.87654320987657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4.0160648920192412E-3"/>
                  <c:y val="6.584362139917707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6.0239392252378014E-3"/>
                  <c:y val="1.316872427983543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8.0321297840384789E-3"/>
                  <c:y val="1.316924273354719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4.0159067792282146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6.0240973380288618E-3"/>
                  <c:y val="3.292181069958853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Producci Regional acum anual%'!$B$13:$B$19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Producci Regional acum anual%'!$P$13:$P$19</c:f>
              <c:numCache>
                <c:formatCode>#,##0.0</c:formatCode>
                <c:ptCount val="7"/>
                <c:pt idx="0" formatCode="0.0">
                  <c:v>3.1232633874153315</c:v>
                </c:pt>
                <c:pt idx="1">
                  <c:v>1.5100385826429807</c:v>
                </c:pt>
                <c:pt idx="2">
                  <c:v>2.4770867260300422</c:v>
                </c:pt>
                <c:pt idx="3">
                  <c:v>5.0364089095636499</c:v>
                </c:pt>
                <c:pt idx="4">
                  <c:v>7.2488913574886071</c:v>
                </c:pt>
                <c:pt idx="5">
                  <c:v>6.2195109477359178</c:v>
                </c:pt>
                <c:pt idx="6">
                  <c:v>3.6726405817841146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22308608"/>
        <c:axId val="222326784"/>
      </c:barChart>
      <c:catAx>
        <c:axId val="2223086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222326784"/>
        <c:crosses val="autoZero"/>
        <c:auto val="1"/>
        <c:lblAlgn val="ctr"/>
        <c:lblOffset val="100"/>
        <c:noMultiLvlLbl val="0"/>
      </c:catAx>
      <c:valAx>
        <c:axId val="222326784"/>
        <c:scaling>
          <c:orientation val="minMax"/>
          <c:max val="8"/>
          <c:min val="-3"/>
        </c:scaling>
        <c:delete val="0"/>
        <c:axPos val="l"/>
        <c:numFmt formatCode="0" sourceLinked="0"/>
        <c:majorTickMark val="out"/>
        <c:minorTickMark val="none"/>
        <c:tickLblPos val="nextTo"/>
        <c:crossAx val="222308608"/>
        <c:crosses val="autoZero"/>
        <c:crossBetween val="between"/>
        <c:majorUnit val="2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89884149946442171"/>
          <c:y val="5.1677602799650037E-2"/>
          <c:w val="8.6099033539174946E-2"/>
          <c:h val="0.14165294829330213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22" l="0.70000000000000062" r="0.70000000000000062" t="0.75000000000000122" header="0.30000000000000032" footer="0.30000000000000032"/>
    <c:pageSetup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3934455001635432E-2"/>
          <c:y val="7.3163483874860477E-2"/>
          <c:w val="0.9102850631320657"/>
          <c:h val="0.848193501674359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Ventas Regional acum anual%'!$K$10:$N$10</c:f>
              <c:strCache>
                <c:ptCount val="1"/>
                <c:pt idx="0">
                  <c:v>2011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713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0"/>
                  <c:y val="1.64609053497942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-2.0080324460096206E-3"/>
                  <c:y val="9.876802436732475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6.0240973380288618E-3"/>
                  <c:y val="1.316872427983542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-4.0160648920193184E-3"/>
                  <c:y val="3.292181069958853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Ventas Regional acum anual%'!$B$13:$B$19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Ventas Regional acum anual%'!$L$13:$L$19</c:f>
              <c:numCache>
                <c:formatCode>0.0</c:formatCode>
                <c:ptCount val="7"/>
                <c:pt idx="0">
                  <c:v>3.9566455635716702</c:v>
                </c:pt>
                <c:pt idx="1">
                  <c:v>5.0807774579670228</c:v>
                </c:pt>
                <c:pt idx="2">
                  <c:v>1.0844055713046918</c:v>
                </c:pt>
                <c:pt idx="3">
                  <c:v>1.901986645469167</c:v>
                </c:pt>
                <c:pt idx="4">
                  <c:v>-0.6268037897951495</c:v>
                </c:pt>
                <c:pt idx="5">
                  <c:v>9.9911643620590684</c:v>
                </c:pt>
                <c:pt idx="6">
                  <c:v>1.2624607182277092</c:v>
                </c:pt>
              </c:numCache>
            </c:numRef>
          </c:val>
        </c:ser>
        <c:ser>
          <c:idx val="1"/>
          <c:order val="1"/>
          <c:tx>
            <c:strRef>
              <c:f>'H Ventas Regional acum anual%'!$O$10</c:f>
              <c:strCache>
                <c:ptCount val="1"/>
                <c:pt idx="0">
                  <c:v>2012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6.0240973380288618E-3"/>
                  <c:y val="9.87654320987657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4.0160648920192412E-3"/>
                  <c:y val="6.584362139917707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6.0239392252378014E-3"/>
                  <c:y val="1.316872427983543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8.0321297840384789E-3"/>
                  <c:y val="1.316924273354719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4.0159067792282146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6.0240973380288618E-3"/>
                  <c:y val="3.292181069958853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Ventas Regional acum anual%'!$B$13:$B$19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Ventas Regional acum anual%'!$P$13:$P$19</c:f>
              <c:numCache>
                <c:formatCode>0.0</c:formatCode>
                <c:ptCount val="7"/>
                <c:pt idx="0">
                  <c:v>3.3895943942512163</c:v>
                </c:pt>
                <c:pt idx="1">
                  <c:v>2.1203364220165888</c:v>
                </c:pt>
                <c:pt idx="2">
                  <c:v>0.45723598793461218</c:v>
                </c:pt>
                <c:pt idx="3">
                  <c:v>5.3945168739212512</c:v>
                </c:pt>
                <c:pt idx="4">
                  <c:v>8.0785384214104425</c:v>
                </c:pt>
                <c:pt idx="5">
                  <c:v>4.9319895281913384</c:v>
                </c:pt>
                <c:pt idx="6">
                  <c:v>5.396934215574678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22845184"/>
        <c:axId val="222851072"/>
      </c:barChart>
      <c:catAx>
        <c:axId val="2228451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222851072"/>
        <c:crosses val="autoZero"/>
        <c:auto val="1"/>
        <c:lblAlgn val="ctr"/>
        <c:lblOffset val="100"/>
        <c:noMultiLvlLbl val="0"/>
      </c:catAx>
      <c:valAx>
        <c:axId val="222851072"/>
        <c:scaling>
          <c:orientation val="minMax"/>
          <c:max val="10"/>
          <c:min val="-1.5"/>
        </c:scaling>
        <c:delete val="0"/>
        <c:axPos val="l"/>
        <c:numFmt formatCode="0" sourceLinked="0"/>
        <c:majorTickMark val="out"/>
        <c:minorTickMark val="none"/>
        <c:tickLblPos val="nextTo"/>
        <c:crossAx val="222845184"/>
        <c:crosses val="autoZero"/>
        <c:crossBetween val="between"/>
        <c:majorUnit val="2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88040831630740035"/>
          <c:y val="9.1360003173406867E-2"/>
          <c:w val="8.6099033539174946E-2"/>
          <c:h val="0.14165294829330213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22" l="0.70000000000000062" r="0.70000000000000062" t="0.75000000000000122" header="0.30000000000000032" footer="0.30000000000000032"/>
    <c:pageSetup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821816087422059E-2"/>
          <c:y val="0.12755958136811846"/>
          <c:w val="0.92795812894522189"/>
          <c:h val="0.803332741302074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Ocupación Regional acum anua%'!$K$10:$N$10</c:f>
              <c:strCache>
                <c:ptCount val="1"/>
                <c:pt idx="0">
                  <c:v>2011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713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0"/>
                  <c:y val="1.64609053497942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-2.0080324460096206E-3"/>
                  <c:y val="9.876802436732475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6.0240973380288618E-3"/>
                  <c:y val="1.316872427983542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-4.0160648920193184E-3"/>
                  <c:y val="3.292181069958853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Ocupación Regional acum anua%'!$B$13:$B$19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Ocupación Regional acum anua%'!$L$13:$L$19</c:f>
              <c:numCache>
                <c:formatCode>0.0</c:formatCode>
                <c:ptCount val="7"/>
                <c:pt idx="0">
                  <c:v>0.34480195556549909</c:v>
                </c:pt>
                <c:pt idx="1">
                  <c:v>-1.7336583855781074</c:v>
                </c:pt>
                <c:pt idx="2">
                  <c:v>0.2858763749300719</c:v>
                </c:pt>
                <c:pt idx="3">
                  <c:v>0.62406360073927747</c:v>
                </c:pt>
                <c:pt idx="4">
                  <c:v>1.9524966234220287</c:v>
                </c:pt>
                <c:pt idx="5">
                  <c:v>-0.23365739147778175</c:v>
                </c:pt>
                <c:pt idx="6">
                  <c:v>-2.7476636500893714</c:v>
                </c:pt>
              </c:numCache>
            </c:numRef>
          </c:val>
        </c:ser>
        <c:ser>
          <c:idx val="1"/>
          <c:order val="1"/>
          <c:tx>
            <c:strRef>
              <c:f>'H Ocupación Regional acum anua%'!$O$10</c:f>
              <c:strCache>
                <c:ptCount val="1"/>
                <c:pt idx="0">
                  <c:v>2012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6.0240973380288618E-3"/>
                  <c:y val="9.87654320987657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4.0160648920192412E-3"/>
                  <c:y val="6.584362139917707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6.0239392252378014E-3"/>
                  <c:y val="1.316872427983543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8.0321297840384789E-3"/>
                  <c:y val="1.316924273354719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4.0159067792282146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6.0240973380288618E-3"/>
                  <c:y val="3.292181069958853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Ocupación Regional acum anua%'!$B$13:$B$19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Ocupación Regional acum anua%'!$P$13:$P$19</c:f>
              <c:numCache>
                <c:formatCode>0.0</c:formatCode>
                <c:ptCount val="7"/>
                <c:pt idx="0">
                  <c:v>1.658458867080892</c:v>
                </c:pt>
                <c:pt idx="1">
                  <c:v>0.77489053898400773</c:v>
                </c:pt>
                <c:pt idx="2">
                  <c:v>1.3332902088637688</c:v>
                </c:pt>
                <c:pt idx="3">
                  <c:v>2.1875159082602957</c:v>
                </c:pt>
                <c:pt idx="4">
                  <c:v>4.5712458521014243</c:v>
                </c:pt>
                <c:pt idx="5">
                  <c:v>1.358935126084404</c:v>
                </c:pt>
                <c:pt idx="6">
                  <c:v>0.99268780147885316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22861568"/>
        <c:axId val="222883840"/>
      </c:barChart>
      <c:catAx>
        <c:axId val="22286156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222883840"/>
        <c:crosses val="autoZero"/>
        <c:auto val="1"/>
        <c:lblAlgn val="ctr"/>
        <c:lblOffset val="100"/>
        <c:noMultiLvlLbl val="0"/>
      </c:catAx>
      <c:valAx>
        <c:axId val="222883840"/>
        <c:scaling>
          <c:orientation val="minMax"/>
          <c:min val="-3"/>
        </c:scaling>
        <c:delete val="0"/>
        <c:axPos val="l"/>
        <c:numFmt formatCode="0" sourceLinked="0"/>
        <c:majorTickMark val="out"/>
        <c:minorTickMark val="none"/>
        <c:tickLblPos val="nextTo"/>
        <c:crossAx val="222861568"/>
        <c:crosses val="autoZero"/>
        <c:crossBetween val="between"/>
        <c:majorUnit val="1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88429558550079201"/>
          <c:y val="0.19211567067970406"/>
          <c:w val="8.6099033539174946E-2"/>
          <c:h val="0.14165294829330213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22" l="0.70000000000000062" r="0.70000000000000062" t="0.75000000000000122" header="0.30000000000000032" footer="0.30000000000000032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Bogotá. Producción manufacturera 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(variación acumulada</a:t>
            </a:r>
            <a:r>
              <a:rPr lang="es-ES" sz="1200" baseline="0">
                <a:solidFill>
                  <a:srgbClr val="53722D"/>
                </a:solidFill>
              </a:rPr>
              <a:t> a</a:t>
            </a:r>
            <a:r>
              <a:rPr lang="es-ES" sz="1200">
                <a:solidFill>
                  <a:srgbClr val="53722D"/>
                </a:solidFill>
              </a:rPr>
              <a:t>nual %) - II trim.  2012</a:t>
            </a:r>
          </a:p>
        </c:rich>
      </c:tx>
      <c:layout>
        <c:manualLayout>
          <c:xMode val="edge"/>
          <c:yMode val="edge"/>
          <c:x val="0.11529234752652436"/>
          <c:y val="1.0224828279443795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47684811587900627"/>
          <c:y val="0.13850626123138496"/>
          <c:w val="0.48560098192426704"/>
          <c:h val="0.78765281769584428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Prod Bogotá acumulado%'!$N$12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/>
              <c:tx>
                <c:rich>
                  <a:bodyPr/>
                  <a:lstStyle/>
                  <a:p>
                    <a:r>
                      <a:rPr lang="en-US"/>
                      <a:t>-80,8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7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8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Prod Bogotá acumulado%'!$M$13:$M$31</c:f>
              <c:strCache>
                <c:ptCount val="19"/>
                <c:pt idx="0">
                  <c:v>Otras industrias manufactureras </c:v>
                </c:pt>
                <c:pt idx="1">
                  <c:v>Confiteria, cafe y otros alimenticios</c:v>
                </c:pt>
                <c:pt idx="2">
                  <c:v>Bebidas alcohólicas; cervezas </c:v>
                </c:pt>
                <c:pt idx="3">
                  <c:v>Hilatura, tejedura y productos textiles</c:v>
                </c:pt>
                <c:pt idx="4">
                  <c:v>Vehículos automotores, remolques</c:v>
                </c:pt>
                <c:pt idx="5">
                  <c:v>Derivados del petróleo, fuera de refinería</c:v>
                </c:pt>
                <c:pt idx="6">
                  <c:v>Curtido de cueros; calzado y artículos de viaje</c:v>
                </c:pt>
                <c:pt idx="7">
                  <c:v>Elaboración de productos lácteos</c:v>
                </c:pt>
                <c:pt idx="8">
                  <c:v>Fabricación de maquinaria y equipo</c:v>
                </c:pt>
                <c:pt idx="9">
                  <c:v>Químicos; farmacéuticos, detergentes y jabones</c:v>
                </c:pt>
                <c:pt idx="10">
                  <c:v>Prendas de vestir</c:v>
                </c:pt>
                <c:pt idx="11">
                  <c:v>Productos de papel y cartón</c:v>
                </c:pt>
                <c:pt idx="12">
                  <c:v>Productos de panadería</c:v>
                </c:pt>
                <c:pt idx="13">
                  <c:v>Bebidas no alcohólicas; aguas minerales</c:v>
                </c:pt>
                <c:pt idx="14">
                  <c:v>Producción, transformación de carnes, aceites y grasas, frutas y verduras</c:v>
                </c:pt>
                <c:pt idx="15">
                  <c:v>Industrias básicas de hierro, acero, productos elaborados de metal y minerales no metálicos</c:v>
                </c:pt>
                <c:pt idx="16">
                  <c:v>Edición e impresión</c:v>
                </c:pt>
                <c:pt idx="17">
                  <c:v>Artículos de plástico y caucho</c:v>
                </c:pt>
                <c:pt idx="18">
                  <c:v>Total</c:v>
                </c:pt>
              </c:strCache>
            </c:strRef>
          </c:cat>
          <c:val>
            <c:numRef>
              <c:f>'H Prod Bogotá acumulado%'!$N$13:$N$31</c:f>
              <c:numCache>
                <c:formatCode>#,##0.0</c:formatCode>
                <c:ptCount val="19"/>
                <c:pt idx="0">
                  <c:v>-12.632732139590274</c:v>
                </c:pt>
                <c:pt idx="1">
                  <c:v>-6.1725878342002378</c:v>
                </c:pt>
                <c:pt idx="2">
                  <c:v>-20</c:v>
                </c:pt>
                <c:pt idx="3">
                  <c:v>-2.3820120529081557</c:v>
                </c:pt>
                <c:pt idx="4">
                  <c:v>-0.44695542089692175</c:v>
                </c:pt>
                <c:pt idx="5">
                  <c:v>-5.7781947462147603</c:v>
                </c:pt>
                <c:pt idx="6">
                  <c:v>-1.9557551186218713</c:v>
                </c:pt>
                <c:pt idx="7">
                  <c:v>9.1669286277098028</c:v>
                </c:pt>
                <c:pt idx="8">
                  <c:v>3.1949322494076338</c:v>
                </c:pt>
                <c:pt idx="9">
                  <c:v>1.137385346472275</c:v>
                </c:pt>
                <c:pt idx="10">
                  <c:v>5.5931031765807493</c:v>
                </c:pt>
                <c:pt idx="11">
                  <c:v>9.1280877256924242</c:v>
                </c:pt>
                <c:pt idx="12">
                  <c:v>8.1926316861118167</c:v>
                </c:pt>
                <c:pt idx="13">
                  <c:v>12.399512153578973</c:v>
                </c:pt>
                <c:pt idx="14">
                  <c:v>8.9630873392742458</c:v>
                </c:pt>
                <c:pt idx="15">
                  <c:v>6.0034263087314299</c:v>
                </c:pt>
                <c:pt idx="16">
                  <c:v>7.5215224225900323</c:v>
                </c:pt>
                <c:pt idx="17">
                  <c:v>5.9456371332771374</c:v>
                </c:pt>
                <c:pt idx="18">
                  <c:v>2.0805131051532699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23487104"/>
        <c:axId val="223488640"/>
      </c:barChart>
      <c:catAx>
        <c:axId val="223487104"/>
        <c:scaling>
          <c:orientation val="minMax"/>
        </c:scaling>
        <c:delete val="0"/>
        <c:axPos val="l"/>
        <c:majorTickMark val="out"/>
        <c:minorTickMark val="none"/>
        <c:tickLblPos val="low"/>
        <c:crossAx val="223488640"/>
        <c:crosses val="autoZero"/>
        <c:auto val="1"/>
        <c:lblAlgn val="ctr"/>
        <c:lblOffset val="100"/>
        <c:noMultiLvlLbl val="0"/>
      </c:catAx>
      <c:valAx>
        <c:axId val="223488640"/>
        <c:scaling>
          <c:orientation val="minMax"/>
          <c:max val="15"/>
          <c:min val="-30"/>
        </c:scaling>
        <c:delete val="0"/>
        <c:axPos val="b"/>
        <c:numFmt formatCode="#,##0" sourceLinked="0"/>
        <c:majorTickMark val="out"/>
        <c:minorTickMark val="none"/>
        <c:tickLblPos val="nextTo"/>
        <c:crossAx val="223487104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044" l="0.7000000000000004" r="0.7000000000000004" t="0.75000000000000044" header="0.30000000000000021" footer="0.30000000000000021"/>
    <c:pageSetup/>
  </c:printSettings>
  <c:userShapes r:id="rId1"/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100">
                <a:solidFill>
                  <a:srgbClr val="53722D"/>
                </a:solidFill>
              </a:rPr>
              <a:t>Bogotá. Producción </a:t>
            </a:r>
          </a:p>
          <a:p>
            <a:pPr>
              <a:defRPr/>
            </a:pPr>
            <a:r>
              <a:rPr lang="es-ES" sz="1100">
                <a:solidFill>
                  <a:srgbClr val="53722D"/>
                </a:solidFill>
              </a:rPr>
              <a:t>(contrib. acumulada anual ) </a:t>
            </a:r>
          </a:p>
          <a:p>
            <a:pPr>
              <a:defRPr/>
            </a:pPr>
            <a:r>
              <a:rPr lang="es-ES" sz="1100">
                <a:solidFill>
                  <a:srgbClr val="53722D"/>
                </a:solidFill>
              </a:rPr>
              <a:t>II trim. 2012</a:t>
            </a:r>
          </a:p>
        </c:rich>
      </c:tx>
      <c:layout>
        <c:manualLayout>
          <c:xMode val="edge"/>
          <c:yMode val="edge"/>
          <c:x val="0.19186940374035405"/>
          <c:y val="2.2862472766760388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9.3181916391283898E-2"/>
          <c:y val="0.11974525911533786"/>
          <c:w val="0.86234594294629641"/>
          <c:h val="0.81022803967685841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Prod Bogotá acumulado%'!$O$12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7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8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Prod Bogotá acumulado%'!$M$13:$M$31</c:f>
              <c:strCache>
                <c:ptCount val="19"/>
                <c:pt idx="0">
                  <c:v>Otras industrias manufactureras </c:v>
                </c:pt>
                <c:pt idx="1">
                  <c:v>Confiteria, cafe y otros alimenticios</c:v>
                </c:pt>
                <c:pt idx="2">
                  <c:v>Bebidas alcohólicas; cervezas </c:v>
                </c:pt>
                <c:pt idx="3">
                  <c:v>Hilatura, tejedura y productos textiles</c:v>
                </c:pt>
                <c:pt idx="4">
                  <c:v>Vehículos automotores, remolques</c:v>
                </c:pt>
                <c:pt idx="5">
                  <c:v>Derivados del petróleo, fuera de refinería</c:v>
                </c:pt>
                <c:pt idx="6">
                  <c:v>Curtido de cueros; calzado y artículos de viaje</c:v>
                </c:pt>
                <c:pt idx="7">
                  <c:v>Elaboración de productos lácteos</c:v>
                </c:pt>
                <c:pt idx="8">
                  <c:v>Fabricación de maquinaria y equipo</c:v>
                </c:pt>
                <c:pt idx="9">
                  <c:v>Químicos; farmacéuticos, detergentes y jabones</c:v>
                </c:pt>
                <c:pt idx="10">
                  <c:v>Prendas de vestir</c:v>
                </c:pt>
                <c:pt idx="11">
                  <c:v>Productos de papel y cartón</c:v>
                </c:pt>
                <c:pt idx="12">
                  <c:v>Productos de panadería</c:v>
                </c:pt>
                <c:pt idx="13">
                  <c:v>Bebidas no alcohólicas; aguas minerales</c:v>
                </c:pt>
                <c:pt idx="14">
                  <c:v>Producción, transformación de carnes, aceites y grasas, frutas y verduras</c:v>
                </c:pt>
                <c:pt idx="15">
                  <c:v>Industrias básicas de hierro, acero, productos elaborados de metal y minerales no metálicos</c:v>
                </c:pt>
                <c:pt idx="16">
                  <c:v>Edición e impresión</c:v>
                </c:pt>
                <c:pt idx="17">
                  <c:v>Artículos de plástico y caucho</c:v>
                </c:pt>
                <c:pt idx="18">
                  <c:v>Total</c:v>
                </c:pt>
              </c:strCache>
            </c:strRef>
          </c:cat>
          <c:val>
            <c:numRef>
              <c:f>'H Prod Bogotá acumulado%'!$O$13:$O$31</c:f>
              <c:numCache>
                <c:formatCode>#,##0.0</c:formatCode>
                <c:ptCount val="19"/>
                <c:pt idx="0">
                  <c:v>-0.66052631913262616</c:v>
                </c:pt>
                <c:pt idx="1">
                  <c:v>-0.43931515766996426</c:v>
                </c:pt>
                <c:pt idx="2">
                  <c:v>-0.30862546606493996</c:v>
                </c:pt>
                <c:pt idx="3">
                  <c:v>-0.19879172081178428</c:v>
                </c:pt>
                <c:pt idx="4">
                  <c:v>-5.678064529532028E-2</c:v>
                </c:pt>
                <c:pt idx="5">
                  <c:v>-4.470210277816658E-2</c:v>
                </c:pt>
                <c:pt idx="6">
                  <c:v>-3.3299570352883785E-2</c:v>
                </c:pt>
                <c:pt idx="7">
                  <c:v>6.9066108823822414E-2</c:v>
                </c:pt>
                <c:pt idx="8">
                  <c:v>0.1311194282856934</c:v>
                </c:pt>
                <c:pt idx="9">
                  <c:v>0.13801504809831533</c:v>
                </c:pt>
                <c:pt idx="10">
                  <c:v>0.1518152709500222</c:v>
                </c:pt>
                <c:pt idx="11">
                  <c:v>0.23736413377997612</c:v>
                </c:pt>
                <c:pt idx="12">
                  <c:v>0.29300349941011988</c:v>
                </c:pt>
                <c:pt idx="13">
                  <c:v>0.44938820264952561</c:v>
                </c:pt>
                <c:pt idx="14">
                  <c:v>0.56923007973835482</c:v>
                </c:pt>
                <c:pt idx="15">
                  <c:v>0.5703971912807132</c:v>
                </c:pt>
                <c:pt idx="16">
                  <c:v>0.57238068241680418</c:v>
                </c:pt>
                <c:pt idx="17">
                  <c:v>0.64077444182560828</c:v>
                </c:pt>
                <c:pt idx="18">
                  <c:v>2.0805131051532699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23502336"/>
        <c:axId val="223503872"/>
      </c:barChart>
      <c:catAx>
        <c:axId val="223502336"/>
        <c:scaling>
          <c:orientation val="minMax"/>
        </c:scaling>
        <c:delete val="1"/>
        <c:axPos val="l"/>
        <c:majorTickMark val="out"/>
        <c:minorTickMark val="none"/>
        <c:tickLblPos val="low"/>
        <c:crossAx val="223503872"/>
        <c:crosses val="autoZero"/>
        <c:auto val="1"/>
        <c:lblAlgn val="ctr"/>
        <c:lblOffset val="100"/>
        <c:noMultiLvlLbl val="0"/>
      </c:catAx>
      <c:valAx>
        <c:axId val="223503872"/>
        <c:scaling>
          <c:orientation val="minMax"/>
          <c:min val="-1.5"/>
        </c:scaling>
        <c:delete val="0"/>
        <c:axPos val="b"/>
        <c:numFmt formatCode="#,##0.0" sourceLinked="1"/>
        <c:majorTickMark val="out"/>
        <c:minorTickMark val="none"/>
        <c:tickLblPos val="nextTo"/>
        <c:crossAx val="223502336"/>
        <c:crosses val="autoZero"/>
        <c:crossBetween val="between"/>
        <c:maj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078" l="0.70000000000000062" r="0.70000000000000062" t="0.75000000000000078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&#205;ndice!A1"/><Relationship Id="rId7" Type="http://schemas.openxmlformats.org/officeDocument/2006/relationships/image" Target="../media/image5.png"/><Relationship Id="rId2" Type="http://schemas.openxmlformats.org/officeDocument/2006/relationships/image" Target="../media/image2.jpeg"/><Relationship Id="rId1" Type="http://schemas.openxmlformats.org/officeDocument/2006/relationships/hyperlink" Target="http://www.google.es/imgres?q=mapa+colombia+por+departamentos+para+coloreaar&amp;um=1&amp;hl=es&amp;qscrl=1&amp;nord=1&amp;rlz=1T4ADFA_esCO414CO415&amp;biw=1280&amp;bih=821&amp;tbm=isch&amp;tbnid=xsv8oD4cq26uGM:&amp;imgrefurl=http://fotosdeculturas.blogspot.com/2011_04_01_archive.html&amp;docid=7ZkEkEIKuvAQ8M&amp;imgurl=http://1.bp.blogspot.com/-ePo8WuD08zg/TVM8HevPhTI/AAAAAAAAIFM/94H0XBtjRys/s1600/Mapa+de+Colombia+en+blanco+SIN+NOMBRE+para+colorear+pintar.gif&amp;w=338&amp;h=476&amp;ei=XQyoTriNNYLy0gGFkvW_DQ&amp;zoom=1" TargetMode="External"/><Relationship Id="rId6" Type="http://schemas.openxmlformats.org/officeDocument/2006/relationships/image" Target="../media/image4.png"/><Relationship Id="rId5" Type="http://schemas.openxmlformats.org/officeDocument/2006/relationships/hyperlink" Target="#'Industria variaci&#243;n anual %'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dustria var acumulada anual%'!A1"/><Relationship Id="rId7" Type="http://schemas.openxmlformats.org/officeDocument/2006/relationships/chart" Target="../charts/chart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regiones (%)'!A1"/><Relationship Id="rId4" Type="http://schemas.openxmlformats.org/officeDocument/2006/relationships/image" Target="../media/image4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 Producci&#243;n Regional anual%'!A1"/><Relationship Id="rId7" Type="http://schemas.openxmlformats.org/officeDocument/2006/relationships/chart" Target="../charts/chart2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variaci&#243;n anual %'!A1"/><Relationship Id="rId4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 Ventas Regional anual%'!A1"/><Relationship Id="rId7" Type="http://schemas.openxmlformats.org/officeDocument/2006/relationships/chart" Target="../charts/chart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var acumulada anual%'!A1"/><Relationship Id="rId4" Type="http://schemas.openxmlformats.org/officeDocument/2006/relationships/image" Target="../media/image4.png"/><Relationship Id="rId9" Type="http://schemas.openxmlformats.org/officeDocument/2006/relationships/chart" Target="../charts/chart4.xml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 Ocupados Regional anual%'!A1"/><Relationship Id="rId7" Type="http://schemas.openxmlformats.org/officeDocument/2006/relationships/chart" Target="../charts/chart5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Regional anual%'!A1"/><Relationship Id="rId4" Type="http://schemas.openxmlformats.org/officeDocument/2006/relationships/image" Target="../media/image4.png"/><Relationship Id="rId9" Type="http://schemas.openxmlformats.org/officeDocument/2006/relationships/chart" Target="../charts/chart6.xml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 Producci&#243;n Bogot&#225; anual%'!A1"/><Relationship Id="rId7" Type="http://schemas.openxmlformats.org/officeDocument/2006/relationships/chart" Target="../charts/chart7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Regional anual%'!A1"/><Relationship Id="rId4" Type="http://schemas.openxmlformats.org/officeDocument/2006/relationships/image" Target="../media/image4.png"/><Relationship Id="rId9" Type="http://schemas.openxmlformats.org/officeDocument/2006/relationships/chart" Target="../charts/chart8.xml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.xml"/><Relationship Id="rId3" Type="http://schemas.openxmlformats.org/officeDocument/2006/relationships/hyperlink" Target="#'H Ventas Bogot&#225; anual%'!A1"/><Relationship Id="rId7" Type="http://schemas.openxmlformats.org/officeDocument/2006/relationships/chart" Target="../charts/chart9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Regional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.xml"/><Relationship Id="rId3" Type="http://schemas.openxmlformats.org/officeDocument/2006/relationships/hyperlink" Target="#'H Ocupados Bogot&#225; anual%'!A1"/><Relationship Id="rId7" Type="http://schemas.openxmlformats.org/officeDocument/2006/relationships/chart" Target="../charts/chart1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Bogot&#225;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3" Type="http://schemas.openxmlformats.org/officeDocument/2006/relationships/hyperlink" Target="#'Contrato Bogot&#225;'!A1"/><Relationship Id="rId7" Type="http://schemas.openxmlformats.org/officeDocument/2006/relationships/chart" Target="../charts/chart1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Bogot&#225;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hyperlink" Target="#'H Produc Barranquilla anual%'!A1"/><Relationship Id="rId3" Type="http://schemas.openxmlformats.org/officeDocument/2006/relationships/image" Target="../media/image3.png"/><Relationship Id="rId7" Type="http://schemas.openxmlformats.org/officeDocument/2006/relationships/chart" Target="../charts/chart16.xml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15.xml"/><Relationship Id="rId5" Type="http://schemas.openxmlformats.org/officeDocument/2006/relationships/image" Target="../media/image5.png"/><Relationship Id="rId4" Type="http://schemas.openxmlformats.org/officeDocument/2006/relationships/hyperlink" Target="#'H Ocupados Bogot&#225; anual%'!A1"/><Relationship Id="rId9" Type="http://schemas.openxmlformats.org/officeDocument/2006/relationships/image" Target="../media/image4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H Ventas Barranquilla anual%'!A1"/><Relationship Id="rId7" Type="http://schemas.openxmlformats.org/officeDocument/2006/relationships/chart" Target="../charts/chart17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Contrato Bogot&#225;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3" Type="http://schemas.openxmlformats.org/officeDocument/2006/relationships/hyperlink" Target="#'H Ocupados Barranquilla anual%'!A1"/><Relationship Id="rId7" Type="http://schemas.openxmlformats.org/officeDocument/2006/relationships/chart" Target="../charts/chart19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 Barranquilla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2.xml"/><Relationship Id="rId3" Type="http://schemas.openxmlformats.org/officeDocument/2006/relationships/hyperlink" Target="#'H Producci&#243;n Cali anual%'!A1"/><Relationship Id="rId7" Type="http://schemas.openxmlformats.org/officeDocument/2006/relationships/chart" Target="../charts/chart2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Barranquilla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image" Target="../media/image3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H Ocupados Barranquilla anual%'!A1"/><Relationship Id="rId5" Type="http://schemas.openxmlformats.org/officeDocument/2006/relationships/image" Target="../media/image4.png"/><Relationship Id="rId4" Type="http://schemas.openxmlformats.org/officeDocument/2006/relationships/hyperlink" Target="#'H Ventas Cali anual%'!A1"/><Relationship Id="rId9" Type="http://schemas.openxmlformats.org/officeDocument/2006/relationships/chart" Target="../charts/chart24.xml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hyperlink" Target="#'H Ocupados Cali anual%'!A1"/><Relationship Id="rId7" Type="http://schemas.openxmlformats.org/officeDocument/2006/relationships/chart" Target="../charts/chart25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Cali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hyperlink" Target="#'H Producci&#243;n Eje cafeter anual%'!A1"/><Relationship Id="rId7" Type="http://schemas.openxmlformats.org/officeDocument/2006/relationships/chart" Target="../charts/chart27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Cali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hyperlink" Target="#'H Ventas Eje cafetero anual%'!A1"/><Relationship Id="rId7" Type="http://schemas.openxmlformats.org/officeDocument/2006/relationships/chart" Target="../charts/chart29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Cali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 Ocupados Eje cafetero anual%'!A1"/><Relationship Id="rId7" Type="http://schemas.openxmlformats.org/officeDocument/2006/relationships/chart" Target="../charts/chart3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Eje cafeter anual%'!A1"/><Relationship Id="rId4" Type="http://schemas.openxmlformats.org/officeDocument/2006/relationships/image" Target="../media/image4.png"/><Relationship Id="rId9" Type="http://schemas.openxmlformats.org/officeDocument/2006/relationships/chart" Target="../charts/chart32.xml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 Producci&#243;n Medell&#237;n anual%'!A1"/><Relationship Id="rId7" Type="http://schemas.openxmlformats.org/officeDocument/2006/relationships/chart" Target="../charts/chart3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Eje cafetero anual%'!A1"/><Relationship Id="rId4" Type="http://schemas.openxmlformats.org/officeDocument/2006/relationships/image" Target="../media/image4.png"/><Relationship Id="rId9" Type="http://schemas.openxmlformats.org/officeDocument/2006/relationships/chart" Target="../charts/chart34.xml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 Ventas Medell&#237;n anual%'!A1"/><Relationship Id="rId7" Type="http://schemas.openxmlformats.org/officeDocument/2006/relationships/chart" Target="../charts/chart35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Eje cafetero anual%'!A1"/><Relationship Id="rId4" Type="http://schemas.openxmlformats.org/officeDocument/2006/relationships/image" Target="../media/image4.png"/><Relationship Id="rId9" Type="http://schemas.openxmlformats.org/officeDocument/2006/relationships/chart" Target="../charts/chart36.xml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 Ocupados Medellin anual%'!A1"/><Relationship Id="rId7" Type="http://schemas.openxmlformats.org/officeDocument/2006/relationships/chart" Target="../charts/chart37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Medell&#237;n anual%'!A1"/><Relationship Id="rId4" Type="http://schemas.openxmlformats.org/officeDocument/2006/relationships/image" Target="../media/image4.png"/><Relationship Id="rId9" Type="http://schemas.openxmlformats.org/officeDocument/2006/relationships/chart" Target="../charts/chart38.xml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hyperlink" Target="#'H Producci&#243;n Santanderes anual%'!A1"/><Relationship Id="rId7" Type="http://schemas.openxmlformats.org/officeDocument/2006/relationships/chart" Target="../charts/chart39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Medell&#237;n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hyperlink" Target="#'H Ventas Santanderes anual%'!A1"/><Relationship Id="rId7" Type="http://schemas.openxmlformats.org/officeDocument/2006/relationships/chart" Target="../charts/chart4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Medellin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 Ocupados Santanderes anual%'!A1"/><Relationship Id="rId7" Type="http://schemas.openxmlformats.org/officeDocument/2006/relationships/chart" Target="../charts/chart4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Santanderes anual%'!A1"/><Relationship Id="rId4" Type="http://schemas.openxmlformats.org/officeDocument/2006/relationships/image" Target="../media/image4.png"/><Relationship Id="rId9" Type="http://schemas.openxmlformats.org/officeDocument/2006/relationships/chart" Target="../charts/chart44.xml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 Producci Regional acum anual%'!A1"/><Relationship Id="rId7" Type="http://schemas.openxmlformats.org/officeDocument/2006/relationships/chart" Target="../charts/chart45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Santanderes anual%'!A1"/><Relationship Id="rId4" Type="http://schemas.openxmlformats.org/officeDocument/2006/relationships/image" Target="../media/image4.png"/><Relationship Id="rId9" Type="http://schemas.openxmlformats.org/officeDocument/2006/relationships/chart" Target="../charts/chart46.xml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7.xml"/><Relationship Id="rId3" Type="http://schemas.openxmlformats.org/officeDocument/2006/relationships/hyperlink" Target="#'H Ventas Regional acum anual%'!A1"/><Relationship Id="rId7" Type="http://schemas.openxmlformats.org/officeDocument/2006/relationships/image" Target="../media/image1.jpe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Santanderes anual%'!A1"/><Relationship Id="rId4" Type="http://schemas.openxmlformats.org/officeDocument/2006/relationships/image" Target="../media/image4.pn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image" Target="../media/image3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H Producci Regional acum anual%'!A1"/><Relationship Id="rId5" Type="http://schemas.openxmlformats.org/officeDocument/2006/relationships/image" Target="../media/image4.png"/><Relationship Id="rId4" Type="http://schemas.openxmlformats.org/officeDocument/2006/relationships/hyperlink" Target="#'H Ocupaci&#243;n Regional acum anua%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9.xml"/><Relationship Id="rId3" Type="http://schemas.openxmlformats.org/officeDocument/2006/relationships/image" Target="../media/image3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H Ventas Regional acum anual%'!A1"/><Relationship Id="rId5" Type="http://schemas.openxmlformats.org/officeDocument/2006/relationships/image" Target="../media/image4.png"/><Relationship Id="rId4" Type="http://schemas.openxmlformats.org/officeDocument/2006/relationships/hyperlink" Target="#'H Prod Bogot&#225; acumulado%'!A1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H Ocupaci&#243;n Regional acum anua%'!A1"/><Relationship Id="rId7" Type="http://schemas.openxmlformats.org/officeDocument/2006/relationships/image" Target="../media/image1.jpe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chart" Target="../charts/chart51.xml"/><Relationship Id="rId5" Type="http://schemas.openxmlformats.org/officeDocument/2006/relationships/chart" Target="../charts/chart50.xml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0</xdr:row>
      <xdr:rowOff>28575</xdr:rowOff>
    </xdr:from>
    <xdr:to>
      <xdr:col>14</xdr:col>
      <xdr:colOff>104774</xdr:colOff>
      <xdr:row>7</xdr:row>
      <xdr:rowOff>133350</xdr:rowOff>
    </xdr:to>
    <xdr:pic>
      <xdr:nvPicPr>
        <xdr:cNvPr id="4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28575"/>
          <a:ext cx="9763124" cy="1504950"/>
        </a:xfrm>
        <a:prstGeom prst="rect">
          <a:avLst/>
        </a:prstGeom>
      </xdr:spPr>
    </xdr:pic>
    <xdr:clientData/>
  </xdr:twoCellAnchor>
  <xdr:twoCellAnchor>
    <xdr:from>
      <xdr:col>4</xdr:col>
      <xdr:colOff>238126</xdr:colOff>
      <xdr:row>2</xdr:row>
      <xdr:rowOff>28575</xdr:rowOff>
    </xdr:from>
    <xdr:to>
      <xdr:col>9</xdr:col>
      <xdr:colOff>304800</xdr:colOff>
      <xdr:row>7</xdr:row>
      <xdr:rowOff>19051</xdr:rowOff>
    </xdr:to>
    <xdr:sp macro="" textlink="">
      <xdr:nvSpPr>
        <xdr:cNvPr id="3" name="3 CuadroTexto"/>
        <xdr:cNvSpPr txBox="1"/>
      </xdr:nvSpPr>
      <xdr:spPr>
        <a:xfrm>
          <a:off x="2714626" y="428625"/>
          <a:ext cx="3733799" cy="99060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2000226</xdr:colOff>
      <xdr:row>9</xdr:row>
      <xdr:rowOff>47624</xdr:rowOff>
    </xdr:from>
    <xdr:to>
      <xdr:col>5</xdr:col>
      <xdr:colOff>682880</xdr:colOff>
      <xdr:row>30</xdr:row>
      <xdr:rowOff>76200</xdr:rowOff>
    </xdr:to>
    <xdr:pic>
      <xdr:nvPicPr>
        <xdr:cNvPr id="2051" name="rg_hi" descr="http://t0.gstatic.com/images?q=tbn:ANd9GcSHMB7Iz92xVNdQZu8FQdG2VObIrtrx2xK2cgRNMejROK73x63Y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2124051" y="1847849"/>
          <a:ext cx="3007004" cy="4124326"/>
        </a:xfrm>
        <a:prstGeom prst="rect">
          <a:avLst/>
        </a:prstGeom>
        <a:noFill/>
      </xdr:spPr>
    </xdr:pic>
    <xdr:clientData fLocksWithSheet="0"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552449</xdr:colOff>
      <xdr:row>18</xdr:row>
      <xdr:rowOff>0</xdr:rowOff>
    </xdr:from>
    <xdr:to>
      <xdr:col>7</xdr:col>
      <xdr:colOff>104774</xdr:colOff>
      <xdr:row>19</xdr:row>
      <xdr:rowOff>28575</xdr:rowOff>
    </xdr:to>
    <xdr:sp macro="" textlink="">
      <xdr:nvSpPr>
        <xdr:cNvPr id="16" name="15 CuadroTexto"/>
        <xdr:cNvSpPr txBox="1"/>
      </xdr:nvSpPr>
      <xdr:spPr>
        <a:xfrm>
          <a:off x="5000624" y="3581400"/>
          <a:ext cx="94297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Bogotá: (-0,3)</a:t>
          </a:r>
        </a:p>
      </xdr:txBody>
    </xdr:sp>
    <xdr:clientData/>
  </xdr:twoCellAnchor>
  <xdr:twoCellAnchor>
    <xdr:from>
      <xdr:col>1</xdr:col>
      <xdr:colOff>1143001</xdr:colOff>
      <xdr:row>15</xdr:row>
      <xdr:rowOff>119062</xdr:rowOff>
    </xdr:from>
    <xdr:to>
      <xdr:col>1</xdr:col>
      <xdr:colOff>2152651</xdr:colOff>
      <xdr:row>16</xdr:row>
      <xdr:rowOff>95250</xdr:rowOff>
    </xdr:to>
    <xdr:sp macro="" textlink="">
      <xdr:nvSpPr>
        <xdr:cNvPr id="23" name="22 CuadroTexto"/>
        <xdr:cNvSpPr txBox="1"/>
      </xdr:nvSpPr>
      <xdr:spPr>
        <a:xfrm>
          <a:off x="1266826" y="3100387"/>
          <a:ext cx="1009650" cy="1762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Medellín: 6,9</a:t>
          </a:r>
        </a:p>
      </xdr:txBody>
    </xdr:sp>
    <xdr:clientData/>
  </xdr:twoCellAnchor>
  <xdr:twoCellAnchor>
    <xdr:from>
      <xdr:col>1</xdr:col>
      <xdr:colOff>1638300</xdr:colOff>
      <xdr:row>19</xdr:row>
      <xdr:rowOff>195260</xdr:rowOff>
    </xdr:from>
    <xdr:to>
      <xdr:col>2</xdr:col>
      <xdr:colOff>119063</xdr:colOff>
      <xdr:row>21</xdr:row>
      <xdr:rowOff>19050</xdr:rowOff>
    </xdr:to>
    <xdr:sp macro="" textlink="">
      <xdr:nvSpPr>
        <xdr:cNvPr id="24" name="23 CuadroTexto"/>
        <xdr:cNvSpPr txBox="1"/>
      </xdr:nvSpPr>
      <xdr:spPr>
        <a:xfrm>
          <a:off x="1762125" y="3910010"/>
          <a:ext cx="719138" cy="2238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Cali: 0,5</a:t>
          </a:r>
        </a:p>
      </xdr:txBody>
    </xdr:sp>
    <xdr:clientData/>
  </xdr:twoCellAnchor>
  <xdr:twoCellAnchor>
    <xdr:from>
      <xdr:col>1</xdr:col>
      <xdr:colOff>1628775</xdr:colOff>
      <xdr:row>10</xdr:row>
      <xdr:rowOff>38100</xdr:rowOff>
    </xdr:from>
    <xdr:to>
      <xdr:col>2</xdr:col>
      <xdr:colOff>542925</xdr:colOff>
      <xdr:row>11</xdr:row>
      <xdr:rowOff>95250</xdr:rowOff>
    </xdr:to>
    <xdr:sp macro="" textlink="">
      <xdr:nvSpPr>
        <xdr:cNvPr id="26" name="25 CuadroTexto"/>
        <xdr:cNvSpPr txBox="1"/>
      </xdr:nvSpPr>
      <xdr:spPr>
        <a:xfrm>
          <a:off x="1752600" y="2066925"/>
          <a:ext cx="1152525" cy="2095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Barranquilla: (-5,1)</a:t>
          </a:r>
        </a:p>
      </xdr:txBody>
    </xdr:sp>
    <xdr:clientData/>
  </xdr:twoCellAnchor>
  <xdr:twoCellAnchor>
    <xdr:from>
      <xdr:col>3</xdr:col>
      <xdr:colOff>295275</xdr:colOff>
      <xdr:row>18</xdr:row>
      <xdr:rowOff>133351</xdr:rowOff>
    </xdr:from>
    <xdr:to>
      <xdr:col>5</xdr:col>
      <xdr:colOff>666750</xdr:colOff>
      <xdr:row>19</xdr:row>
      <xdr:rowOff>104775</xdr:rowOff>
    </xdr:to>
    <xdr:cxnSp macro="">
      <xdr:nvCxnSpPr>
        <xdr:cNvPr id="28" name="27 Conector recto"/>
        <xdr:cNvCxnSpPr/>
      </xdr:nvCxnSpPr>
      <xdr:spPr>
        <a:xfrm flipV="1">
          <a:off x="3352800" y="3648076"/>
          <a:ext cx="1762125" cy="17144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1981200</xdr:colOff>
      <xdr:row>16</xdr:row>
      <xdr:rowOff>19050</xdr:rowOff>
    </xdr:from>
    <xdr:to>
      <xdr:col>2</xdr:col>
      <xdr:colOff>676275</xdr:colOff>
      <xdr:row>16</xdr:row>
      <xdr:rowOff>180976</xdr:rowOff>
    </xdr:to>
    <xdr:cxnSp macro="">
      <xdr:nvCxnSpPr>
        <xdr:cNvPr id="31" name="30 Conector recto"/>
        <xdr:cNvCxnSpPr/>
      </xdr:nvCxnSpPr>
      <xdr:spPr>
        <a:xfrm>
          <a:off x="2105025" y="3200400"/>
          <a:ext cx="933450" cy="161926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9525</xdr:colOff>
      <xdr:row>20</xdr:row>
      <xdr:rowOff>161925</xdr:rowOff>
    </xdr:from>
    <xdr:to>
      <xdr:col>2</xdr:col>
      <xdr:colOff>266700</xdr:colOff>
      <xdr:row>21</xdr:row>
      <xdr:rowOff>142875</xdr:rowOff>
    </xdr:to>
    <xdr:cxnSp macro="">
      <xdr:nvCxnSpPr>
        <xdr:cNvPr id="34" name="33 Conector recto"/>
        <xdr:cNvCxnSpPr/>
      </xdr:nvCxnSpPr>
      <xdr:spPr>
        <a:xfrm>
          <a:off x="2371725" y="4076700"/>
          <a:ext cx="257175" cy="18097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371475</xdr:colOff>
      <xdr:row>11</xdr:row>
      <xdr:rowOff>85725</xdr:rowOff>
    </xdr:from>
    <xdr:to>
      <xdr:col>3</xdr:col>
      <xdr:colOff>76200</xdr:colOff>
      <xdr:row>12</xdr:row>
      <xdr:rowOff>28575</xdr:rowOff>
    </xdr:to>
    <xdr:cxnSp macro="">
      <xdr:nvCxnSpPr>
        <xdr:cNvPr id="40" name="39 Conector recto"/>
        <xdr:cNvCxnSpPr/>
      </xdr:nvCxnSpPr>
      <xdr:spPr>
        <a:xfrm>
          <a:off x="2733675" y="2266950"/>
          <a:ext cx="400050" cy="14287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381000</xdr:colOff>
      <xdr:row>11</xdr:row>
      <xdr:rowOff>85725</xdr:rowOff>
    </xdr:from>
    <xdr:to>
      <xdr:col>3</xdr:col>
      <xdr:colOff>0</xdr:colOff>
      <xdr:row>12</xdr:row>
      <xdr:rowOff>85725</xdr:rowOff>
    </xdr:to>
    <xdr:cxnSp macro="">
      <xdr:nvCxnSpPr>
        <xdr:cNvPr id="42" name="41 Conector recto"/>
        <xdr:cNvCxnSpPr/>
      </xdr:nvCxnSpPr>
      <xdr:spPr>
        <a:xfrm>
          <a:off x="2743200" y="2266950"/>
          <a:ext cx="314325" cy="20002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371475</xdr:colOff>
      <xdr:row>11</xdr:row>
      <xdr:rowOff>76200</xdr:rowOff>
    </xdr:from>
    <xdr:to>
      <xdr:col>3</xdr:col>
      <xdr:colOff>285750</xdr:colOff>
      <xdr:row>11</xdr:row>
      <xdr:rowOff>190500</xdr:rowOff>
    </xdr:to>
    <xdr:cxnSp macro="">
      <xdr:nvCxnSpPr>
        <xdr:cNvPr id="44" name="43 Conector recto"/>
        <xdr:cNvCxnSpPr/>
      </xdr:nvCxnSpPr>
      <xdr:spPr>
        <a:xfrm>
          <a:off x="2733675" y="2257425"/>
          <a:ext cx="609600" cy="11430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476250</xdr:colOff>
      <xdr:row>14</xdr:row>
      <xdr:rowOff>133350</xdr:rowOff>
    </xdr:from>
    <xdr:to>
      <xdr:col>4</xdr:col>
      <xdr:colOff>676275</xdr:colOff>
      <xdr:row>16</xdr:row>
      <xdr:rowOff>76199</xdr:rowOff>
    </xdr:to>
    <xdr:cxnSp macro="">
      <xdr:nvCxnSpPr>
        <xdr:cNvPr id="48" name="47 Conector recto"/>
        <xdr:cNvCxnSpPr/>
      </xdr:nvCxnSpPr>
      <xdr:spPr>
        <a:xfrm flipV="1">
          <a:off x="3533775" y="2847975"/>
          <a:ext cx="895350" cy="34289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581025</xdr:colOff>
      <xdr:row>14</xdr:row>
      <xdr:rowOff>85725</xdr:rowOff>
    </xdr:from>
    <xdr:to>
      <xdr:col>4</xdr:col>
      <xdr:colOff>657225</xdr:colOff>
      <xdr:row>14</xdr:row>
      <xdr:rowOff>104774</xdr:rowOff>
    </xdr:to>
    <xdr:cxnSp macro="">
      <xdr:nvCxnSpPr>
        <xdr:cNvPr id="50" name="49 Conector recto"/>
        <xdr:cNvCxnSpPr/>
      </xdr:nvCxnSpPr>
      <xdr:spPr>
        <a:xfrm flipV="1">
          <a:off x="3638550" y="3067050"/>
          <a:ext cx="771525" cy="1904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590549</xdr:colOff>
      <xdr:row>13</xdr:row>
      <xdr:rowOff>142876</xdr:rowOff>
    </xdr:from>
    <xdr:to>
      <xdr:col>6</xdr:col>
      <xdr:colOff>371475</xdr:colOff>
      <xdr:row>14</xdr:row>
      <xdr:rowOff>114301</xdr:rowOff>
    </xdr:to>
    <xdr:sp macro="" textlink="">
      <xdr:nvSpPr>
        <xdr:cNvPr id="52" name="51 CuadroTexto"/>
        <xdr:cNvSpPr txBox="1"/>
      </xdr:nvSpPr>
      <xdr:spPr>
        <a:xfrm>
          <a:off x="4343399" y="2724151"/>
          <a:ext cx="1171576" cy="1714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Santanderes: 0,7</a:t>
          </a:r>
        </a:p>
      </xdr:txBody>
    </xdr:sp>
    <xdr:clientData/>
  </xdr:twoCellAnchor>
  <xdr:twoCellAnchor>
    <xdr:from>
      <xdr:col>1</xdr:col>
      <xdr:colOff>2095500</xdr:colOff>
      <xdr:row>17</xdr:row>
      <xdr:rowOff>180974</xdr:rowOff>
    </xdr:from>
    <xdr:to>
      <xdr:col>3</xdr:col>
      <xdr:colOff>19050</xdr:colOff>
      <xdr:row>18</xdr:row>
      <xdr:rowOff>95250</xdr:rowOff>
    </xdr:to>
    <xdr:cxnSp macro="">
      <xdr:nvCxnSpPr>
        <xdr:cNvPr id="53" name="52 Conector recto"/>
        <xdr:cNvCxnSpPr/>
      </xdr:nvCxnSpPr>
      <xdr:spPr>
        <a:xfrm>
          <a:off x="2219325" y="3495674"/>
          <a:ext cx="857250" cy="114301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2105025</xdr:colOff>
      <xdr:row>17</xdr:row>
      <xdr:rowOff>180975</xdr:rowOff>
    </xdr:from>
    <xdr:to>
      <xdr:col>2</xdr:col>
      <xdr:colOff>590550</xdr:colOff>
      <xdr:row>18</xdr:row>
      <xdr:rowOff>152400</xdr:rowOff>
    </xdr:to>
    <xdr:cxnSp macro="">
      <xdr:nvCxnSpPr>
        <xdr:cNvPr id="54" name="53 Conector recto"/>
        <xdr:cNvCxnSpPr/>
      </xdr:nvCxnSpPr>
      <xdr:spPr>
        <a:xfrm>
          <a:off x="2228850" y="3495675"/>
          <a:ext cx="723900" cy="17145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2105025</xdr:colOff>
      <xdr:row>17</xdr:row>
      <xdr:rowOff>190500</xdr:rowOff>
    </xdr:from>
    <xdr:to>
      <xdr:col>2</xdr:col>
      <xdr:colOff>609600</xdr:colOff>
      <xdr:row>19</xdr:row>
      <xdr:rowOff>9525</xdr:rowOff>
    </xdr:to>
    <xdr:cxnSp macro="">
      <xdr:nvCxnSpPr>
        <xdr:cNvPr id="56" name="55 Conector recto"/>
        <xdr:cNvCxnSpPr/>
      </xdr:nvCxnSpPr>
      <xdr:spPr>
        <a:xfrm>
          <a:off x="2228850" y="3505200"/>
          <a:ext cx="742950" cy="21907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1028700</xdr:colOff>
      <xdr:row>17</xdr:row>
      <xdr:rowOff>76200</xdr:rowOff>
    </xdr:from>
    <xdr:to>
      <xdr:col>1</xdr:col>
      <xdr:colOff>2171701</xdr:colOff>
      <xdr:row>18</xdr:row>
      <xdr:rowOff>114300</xdr:rowOff>
    </xdr:to>
    <xdr:sp macro="" textlink="">
      <xdr:nvSpPr>
        <xdr:cNvPr id="58" name="57 CuadroTexto"/>
        <xdr:cNvSpPr txBox="1"/>
      </xdr:nvSpPr>
      <xdr:spPr>
        <a:xfrm>
          <a:off x="1152525" y="3457575"/>
          <a:ext cx="1143001" cy="238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Eje Cafetero: 4,2</a:t>
          </a:r>
        </a:p>
      </xdr:txBody>
    </xdr:sp>
    <xdr:clientData/>
  </xdr:twoCellAnchor>
  <xdr:twoCellAnchor editAs="oneCell">
    <xdr:from>
      <xdr:col>0</xdr:col>
      <xdr:colOff>41413</xdr:colOff>
      <xdr:row>0</xdr:row>
      <xdr:rowOff>41413</xdr:rowOff>
    </xdr:from>
    <xdr:to>
      <xdr:col>9</xdr:col>
      <xdr:colOff>82827</xdr:colOff>
      <xdr:row>5</xdr:row>
      <xdr:rowOff>123826</xdr:rowOff>
    </xdr:to>
    <xdr:pic>
      <xdr:nvPicPr>
        <xdr:cNvPr id="25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1413" y="41413"/>
          <a:ext cx="7338392" cy="1076326"/>
        </a:xfrm>
        <a:prstGeom prst="rect">
          <a:avLst/>
        </a:prstGeom>
      </xdr:spPr>
    </xdr:pic>
    <xdr:clientData/>
  </xdr:twoCellAnchor>
  <xdr:twoCellAnchor>
    <xdr:from>
      <xdr:col>1</xdr:col>
      <xdr:colOff>1762125</xdr:colOff>
      <xdr:row>1</xdr:row>
      <xdr:rowOff>171450</xdr:rowOff>
    </xdr:from>
    <xdr:to>
      <xdr:col>5</xdr:col>
      <xdr:colOff>619125</xdr:colOff>
      <xdr:row>4</xdr:row>
      <xdr:rowOff>171450</xdr:rowOff>
    </xdr:to>
    <xdr:sp macro="" textlink="">
      <xdr:nvSpPr>
        <xdr:cNvPr id="27" name="3 CuadroTexto"/>
        <xdr:cNvSpPr txBox="1"/>
      </xdr:nvSpPr>
      <xdr:spPr>
        <a:xfrm>
          <a:off x="1885950" y="371475"/>
          <a:ext cx="3181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ea typeface="+mn-ea"/>
              <a:cs typeface="Arial"/>
            </a:rPr>
            <a:t>no. 4 septiembre2012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295275</xdr:colOff>
      <xdr:row>10</xdr:row>
      <xdr:rowOff>57150</xdr:rowOff>
    </xdr:from>
    <xdr:to>
      <xdr:col>6</xdr:col>
      <xdr:colOff>333375</xdr:colOff>
      <xdr:row>11</xdr:row>
      <xdr:rowOff>123825</xdr:rowOff>
    </xdr:to>
    <xdr:sp macro="" textlink="">
      <xdr:nvSpPr>
        <xdr:cNvPr id="29" name="28 CuadroTexto"/>
        <xdr:cNvSpPr txBox="1"/>
      </xdr:nvSpPr>
      <xdr:spPr>
        <a:xfrm>
          <a:off x="4048125" y="2019300"/>
          <a:ext cx="1428750" cy="219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1">
              <a:solidFill>
                <a:srgbClr val="53722D"/>
              </a:solidFill>
            </a:rPr>
            <a:t>Total Nacional: 0,0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295275</xdr:colOff>
      <xdr:row>19</xdr:row>
      <xdr:rowOff>95249</xdr:rowOff>
    </xdr:from>
    <xdr:to>
      <xdr:col>8</xdr:col>
      <xdr:colOff>381000</xdr:colOff>
      <xdr:row>38</xdr:row>
      <xdr:rowOff>200024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19049</xdr:colOff>
      <xdr:row>0</xdr:row>
      <xdr:rowOff>38100</xdr:rowOff>
    </xdr:from>
    <xdr:to>
      <xdr:col>9</xdr:col>
      <xdr:colOff>95249</xdr:colOff>
      <xdr:row>5</xdr:row>
      <xdr:rowOff>67311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49" y="38100"/>
          <a:ext cx="7115175" cy="1029336"/>
        </a:xfrm>
        <a:prstGeom prst="rect">
          <a:avLst/>
        </a:prstGeom>
      </xdr:spPr>
    </xdr:pic>
    <xdr:clientData/>
  </xdr:twoCellAnchor>
  <xdr:twoCellAnchor>
    <xdr:from>
      <xdr:col>2</xdr:col>
      <xdr:colOff>561975</xdr:colOff>
      <xdr:row>1</xdr:row>
      <xdr:rowOff>161925</xdr:rowOff>
    </xdr:from>
    <xdr:to>
      <xdr:col>6</xdr:col>
      <xdr:colOff>28575</xdr:colOff>
      <xdr:row>4</xdr:row>
      <xdr:rowOff>161925</xdr:rowOff>
    </xdr:to>
    <xdr:sp macro="" textlink="">
      <xdr:nvSpPr>
        <xdr:cNvPr id="10" name="3 CuadroTexto"/>
        <xdr:cNvSpPr txBox="1"/>
      </xdr:nvSpPr>
      <xdr:spPr>
        <a:xfrm>
          <a:off x="1790700" y="361950"/>
          <a:ext cx="3181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no. 4 septiembre 2012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381000</xdr:colOff>
      <xdr:row>19</xdr:row>
      <xdr:rowOff>19050</xdr:rowOff>
    </xdr:from>
    <xdr:to>
      <xdr:col>8</xdr:col>
      <xdr:colOff>762000</xdr:colOff>
      <xdr:row>38</xdr:row>
      <xdr:rowOff>123825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28575</xdr:colOff>
      <xdr:row>0</xdr:row>
      <xdr:rowOff>57150</xdr:rowOff>
    </xdr:from>
    <xdr:to>
      <xdr:col>9</xdr:col>
      <xdr:colOff>85725</xdr:colOff>
      <xdr:row>5</xdr:row>
      <xdr:rowOff>19050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57150"/>
          <a:ext cx="6981825" cy="962025"/>
        </a:xfrm>
        <a:prstGeom prst="rect">
          <a:avLst/>
        </a:prstGeom>
      </xdr:spPr>
    </xdr:pic>
    <xdr:clientData/>
  </xdr:twoCellAnchor>
  <xdr:twoCellAnchor>
    <xdr:from>
      <xdr:col>2</xdr:col>
      <xdr:colOff>638175</xdr:colOff>
      <xdr:row>1</xdr:row>
      <xdr:rowOff>57150</xdr:rowOff>
    </xdr:from>
    <xdr:to>
      <xdr:col>6</xdr:col>
      <xdr:colOff>76200</xdr:colOff>
      <xdr:row>4</xdr:row>
      <xdr:rowOff>57150</xdr:rowOff>
    </xdr:to>
    <xdr:sp macro="" textlink="">
      <xdr:nvSpPr>
        <xdr:cNvPr id="9" name="3 CuadroTexto"/>
        <xdr:cNvSpPr txBox="1"/>
      </xdr:nvSpPr>
      <xdr:spPr>
        <a:xfrm>
          <a:off x="1838325" y="257175"/>
          <a:ext cx="28289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no. 4 septiembre 2012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514350</xdr:colOff>
      <xdr:row>20</xdr:row>
      <xdr:rowOff>28574</xdr:rowOff>
    </xdr:from>
    <xdr:to>
      <xdr:col>15</xdr:col>
      <xdr:colOff>9525</xdr:colOff>
      <xdr:row>32</xdr:row>
      <xdr:rowOff>104775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47626</xdr:colOff>
      <xdr:row>0</xdr:row>
      <xdr:rowOff>57150</xdr:rowOff>
    </xdr:from>
    <xdr:to>
      <xdr:col>17</xdr:col>
      <xdr:colOff>83343</xdr:colOff>
      <xdr:row>5</xdr:row>
      <xdr:rowOff>55663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6" y="57150"/>
          <a:ext cx="6869905" cy="1010544"/>
        </a:xfrm>
        <a:prstGeom prst="rect">
          <a:avLst/>
        </a:prstGeom>
      </xdr:spPr>
    </xdr:pic>
    <xdr:clientData/>
  </xdr:twoCellAnchor>
  <xdr:twoCellAnchor>
    <xdr:from>
      <xdr:col>3</xdr:col>
      <xdr:colOff>161925</xdr:colOff>
      <xdr:row>1</xdr:row>
      <xdr:rowOff>97632</xdr:rowOff>
    </xdr:from>
    <xdr:to>
      <xdr:col>10</xdr:col>
      <xdr:colOff>350044</xdr:colOff>
      <xdr:row>4</xdr:row>
      <xdr:rowOff>97632</xdr:rowOff>
    </xdr:to>
    <xdr:sp macro="" textlink="">
      <xdr:nvSpPr>
        <xdr:cNvPr id="9" name="3 CuadroTexto"/>
        <xdr:cNvSpPr txBox="1"/>
      </xdr:nvSpPr>
      <xdr:spPr>
        <a:xfrm>
          <a:off x="1828800" y="300038"/>
          <a:ext cx="2771775" cy="60721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4 septiembre 2012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485775</xdr:colOff>
      <xdr:row>34</xdr:row>
      <xdr:rowOff>95249</xdr:rowOff>
    </xdr:from>
    <xdr:to>
      <xdr:col>14</xdr:col>
      <xdr:colOff>314325</xdr:colOff>
      <xdr:row>44</xdr:row>
      <xdr:rowOff>142874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495299</xdr:colOff>
      <xdr:row>20</xdr:row>
      <xdr:rowOff>85724</xdr:rowOff>
    </xdr:from>
    <xdr:to>
      <xdr:col>14</xdr:col>
      <xdr:colOff>371474</xdr:colOff>
      <xdr:row>33</xdr:row>
      <xdr:rowOff>104774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57149</xdr:colOff>
      <xdr:row>0</xdr:row>
      <xdr:rowOff>47624</xdr:rowOff>
    </xdr:from>
    <xdr:to>
      <xdr:col>17</xdr:col>
      <xdr:colOff>112058</xdr:colOff>
      <xdr:row>5</xdr:row>
      <xdr:rowOff>55662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47624"/>
          <a:ext cx="6901703" cy="1016567"/>
        </a:xfrm>
        <a:prstGeom prst="rect">
          <a:avLst/>
        </a:prstGeom>
      </xdr:spPr>
    </xdr:pic>
    <xdr:clientData/>
  </xdr:twoCellAnchor>
  <xdr:twoCellAnchor>
    <xdr:from>
      <xdr:col>3</xdr:col>
      <xdr:colOff>135032</xdr:colOff>
      <xdr:row>1</xdr:row>
      <xdr:rowOff>107576</xdr:rowOff>
    </xdr:from>
    <xdr:to>
      <xdr:col>10</xdr:col>
      <xdr:colOff>323851</xdr:colOff>
      <xdr:row>4</xdr:row>
      <xdr:rowOff>107576</xdr:rowOff>
    </xdr:to>
    <xdr:sp macro="" textlink="">
      <xdr:nvSpPr>
        <xdr:cNvPr id="9" name="3 CuadroTexto"/>
        <xdr:cNvSpPr txBox="1"/>
      </xdr:nvSpPr>
      <xdr:spPr>
        <a:xfrm>
          <a:off x="1804708" y="309282"/>
          <a:ext cx="2777378" cy="60511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4 septiembre 2012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523875</xdr:colOff>
      <xdr:row>34</xdr:row>
      <xdr:rowOff>123825</xdr:rowOff>
    </xdr:from>
    <xdr:to>
      <xdr:col>14</xdr:col>
      <xdr:colOff>352425</xdr:colOff>
      <xdr:row>44</xdr:row>
      <xdr:rowOff>133350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609599</xdr:colOff>
      <xdr:row>20</xdr:row>
      <xdr:rowOff>133350</xdr:rowOff>
    </xdr:from>
    <xdr:to>
      <xdr:col>14</xdr:col>
      <xdr:colOff>333374</xdr:colOff>
      <xdr:row>32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28575</xdr:rowOff>
    </xdr:from>
    <xdr:to>
      <xdr:col>17</xdr:col>
      <xdr:colOff>100853</xdr:colOff>
      <xdr:row>5</xdr:row>
      <xdr:rowOff>84238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6900022" cy="1064192"/>
        </a:xfrm>
        <a:prstGeom prst="rect">
          <a:avLst/>
        </a:prstGeom>
      </xdr:spPr>
    </xdr:pic>
    <xdr:clientData/>
  </xdr:twoCellAnchor>
  <xdr:twoCellAnchor>
    <xdr:from>
      <xdr:col>3</xdr:col>
      <xdr:colOff>303120</xdr:colOff>
      <xdr:row>1</xdr:row>
      <xdr:rowOff>80682</xdr:rowOff>
    </xdr:from>
    <xdr:to>
      <xdr:col>11</xdr:col>
      <xdr:colOff>122145</xdr:colOff>
      <xdr:row>4</xdr:row>
      <xdr:rowOff>80682</xdr:rowOff>
    </xdr:to>
    <xdr:sp macro="" textlink="">
      <xdr:nvSpPr>
        <xdr:cNvPr id="9" name="3 CuadroTexto"/>
        <xdr:cNvSpPr txBox="1"/>
      </xdr:nvSpPr>
      <xdr:spPr>
        <a:xfrm>
          <a:off x="1972796" y="282388"/>
          <a:ext cx="2777378" cy="60511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4 septiembre 2012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609600</xdr:colOff>
      <xdr:row>34</xdr:row>
      <xdr:rowOff>152400</xdr:rowOff>
    </xdr:from>
    <xdr:to>
      <xdr:col>16</xdr:col>
      <xdr:colOff>66675</xdr:colOff>
      <xdr:row>44</xdr:row>
      <xdr:rowOff>161925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11205</xdr:colOff>
      <xdr:row>32</xdr:row>
      <xdr:rowOff>17367</xdr:rowOff>
    </xdr:from>
    <xdr:to>
      <xdr:col>3</xdr:col>
      <xdr:colOff>268940</xdr:colOff>
      <xdr:row>56</xdr:row>
      <xdr:rowOff>196849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201839</xdr:colOff>
      <xdr:row>32</xdr:row>
      <xdr:rowOff>42180</xdr:rowOff>
    </xdr:from>
    <xdr:to>
      <xdr:col>9</xdr:col>
      <xdr:colOff>732064</xdr:colOff>
      <xdr:row>57</xdr:row>
      <xdr:rowOff>6349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66674</xdr:colOff>
      <xdr:row>0</xdr:row>
      <xdr:rowOff>38100</xdr:rowOff>
    </xdr:from>
    <xdr:to>
      <xdr:col>10</xdr:col>
      <xdr:colOff>108857</xdr:colOff>
      <xdr:row>5</xdr:row>
      <xdr:rowOff>28575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38100"/>
          <a:ext cx="8533040" cy="1011011"/>
        </a:xfrm>
        <a:prstGeom prst="rect">
          <a:avLst/>
        </a:prstGeom>
      </xdr:spPr>
    </xdr:pic>
    <xdr:clientData/>
  </xdr:twoCellAnchor>
  <xdr:twoCellAnchor>
    <xdr:from>
      <xdr:col>1</xdr:col>
      <xdr:colOff>2724150</xdr:colOff>
      <xdr:row>1</xdr:row>
      <xdr:rowOff>95251</xdr:rowOff>
    </xdr:from>
    <xdr:to>
      <xdr:col>2</xdr:col>
      <xdr:colOff>238125</xdr:colOff>
      <xdr:row>4</xdr:row>
      <xdr:rowOff>95251</xdr:rowOff>
    </xdr:to>
    <xdr:sp macro="" textlink="">
      <xdr:nvSpPr>
        <xdr:cNvPr id="11" name="3 CuadroTexto"/>
        <xdr:cNvSpPr txBox="1"/>
      </xdr:nvSpPr>
      <xdr:spPr>
        <a:xfrm>
          <a:off x="2847975" y="295276"/>
          <a:ext cx="27908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4 septiembre 2012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c:userShapes xmlns:c="http://schemas.openxmlformats.org/drawingml/2006/chart">
  <cdr:relSizeAnchor xmlns:cdr="http://schemas.openxmlformats.org/drawingml/2006/chartDrawing">
    <cdr:from>
      <cdr:x>0.48434</cdr:x>
      <cdr:y>0.47235</cdr:y>
    </cdr:from>
    <cdr:to>
      <cdr:x>0.5261</cdr:x>
      <cdr:y>0.5178</cdr:y>
    </cdr:to>
    <cdr:cxnSp macro="">
      <cdr:nvCxnSpPr>
        <cdr:cNvPr id="3" name="2 Conector recto"/>
        <cdr:cNvCxnSpPr/>
      </cdr:nvCxnSpPr>
      <cdr:spPr>
        <a:xfrm xmlns:a="http://schemas.openxmlformats.org/drawingml/2006/main" flipH="1">
          <a:off x="2599765" y="2212603"/>
          <a:ext cx="224117" cy="21291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0.49798</cdr:x>
      <cdr:y>0.46278</cdr:y>
    </cdr:from>
    <cdr:to>
      <cdr:x>0.54697</cdr:x>
      <cdr:y>0.51322</cdr:y>
    </cdr:to>
    <cdr:cxnSp macro="">
      <cdr:nvCxnSpPr>
        <cdr:cNvPr id="4" name="1 Conector recto"/>
        <cdr:cNvCxnSpPr/>
      </cdr:nvCxnSpPr>
      <cdr:spPr>
        <a:xfrm xmlns:a="http://schemas.openxmlformats.org/drawingml/2006/main" flipH="1">
          <a:off x="2672980" y="2167781"/>
          <a:ext cx="262963" cy="236252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44825</xdr:colOff>
      <xdr:row>32</xdr:row>
      <xdr:rowOff>19049</xdr:rowOff>
    </xdr:from>
    <xdr:to>
      <xdr:col>4</xdr:col>
      <xdr:colOff>312965</xdr:colOff>
      <xdr:row>56</xdr:row>
      <xdr:rowOff>156881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56030</xdr:colOff>
      <xdr:row>32</xdr:row>
      <xdr:rowOff>28574</xdr:rowOff>
    </xdr:from>
    <xdr:to>
      <xdr:col>9</xdr:col>
      <xdr:colOff>409576</xdr:colOff>
      <xdr:row>56</xdr:row>
      <xdr:rowOff>33616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38101</xdr:colOff>
      <xdr:row>0</xdr:row>
      <xdr:rowOff>31413</xdr:rowOff>
    </xdr:from>
    <xdr:to>
      <xdr:col>10</xdr:col>
      <xdr:colOff>68035</xdr:colOff>
      <xdr:row>5</xdr:row>
      <xdr:rowOff>38099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31413"/>
          <a:ext cx="8289470" cy="1027222"/>
        </a:xfrm>
        <a:prstGeom prst="rect">
          <a:avLst/>
        </a:prstGeom>
      </xdr:spPr>
    </xdr:pic>
    <xdr:clientData/>
  </xdr:twoCellAnchor>
  <xdr:twoCellAnchor>
    <xdr:from>
      <xdr:col>1</xdr:col>
      <xdr:colOff>2745440</xdr:colOff>
      <xdr:row>1</xdr:row>
      <xdr:rowOff>78441</xdr:rowOff>
    </xdr:from>
    <xdr:to>
      <xdr:col>3</xdr:col>
      <xdr:colOff>371474</xdr:colOff>
      <xdr:row>4</xdr:row>
      <xdr:rowOff>78441</xdr:rowOff>
    </xdr:to>
    <xdr:sp macro="" textlink="">
      <xdr:nvSpPr>
        <xdr:cNvPr id="11" name="3 CuadroTexto"/>
        <xdr:cNvSpPr txBox="1"/>
      </xdr:nvSpPr>
      <xdr:spPr>
        <a:xfrm>
          <a:off x="2869265" y="278466"/>
          <a:ext cx="234090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4 septiembre 2012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89648</xdr:colOff>
      <xdr:row>32</xdr:row>
      <xdr:rowOff>19050</xdr:rowOff>
    </xdr:from>
    <xdr:to>
      <xdr:col>3</xdr:col>
      <xdr:colOff>81643</xdr:colOff>
      <xdr:row>57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136072</xdr:colOff>
      <xdr:row>32</xdr:row>
      <xdr:rowOff>28575</xdr:rowOff>
    </xdr:from>
    <xdr:to>
      <xdr:col>10</xdr:col>
      <xdr:colOff>2802</xdr:colOff>
      <xdr:row>56</xdr:row>
      <xdr:rowOff>112058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76201</xdr:colOff>
      <xdr:row>0</xdr:row>
      <xdr:rowOff>38100</xdr:rowOff>
    </xdr:from>
    <xdr:to>
      <xdr:col>10</xdr:col>
      <xdr:colOff>63955</xdr:colOff>
      <xdr:row>5</xdr:row>
      <xdr:rowOff>62784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1" y="38100"/>
          <a:ext cx="8686800" cy="1024809"/>
        </a:xfrm>
        <a:prstGeom prst="rect">
          <a:avLst/>
        </a:prstGeom>
      </xdr:spPr>
    </xdr:pic>
    <xdr:clientData/>
  </xdr:twoCellAnchor>
  <xdr:twoCellAnchor>
    <xdr:from>
      <xdr:col>1</xdr:col>
      <xdr:colOff>2647950</xdr:colOff>
      <xdr:row>1</xdr:row>
      <xdr:rowOff>95250</xdr:rowOff>
    </xdr:from>
    <xdr:to>
      <xdr:col>1</xdr:col>
      <xdr:colOff>5266764</xdr:colOff>
      <xdr:row>4</xdr:row>
      <xdr:rowOff>100293</xdr:rowOff>
    </xdr:to>
    <xdr:sp macro="" textlink="">
      <xdr:nvSpPr>
        <xdr:cNvPr id="11" name="3 CuadroTexto"/>
        <xdr:cNvSpPr txBox="1"/>
      </xdr:nvSpPr>
      <xdr:spPr>
        <a:xfrm>
          <a:off x="2771215" y="296956"/>
          <a:ext cx="2618814" cy="6101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4 septiembre 2012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0</xdr:row>
      <xdr:rowOff>47624</xdr:rowOff>
    </xdr:from>
    <xdr:to>
      <xdr:col>10</xdr:col>
      <xdr:colOff>647700</xdr:colOff>
      <xdr:row>4</xdr:row>
      <xdr:rowOff>36157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47624"/>
          <a:ext cx="6210300" cy="78863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38100</xdr:colOff>
      <xdr:row>20</xdr:row>
      <xdr:rowOff>114299</xdr:rowOff>
    </xdr:from>
    <xdr:to>
      <xdr:col>5</xdr:col>
      <xdr:colOff>314325</xdr:colOff>
      <xdr:row>38</xdr:row>
      <xdr:rowOff>114300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1</xdr:col>
      <xdr:colOff>323850</xdr:colOff>
      <xdr:row>23</xdr:row>
      <xdr:rowOff>190500</xdr:rowOff>
    </xdr:from>
    <xdr:to>
      <xdr:col>5</xdr:col>
      <xdr:colOff>228600</xdr:colOff>
      <xdr:row>24</xdr:row>
      <xdr:rowOff>2</xdr:rowOff>
    </xdr:to>
    <xdr:cxnSp macro="">
      <xdr:nvCxnSpPr>
        <xdr:cNvPr id="8" name="7 Conector recto"/>
        <xdr:cNvCxnSpPr/>
      </xdr:nvCxnSpPr>
      <xdr:spPr>
        <a:xfrm flipV="1">
          <a:off x="447675" y="4791075"/>
          <a:ext cx="3124200" cy="9527"/>
        </a:xfrm>
        <a:prstGeom prst="line">
          <a:avLst/>
        </a:prstGeom>
        <a:ln w="22225">
          <a:solidFill>
            <a:schemeClr val="tx1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352425</xdr:colOff>
      <xdr:row>18</xdr:row>
      <xdr:rowOff>28575</xdr:rowOff>
    </xdr:from>
    <xdr:to>
      <xdr:col>4</xdr:col>
      <xdr:colOff>495300</xdr:colOff>
      <xdr:row>20</xdr:row>
      <xdr:rowOff>104775</xdr:rowOff>
    </xdr:to>
    <xdr:sp macro="" textlink="">
      <xdr:nvSpPr>
        <xdr:cNvPr id="9" name="1 CuadroTexto"/>
        <xdr:cNvSpPr txBox="1"/>
      </xdr:nvSpPr>
      <xdr:spPr>
        <a:xfrm>
          <a:off x="476250" y="3629025"/>
          <a:ext cx="2838450" cy="47625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Empleo </a:t>
          </a:r>
          <a:r>
            <a:rPr lang="es-ES" sz="1200" b="1">
              <a:solidFill>
                <a:srgbClr val="53722D"/>
              </a:solidFill>
              <a:latin typeface="+mn-lt"/>
              <a:ea typeface="+mn-ea"/>
              <a:cs typeface="+mn-cs"/>
            </a:rPr>
            <a:t>(variación anual %)</a:t>
          </a:r>
          <a:endParaRPr lang="es-CO" sz="1200" b="1">
            <a:solidFill>
              <a:srgbClr val="53722D"/>
            </a:solidFill>
            <a:latin typeface="+mn-lt"/>
            <a:ea typeface="+mn-ea"/>
            <a:cs typeface="+mn-cs"/>
          </a:endParaRPr>
        </a:p>
        <a:p>
          <a:pPr algn="ctr"/>
          <a:r>
            <a:rPr lang="es-ES" sz="1200" b="1">
              <a:solidFill>
                <a:srgbClr val="53722D"/>
              </a:solidFill>
              <a:latin typeface="+mn-lt"/>
              <a:ea typeface="+mn-ea"/>
              <a:cs typeface="+mn-cs"/>
            </a:rPr>
            <a:t>II trimestre 2012</a:t>
          </a:r>
          <a:endParaRPr lang="es-CO" sz="1200" b="1">
            <a:solidFill>
              <a:srgbClr val="53722D"/>
            </a:solidFill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6</xdr:col>
      <xdr:colOff>57151</xdr:colOff>
      <xdr:row>18</xdr:row>
      <xdr:rowOff>19050</xdr:rowOff>
    </xdr:from>
    <xdr:to>
      <xdr:col>10</xdr:col>
      <xdr:colOff>481853</xdr:colOff>
      <xdr:row>20</xdr:row>
      <xdr:rowOff>104775</xdr:rowOff>
    </xdr:to>
    <xdr:sp macro="" textlink="">
      <xdr:nvSpPr>
        <xdr:cNvPr id="10" name="1 CuadroTexto"/>
        <xdr:cNvSpPr txBox="1"/>
      </xdr:nvSpPr>
      <xdr:spPr>
        <a:xfrm>
          <a:off x="3844739" y="3649756"/>
          <a:ext cx="2654673" cy="48913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Empleo. Contribución  a la variación 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anual  % - II trimestre 2012</a:t>
          </a:r>
        </a:p>
      </xdr:txBody>
    </xdr:sp>
    <xdr:clientData/>
  </xdr:twoCellAnchor>
  <xdr:twoCellAnchor>
    <xdr:from>
      <xdr:col>5</xdr:col>
      <xdr:colOff>409013</xdr:colOff>
      <xdr:row>20</xdr:row>
      <xdr:rowOff>187698</xdr:rowOff>
    </xdr:from>
    <xdr:to>
      <xdr:col>10</xdr:col>
      <xdr:colOff>560293</xdr:colOff>
      <xdr:row>38</xdr:row>
      <xdr:rowOff>101973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95251</xdr:colOff>
      <xdr:row>0</xdr:row>
      <xdr:rowOff>161925</xdr:rowOff>
    </xdr:from>
    <xdr:to>
      <xdr:col>7</xdr:col>
      <xdr:colOff>123266</xdr:colOff>
      <xdr:row>3</xdr:row>
      <xdr:rowOff>161925</xdr:rowOff>
    </xdr:to>
    <xdr:sp macro="" textlink="">
      <xdr:nvSpPr>
        <xdr:cNvPr id="12" name="3 CuadroTexto"/>
        <xdr:cNvSpPr txBox="1"/>
      </xdr:nvSpPr>
      <xdr:spPr>
        <a:xfrm>
          <a:off x="1866901" y="161925"/>
          <a:ext cx="264739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4 septiembre 2012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905489</xdr:colOff>
      <xdr:row>7</xdr:row>
      <xdr:rowOff>87699</xdr:rowOff>
    </xdr:to>
    <xdr:pic>
      <xdr:nvPicPr>
        <xdr:cNvPr id="13" name="12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752475" y="1209675"/>
          <a:ext cx="276839" cy="278199"/>
        </a:xfrm>
        <a:prstGeom prst="rect">
          <a:avLst/>
        </a:prstGeom>
      </xdr:spPr>
    </xdr:pic>
    <xdr:clientData/>
  </xdr:twoCellAnchor>
  <xdr:twoCellAnchor>
    <xdr:from>
      <xdr:col>1</xdr:col>
      <xdr:colOff>361950</xdr:colOff>
      <xdr:row>30</xdr:row>
      <xdr:rowOff>57150</xdr:rowOff>
    </xdr:from>
    <xdr:to>
      <xdr:col>5</xdr:col>
      <xdr:colOff>266700</xdr:colOff>
      <xdr:row>30</xdr:row>
      <xdr:rowOff>66677</xdr:rowOff>
    </xdr:to>
    <xdr:cxnSp macro="">
      <xdr:nvCxnSpPr>
        <xdr:cNvPr id="14" name="13 Conector recto"/>
        <xdr:cNvCxnSpPr/>
      </xdr:nvCxnSpPr>
      <xdr:spPr>
        <a:xfrm flipV="1">
          <a:off x="485775" y="6057900"/>
          <a:ext cx="3124200" cy="9527"/>
        </a:xfrm>
        <a:prstGeom prst="line">
          <a:avLst/>
        </a:prstGeom>
        <a:ln w="22225">
          <a:solidFill>
            <a:schemeClr val="tx1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85725</xdr:colOff>
      <xdr:row>24</xdr:row>
      <xdr:rowOff>104775</xdr:rowOff>
    </xdr:from>
    <xdr:to>
      <xdr:col>3</xdr:col>
      <xdr:colOff>771524</xdr:colOff>
      <xdr:row>46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57149</xdr:colOff>
      <xdr:row>23</xdr:row>
      <xdr:rowOff>152400</xdr:rowOff>
    </xdr:from>
    <xdr:to>
      <xdr:col>7</xdr:col>
      <xdr:colOff>19050</xdr:colOff>
      <xdr:row>46</xdr:row>
      <xdr:rowOff>66675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57150</xdr:colOff>
      <xdr:row>0</xdr:row>
      <xdr:rowOff>28575</xdr:rowOff>
    </xdr:from>
    <xdr:to>
      <xdr:col>7</xdr:col>
      <xdr:colOff>104776</xdr:colOff>
      <xdr:row>4</xdr:row>
      <xdr:rowOff>95250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6543676" cy="866775"/>
        </a:xfrm>
        <a:prstGeom prst="rect">
          <a:avLst/>
        </a:prstGeom>
      </xdr:spPr>
    </xdr:pic>
    <xdr:clientData/>
  </xdr:twoCellAnchor>
  <xdr:twoCellAnchor>
    <xdr:from>
      <xdr:col>1</xdr:col>
      <xdr:colOff>1895476</xdr:colOff>
      <xdr:row>0</xdr:row>
      <xdr:rowOff>190500</xdr:rowOff>
    </xdr:from>
    <xdr:to>
      <xdr:col>4</xdr:col>
      <xdr:colOff>323850</xdr:colOff>
      <xdr:row>4</xdr:row>
      <xdr:rowOff>561</xdr:rowOff>
    </xdr:to>
    <xdr:sp macro="" textlink="">
      <xdr:nvSpPr>
        <xdr:cNvPr id="11" name="3 CuadroTexto"/>
        <xdr:cNvSpPr txBox="1"/>
      </xdr:nvSpPr>
      <xdr:spPr>
        <a:xfrm>
          <a:off x="2019301" y="190500"/>
          <a:ext cx="2228849" cy="6101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4 septiembre 2012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23</xdr:row>
      <xdr:rowOff>95250</xdr:rowOff>
    </xdr:from>
    <xdr:to>
      <xdr:col>3</xdr:col>
      <xdr:colOff>752474</xdr:colOff>
      <xdr:row>44</xdr:row>
      <xdr:rowOff>85724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809625</xdr:colOff>
      <xdr:row>23</xdr:row>
      <xdr:rowOff>114300</xdr:rowOff>
    </xdr:from>
    <xdr:to>
      <xdr:col>7</xdr:col>
      <xdr:colOff>57151</xdr:colOff>
      <xdr:row>44</xdr:row>
      <xdr:rowOff>38100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47624</xdr:colOff>
      <xdr:row>0</xdr:row>
      <xdr:rowOff>47625</xdr:rowOff>
    </xdr:from>
    <xdr:to>
      <xdr:col>7</xdr:col>
      <xdr:colOff>95249</xdr:colOff>
      <xdr:row>4</xdr:row>
      <xdr:rowOff>123825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47625"/>
          <a:ext cx="6543675" cy="876300"/>
        </a:xfrm>
        <a:prstGeom prst="rect">
          <a:avLst/>
        </a:prstGeom>
      </xdr:spPr>
    </xdr:pic>
    <xdr:clientData/>
  </xdr:twoCellAnchor>
  <xdr:twoCellAnchor>
    <xdr:from>
      <xdr:col>1</xdr:col>
      <xdr:colOff>1943100</xdr:colOff>
      <xdr:row>0</xdr:row>
      <xdr:rowOff>190500</xdr:rowOff>
    </xdr:from>
    <xdr:to>
      <xdr:col>4</xdr:col>
      <xdr:colOff>211231</xdr:colOff>
      <xdr:row>4</xdr:row>
      <xdr:rowOff>561</xdr:rowOff>
    </xdr:to>
    <xdr:sp macro="" textlink="">
      <xdr:nvSpPr>
        <xdr:cNvPr id="11" name="3 CuadroTexto"/>
        <xdr:cNvSpPr txBox="1"/>
      </xdr:nvSpPr>
      <xdr:spPr>
        <a:xfrm>
          <a:off x="2066925" y="190500"/>
          <a:ext cx="2097181" cy="6101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no. 4 septiembre 2012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23</xdr:row>
      <xdr:rowOff>152399</xdr:rowOff>
    </xdr:from>
    <xdr:to>
      <xdr:col>3</xdr:col>
      <xdr:colOff>714375</xdr:colOff>
      <xdr:row>44</xdr:row>
      <xdr:rowOff>152399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676276</xdr:colOff>
      <xdr:row>23</xdr:row>
      <xdr:rowOff>152400</xdr:rowOff>
    </xdr:from>
    <xdr:to>
      <xdr:col>7</xdr:col>
      <xdr:colOff>57152</xdr:colOff>
      <xdr:row>44</xdr:row>
      <xdr:rowOff>190501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66674</xdr:colOff>
      <xdr:row>0</xdr:row>
      <xdr:rowOff>28575</xdr:rowOff>
    </xdr:from>
    <xdr:to>
      <xdr:col>7</xdr:col>
      <xdr:colOff>95248</xdr:colOff>
      <xdr:row>4</xdr:row>
      <xdr:rowOff>180975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6667499" cy="952500"/>
        </a:xfrm>
        <a:prstGeom prst="rect">
          <a:avLst/>
        </a:prstGeom>
      </xdr:spPr>
    </xdr:pic>
    <xdr:clientData/>
  </xdr:twoCellAnchor>
  <xdr:twoCellAnchor>
    <xdr:from>
      <xdr:col>1</xdr:col>
      <xdr:colOff>1990725</xdr:colOff>
      <xdr:row>1</xdr:row>
      <xdr:rowOff>66675</xdr:rowOff>
    </xdr:from>
    <xdr:to>
      <xdr:col>4</xdr:col>
      <xdr:colOff>230281</xdr:colOff>
      <xdr:row>4</xdr:row>
      <xdr:rowOff>76761</xdr:rowOff>
    </xdr:to>
    <xdr:sp macro="" textlink="">
      <xdr:nvSpPr>
        <xdr:cNvPr id="11" name="3 CuadroTexto"/>
        <xdr:cNvSpPr txBox="1"/>
      </xdr:nvSpPr>
      <xdr:spPr>
        <a:xfrm>
          <a:off x="2114550" y="266700"/>
          <a:ext cx="2097181" cy="6101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no. 4 septiembre 2012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66675</xdr:colOff>
      <xdr:row>0</xdr:row>
      <xdr:rowOff>38099</xdr:rowOff>
    </xdr:from>
    <xdr:to>
      <xdr:col>8</xdr:col>
      <xdr:colOff>0</xdr:colOff>
      <xdr:row>5</xdr:row>
      <xdr:rowOff>119809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38099"/>
          <a:ext cx="7591425" cy="108183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27</xdr:row>
      <xdr:rowOff>0</xdr:rowOff>
    </xdr:from>
    <xdr:to>
      <xdr:col>2</xdr:col>
      <xdr:colOff>638175</xdr:colOff>
      <xdr:row>48</xdr:row>
      <xdr:rowOff>47625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2419350</xdr:colOff>
      <xdr:row>1</xdr:row>
      <xdr:rowOff>161925</xdr:rowOff>
    </xdr:from>
    <xdr:to>
      <xdr:col>2</xdr:col>
      <xdr:colOff>649381</xdr:colOff>
      <xdr:row>4</xdr:row>
      <xdr:rowOff>172011</xdr:rowOff>
    </xdr:to>
    <xdr:sp macro="" textlink="">
      <xdr:nvSpPr>
        <xdr:cNvPr id="9" name="3 CuadroTexto"/>
        <xdr:cNvSpPr txBox="1"/>
      </xdr:nvSpPr>
      <xdr:spPr>
        <a:xfrm>
          <a:off x="2543175" y="361950"/>
          <a:ext cx="2097181" cy="6101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no. 4 septiembre 2012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38100</xdr:colOff>
      <xdr:row>26</xdr:row>
      <xdr:rowOff>152400</xdr:rowOff>
    </xdr:from>
    <xdr:to>
      <xdr:col>6</xdr:col>
      <xdr:colOff>761999</xdr:colOff>
      <xdr:row>48</xdr:row>
      <xdr:rowOff>57150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7.xml><?xml version="1.0" encoding="utf-8"?>
<c:userShapes xmlns:c="http://schemas.openxmlformats.org/drawingml/2006/chart">
  <cdr:relSizeAnchor xmlns:cdr="http://schemas.openxmlformats.org/drawingml/2006/chartDrawing">
    <cdr:from>
      <cdr:x>0.93576</cdr:x>
      <cdr:y>0.24038</cdr:y>
    </cdr:from>
    <cdr:to>
      <cdr:x>0.96574</cdr:x>
      <cdr:y>0.3125</cdr:y>
    </cdr:to>
    <cdr:cxnSp macro="">
      <cdr:nvCxnSpPr>
        <cdr:cNvPr id="3" name="2 Conector recto"/>
        <cdr:cNvCxnSpPr/>
      </cdr:nvCxnSpPr>
      <cdr:spPr>
        <a:xfrm xmlns:a="http://schemas.openxmlformats.org/drawingml/2006/main">
          <a:off x="4162426" y="952500"/>
          <a:ext cx="133350" cy="28575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0.92577</cdr:x>
      <cdr:y>0.24599</cdr:y>
    </cdr:from>
    <cdr:to>
      <cdr:x>0.95575</cdr:x>
      <cdr:y>0.31811</cdr:y>
    </cdr:to>
    <cdr:cxnSp macro="">
      <cdr:nvCxnSpPr>
        <cdr:cNvPr id="4" name="1 Conector recto"/>
        <cdr:cNvCxnSpPr/>
      </cdr:nvCxnSpPr>
      <cdr:spPr>
        <a:xfrm xmlns:a="http://schemas.openxmlformats.org/drawingml/2006/main">
          <a:off x="4117975" y="974725"/>
          <a:ext cx="133350" cy="28575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361949</xdr:colOff>
      <xdr:row>27</xdr:row>
      <xdr:rowOff>0</xdr:rowOff>
    </xdr:from>
    <xdr:to>
      <xdr:col>6</xdr:col>
      <xdr:colOff>866773</xdr:colOff>
      <xdr:row>47</xdr:row>
      <xdr:rowOff>133349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0</xdr:colOff>
      <xdr:row>27</xdr:row>
      <xdr:rowOff>19050</xdr:rowOff>
    </xdr:from>
    <xdr:to>
      <xdr:col>3</xdr:col>
      <xdr:colOff>371478</xdr:colOff>
      <xdr:row>47</xdr:row>
      <xdr:rowOff>152399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76199</xdr:colOff>
      <xdr:row>0</xdr:row>
      <xdr:rowOff>19050</xdr:rowOff>
    </xdr:from>
    <xdr:to>
      <xdr:col>7</xdr:col>
      <xdr:colOff>38100</xdr:colOff>
      <xdr:row>5</xdr:row>
      <xdr:rowOff>100760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199" y="19050"/>
          <a:ext cx="7524751" cy="1081835"/>
        </a:xfrm>
        <a:prstGeom prst="rect">
          <a:avLst/>
        </a:prstGeom>
      </xdr:spPr>
    </xdr:pic>
    <xdr:clientData/>
  </xdr:twoCellAnchor>
  <xdr:twoCellAnchor>
    <xdr:from>
      <xdr:col>1</xdr:col>
      <xdr:colOff>2228850</xdr:colOff>
      <xdr:row>1</xdr:row>
      <xdr:rowOff>142875</xdr:rowOff>
    </xdr:from>
    <xdr:to>
      <xdr:col>3</xdr:col>
      <xdr:colOff>76200</xdr:colOff>
      <xdr:row>4</xdr:row>
      <xdr:rowOff>152961</xdr:rowOff>
    </xdr:to>
    <xdr:sp macro="" textlink="">
      <xdr:nvSpPr>
        <xdr:cNvPr id="10" name="3 CuadroTexto"/>
        <xdr:cNvSpPr txBox="1"/>
      </xdr:nvSpPr>
      <xdr:spPr>
        <a:xfrm>
          <a:off x="2352675" y="342900"/>
          <a:ext cx="2276475" cy="6101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no. 4 septiembre 2012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438150</xdr:colOff>
      <xdr:row>27</xdr:row>
      <xdr:rowOff>38100</xdr:rowOff>
    </xdr:from>
    <xdr:to>
      <xdr:col>7</xdr:col>
      <xdr:colOff>38100</xdr:colOff>
      <xdr:row>48</xdr:row>
      <xdr:rowOff>85724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66675</xdr:colOff>
      <xdr:row>27</xdr:row>
      <xdr:rowOff>47625</xdr:rowOff>
    </xdr:from>
    <xdr:to>
      <xdr:col>3</xdr:col>
      <xdr:colOff>419100</xdr:colOff>
      <xdr:row>48</xdr:row>
      <xdr:rowOff>66675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57151</xdr:colOff>
      <xdr:row>0</xdr:row>
      <xdr:rowOff>28575</xdr:rowOff>
    </xdr:from>
    <xdr:to>
      <xdr:col>7</xdr:col>
      <xdr:colOff>104776</xdr:colOff>
      <xdr:row>5</xdr:row>
      <xdr:rowOff>110285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1" y="28575"/>
          <a:ext cx="7486650" cy="1081835"/>
        </a:xfrm>
        <a:prstGeom prst="rect">
          <a:avLst/>
        </a:prstGeom>
      </xdr:spPr>
    </xdr:pic>
    <xdr:clientData/>
  </xdr:twoCellAnchor>
  <xdr:twoCellAnchor>
    <xdr:from>
      <xdr:col>1</xdr:col>
      <xdr:colOff>2305050</xdr:colOff>
      <xdr:row>1</xdr:row>
      <xdr:rowOff>161925</xdr:rowOff>
    </xdr:from>
    <xdr:to>
      <xdr:col>3</xdr:col>
      <xdr:colOff>171450</xdr:colOff>
      <xdr:row>4</xdr:row>
      <xdr:rowOff>172011</xdr:rowOff>
    </xdr:to>
    <xdr:sp macro="" textlink="">
      <xdr:nvSpPr>
        <xdr:cNvPr id="10" name="3 CuadroTexto"/>
        <xdr:cNvSpPr txBox="1"/>
      </xdr:nvSpPr>
      <xdr:spPr>
        <a:xfrm>
          <a:off x="2428875" y="361950"/>
          <a:ext cx="2400300" cy="6101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4 septiembre 2012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26</xdr:row>
      <xdr:rowOff>9525</xdr:rowOff>
    </xdr:from>
    <xdr:to>
      <xdr:col>7</xdr:col>
      <xdr:colOff>38099</xdr:colOff>
      <xdr:row>45</xdr:row>
      <xdr:rowOff>180975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57152</xdr:colOff>
      <xdr:row>26</xdr:row>
      <xdr:rowOff>28575</xdr:rowOff>
    </xdr:from>
    <xdr:to>
      <xdr:col>2</xdr:col>
      <xdr:colOff>323850</xdr:colOff>
      <xdr:row>46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57150</xdr:colOff>
      <xdr:row>0</xdr:row>
      <xdr:rowOff>28575</xdr:rowOff>
    </xdr:from>
    <xdr:to>
      <xdr:col>7</xdr:col>
      <xdr:colOff>104775</xdr:colOff>
      <xdr:row>5</xdr:row>
      <xdr:rowOff>81993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00900" cy="1053543"/>
        </a:xfrm>
        <a:prstGeom prst="rect">
          <a:avLst/>
        </a:prstGeom>
      </xdr:spPr>
    </xdr:pic>
    <xdr:clientData/>
  </xdr:twoCellAnchor>
  <xdr:twoCellAnchor>
    <xdr:from>
      <xdr:col>1</xdr:col>
      <xdr:colOff>2266949</xdr:colOff>
      <xdr:row>1</xdr:row>
      <xdr:rowOff>142875</xdr:rowOff>
    </xdr:from>
    <xdr:to>
      <xdr:col>2</xdr:col>
      <xdr:colOff>247649</xdr:colOff>
      <xdr:row>4</xdr:row>
      <xdr:rowOff>152961</xdr:rowOff>
    </xdr:to>
    <xdr:sp macro="" textlink="">
      <xdr:nvSpPr>
        <xdr:cNvPr id="10" name="3 CuadroTexto"/>
        <xdr:cNvSpPr txBox="1"/>
      </xdr:nvSpPr>
      <xdr:spPr>
        <a:xfrm>
          <a:off x="2390774" y="342900"/>
          <a:ext cx="2200275" cy="6101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no. 4 septiembre 2012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219075</xdr:colOff>
      <xdr:row>25</xdr:row>
      <xdr:rowOff>85725</xdr:rowOff>
    </xdr:from>
    <xdr:to>
      <xdr:col>6</xdr:col>
      <xdr:colOff>895352</xdr:colOff>
      <xdr:row>46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66675</xdr:colOff>
      <xdr:row>0</xdr:row>
      <xdr:rowOff>28575</xdr:rowOff>
    </xdr:from>
    <xdr:to>
      <xdr:col>7</xdr:col>
      <xdr:colOff>19050</xdr:colOff>
      <xdr:row>5</xdr:row>
      <xdr:rowOff>50790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28575"/>
          <a:ext cx="7248525" cy="1022340"/>
        </a:xfrm>
        <a:prstGeom prst="rect">
          <a:avLst/>
        </a:prstGeom>
      </xdr:spPr>
    </xdr:pic>
    <xdr:clientData/>
  </xdr:twoCellAnchor>
  <xdr:twoCellAnchor>
    <xdr:from>
      <xdr:col>1</xdr:col>
      <xdr:colOff>2105026</xdr:colOff>
      <xdr:row>1</xdr:row>
      <xdr:rowOff>85725</xdr:rowOff>
    </xdr:from>
    <xdr:to>
      <xdr:col>1</xdr:col>
      <xdr:colOff>4440332</xdr:colOff>
      <xdr:row>4</xdr:row>
      <xdr:rowOff>95811</xdr:rowOff>
    </xdr:to>
    <xdr:sp macro="" textlink="">
      <xdr:nvSpPr>
        <xdr:cNvPr id="10" name="3 CuadroTexto"/>
        <xdr:cNvSpPr txBox="1"/>
      </xdr:nvSpPr>
      <xdr:spPr>
        <a:xfrm>
          <a:off x="2228851" y="285750"/>
          <a:ext cx="2335306" cy="6101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no. 4 septiembre 2012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47625</xdr:colOff>
      <xdr:row>25</xdr:row>
      <xdr:rowOff>104775</xdr:rowOff>
    </xdr:from>
    <xdr:to>
      <xdr:col>2</xdr:col>
      <xdr:colOff>161925</xdr:colOff>
      <xdr:row>45</xdr:row>
      <xdr:rowOff>180974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76199</xdr:colOff>
      <xdr:row>25</xdr:row>
      <xdr:rowOff>47624</xdr:rowOff>
    </xdr:from>
    <xdr:to>
      <xdr:col>2</xdr:col>
      <xdr:colOff>9524</xdr:colOff>
      <xdr:row>46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76200</xdr:colOff>
      <xdr:row>0</xdr:row>
      <xdr:rowOff>38101</xdr:rowOff>
    </xdr:from>
    <xdr:to>
      <xdr:col>7</xdr:col>
      <xdr:colOff>76200</xdr:colOff>
      <xdr:row>4</xdr:row>
      <xdr:rowOff>111633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38101"/>
          <a:ext cx="6934200" cy="873632"/>
        </a:xfrm>
        <a:prstGeom prst="rect">
          <a:avLst/>
        </a:prstGeom>
      </xdr:spPr>
    </xdr:pic>
    <xdr:clientData/>
  </xdr:twoCellAnchor>
  <xdr:twoCellAnchor>
    <xdr:from>
      <xdr:col>1</xdr:col>
      <xdr:colOff>1914525</xdr:colOff>
      <xdr:row>0</xdr:row>
      <xdr:rowOff>161925</xdr:rowOff>
    </xdr:from>
    <xdr:to>
      <xdr:col>2</xdr:col>
      <xdr:colOff>1682</xdr:colOff>
      <xdr:row>3</xdr:row>
      <xdr:rowOff>172011</xdr:rowOff>
    </xdr:to>
    <xdr:sp macro="" textlink="">
      <xdr:nvSpPr>
        <xdr:cNvPr id="10" name="3 CuadroTexto"/>
        <xdr:cNvSpPr txBox="1"/>
      </xdr:nvSpPr>
      <xdr:spPr>
        <a:xfrm>
          <a:off x="2038350" y="161925"/>
          <a:ext cx="2240057" cy="6101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no. 4 septiembre 2012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123824</xdr:colOff>
      <xdr:row>25</xdr:row>
      <xdr:rowOff>76199</xdr:rowOff>
    </xdr:from>
    <xdr:to>
      <xdr:col>6</xdr:col>
      <xdr:colOff>876301</xdr:colOff>
      <xdr:row>46</xdr:row>
      <xdr:rowOff>38099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219073</xdr:colOff>
      <xdr:row>28</xdr:row>
      <xdr:rowOff>95249</xdr:rowOff>
    </xdr:from>
    <xdr:to>
      <xdr:col>3</xdr:col>
      <xdr:colOff>447674</xdr:colOff>
      <xdr:row>48</xdr:row>
      <xdr:rowOff>66675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57149</xdr:colOff>
      <xdr:row>0</xdr:row>
      <xdr:rowOff>28575</xdr:rowOff>
    </xdr:from>
    <xdr:to>
      <xdr:col>7</xdr:col>
      <xdr:colOff>114299</xdr:colOff>
      <xdr:row>4</xdr:row>
      <xdr:rowOff>195497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28575"/>
          <a:ext cx="7743825" cy="967022"/>
        </a:xfrm>
        <a:prstGeom prst="rect">
          <a:avLst/>
        </a:prstGeom>
      </xdr:spPr>
    </xdr:pic>
    <xdr:clientData/>
  </xdr:twoCellAnchor>
  <xdr:twoCellAnchor>
    <xdr:from>
      <xdr:col>1</xdr:col>
      <xdr:colOff>2295525</xdr:colOff>
      <xdr:row>1</xdr:row>
      <xdr:rowOff>57150</xdr:rowOff>
    </xdr:from>
    <xdr:to>
      <xdr:col>2</xdr:col>
      <xdr:colOff>287432</xdr:colOff>
      <xdr:row>4</xdr:row>
      <xdr:rowOff>67236</xdr:rowOff>
    </xdr:to>
    <xdr:sp macro="" textlink="">
      <xdr:nvSpPr>
        <xdr:cNvPr id="10" name="3 CuadroTexto"/>
        <xdr:cNvSpPr txBox="1"/>
      </xdr:nvSpPr>
      <xdr:spPr>
        <a:xfrm>
          <a:off x="2419350" y="257175"/>
          <a:ext cx="2440082" cy="6101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no. 4 septiembre 2012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371474</xdr:colOff>
      <xdr:row>27</xdr:row>
      <xdr:rowOff>200023</xdr:rowOff>
    </xdr:from>
    <xdr:to>
      <xdr:col>7</xdr:col>
      <xdr:colOff>38099</xdr:colOff>
      <xdr:row>48</xdr:row>
      <xdr:rowOff>114299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104774</xdr:colOff>
      <xdr:row>28</xdr:row>
      <xdr:rowOff>76201</xdr:rowOff>
    </xdr:from>
    <xdr:to>
      <xdr:col>3</xdr:col>
      <xdr:colOff>504825</xdr:colOff>
      <xdr:row>47</xdr:row>
      <xdr:rowOff>28576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66675</xdr:colOff>
      <xdr:row>0</xdr:row>
      <xdr:rowOff>28575</xdr:rowOff>
    </xdr:from>
    <xdr:to>
      <xdr:col>7</xdr:col>
      <xdr:colOff>104775</xdr:colOff>
      <xdr:row>4</xdr:row>
      <xdr:rowOff>195497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28575"/>
          <a:ext cx="7600950" cy="967022"/>
        </a:xfrm>
        <a:prstGeom prst="rect">
          <a:avLst/>
        </a:prstGeom>
      </xdr:spPr>
    </xdr:pic>
    <xdr:clientData/>
  </xdr:twoCellAnchor>
  <xdr:twoCellAnchor>
    <xdr:from>
      <xdr:col>1</xdr:col>
      <xdr:colOff>2305050</xdr:colOff>
      <xdr:row>1</xdr:row>
      <xdr:rowOff>28575</xdr:rowOff>
    </xdr:from>
    <xdr:to>
      <xdr:col>2</xdr:col>
      <xdr:colOff>335057</xdr:colOff>
      <xdr:row>4</xdr:row>
      <xdr:rowOff>38661</xdr:rowOff>
    </xdr:to>
    <xdr:sp macro="" textlink="">
      <xdr:nvSpPr>
        <xdr:cNvPr id="10" name="3 CuadroTexto"/>
        <xdr:cNvSpPr txBox="1"/>
      </xdr:nvSpPr>
      <xdr:spPr>
        <a:xfrm>
          <a:off x="2428875" y="228600"/>
          <a:ext cx="2440082" cy="6101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no. 4 septiembre 2012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304799</xdr:colOff>
      <xdr:row>28</xdr:row>
      <xdr:rowOff>104775</xdr:rowOff>
    </xdr:from>
    <xdr:to>
      <xdr:col>6</xdr:col>
      <xdr:colOff>742949</xdr:colOff>
      <xdr:row>46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5.xml><?xml version="1.0" encoding="utf-8"?>
<c:userShapes xmlns:c="http://schemas.openxmlformats.org/drawingml/2006/chart">
  <cdr:relSizeAnchor xmlns:cdr="http://schemas.openxmlformats.org/drawingml/2006/chartDrawing">
    <cdr:from>
      <cdr:x>0.80269</cdr:x>
      <cdr:y>0.15581</cdr:y>
    </cdr:from>
    <cdr:to>
      <cdr:x>0.86996</cdr:x>
      <cdr:y>0.2068</cdr:y>
    </cdr:to>
    <cdr:cxnSp macro="">
      <cdr:nvCxnSpPr>
        <cdr:cNvPr id="3" name="2 Conector recto"/>
        <cdr:cNvCxnSpPr/>
      </cdr:nvCxnSpPr>
      <cdr:spPr>
        <a:xfrm xmlns:a="http://schemas.openxmlformats.org/drawingml/2006/main" flipV="1">
          <a:off x="1704976" y="523875"/>
          <a:ext cx="142875" cy="17145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0.81764</cdr:x>
      <cdr:y>0.16242</cdr:y>
    </cdr:from>
    <cdr:to>
      <cdr:x>0.8849</cdr:x>
      <cdr:y>0.21341</cdr:y>
    </cdr:to>
    <cdr:cxnSp macro="">
      <cdr:nvCxnSpPr>
        <cdr:cNvPr id="4" name="1 Conector recto"/>
        <cdr:cNvCxnSpPr/>
      </cdr:nvCxnSpPr>
      <cdr:spPr>
        <a:xfrm xmlns:a="http://schemas.openxmlformats.org/drawingml/2006/main" flipV="1">
          <a:off x="1736725" y="546100"/>
          <a:ext cx="142875" cy="17145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0.82511</cdr:x>
      <cdr:y>0.15014</cdr:y>
    </cdr:from>
    <cdr:to>
      <cdr:x>1</cdr:x>
      <cdr:y>0.22663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1752600" y="504825"/>
          <a:ext cx="371475" cy="25717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pPr algn="r"/>
          <a:r>
            <a:rPr lang="es-CO" sz="1000"/>
            <a:t>8,8</a:t>
          </a:r>
        </a:p>
      </cdr:txBody>
    </cdr:sp>
  </cdr:relSizeAnchor>
</c:userShapes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19050</xdr:colOff>
      <xdr:row>28</xdr:row>
      <xdr:rowOff>19050</xdr:rowOff>
    </xdr:from>
    <xdr:to>
      <xdr:col>6</xdr:col>
      <xdr:colOff>866775</xdr:colOff>
      <xdr:row>47</xdr:row>
      <xdr:rowOff>57151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104774</xdr:colOff>
      <xdr:row>28</xdr:row>
      <xdr:rowOff>114300</xdr:rowOff>
    </xdr:from>
    <xdr:to>
      <xdr:col>3</xdr:col>
      <xdr:colOff>19049</xdr:colOff>
      <xdr:row>47</xdr:row>
      <xdr:rowOff>57150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19050</xdr:rowOff>
    </xdr:from>
    <xdr:to>
      <xdr:col>7</xdr:col>
      <xdr:colOff>76200</xdr:colOff>
      <xdr:row>4</xdr:row>
      <xdr:rowOff>185972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648575" cy="967022"/>
        </a:xfrm>
        <a:prstGeom prst="rect">
          <a:avLst/>
        </a:prstGeom>
      </xdr:spPr>
    </xdr:pic>
    <xdr:clientData/>
  </xdr:twoCellAnchor>
  <xdr:twoCellAnchor>
    <xdr:from>
      <xdr:col>1</xdr:col>
      <xdr:colOff>2324100</xdr:colOff>
      <xdr:row>1</xdr:row>
      <xdr:rowOff>57150</xdr:rowOff>
    </xdr:from>
    <xdr:to>
      <xdr:col>2</xdr:col>
      <xdr:colOff>287432</xdr:colOff>
      <xdr:row>4</xdr:row>
      <xdr:rowOff>67236</xdr:rowOff>
    </xdr:to>
    <xdr:sp macro="" textlink="">
      <xdr:nvSpPr>
        <xdr:cNvPr id="10" name="3 CuadroTexto"/>
        <xdr:cNvSpPr txBox="1"/>
      </xdr:nvSpPr>
      <xdr:spPr>
        <a:xfrm>
          <a:off x="2447925" y="257175"/>
          <a:ext cx="2325782" cy="6101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no. 4 septiembre 2012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447675</xdr:colOff>
      <xdr:row>22</xdr:row>
      <xdr:rowOff>142875</xdr:rowOff>
    </xdr:from>
    <xdr:to>
      <xdr:col>7</xdr:col>
      <xdr:colOff>38102</xdr:colOff>
      <xdr:row>43</xdr:row>
      <xdr:rowOff>152399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38100</xdr:colOff>
      <xdr:row>22</xdr:row>
      <xdr:rowOff>161925</xdr:rowOff>
    </xdr:from>
    <xdr:to>
      <xdr:col>3</xdr:col>
      <xdr:colOff>200025</xdr:colOff>
      <xdr:row>44</xdr:row>
      <xdr:rowOff>9525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66675</xdr:colOff>
      <xdr:row>0</xdr:row>
      <xdr:rowOff>28575</xdr:rowOff>
    </xdr:from>
    <xdr:to>
      <xdr:col>7</xdr:col>
      <xdr:colOff>85725</xdr:colOff>
      <xdr:row>5</xdr:row>
      <xdr:rowOff>19050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28575"/>
          <a:ext cx="7696200" cy="990600"/>
        </a:xfrm>
        <a:prstGeom prst="rect">
          <a:avLst/>
        </a:prstGeom>
      </xdr:spPr>
    </xdr:pic>
    <xdr:clientData/>
  </xdr:twoCellAnchor>
  <xdr:twoCellAnchor>
    <xdr:from>
      <xdr:col>1</xdr:col>
      <xdr:colOff>2333625</xdr:colOff>
      <xdr:row>1</xdr:row>
      <xdr:rowOff>38100</xdr:rowOff>
    </xdr:from>
    <xdr:to>
      <xdr:col>2</xdr:col>
      <xdr:colOff>249332</xdr:colOff>
      <xdr:row>4</xdr:row>
      <xdr:rowOff>48186</xdr:rowOff>
    </xdr:to>
    <xdr:sp macro="" textlink="">
      <xdr:nvSpPr>
        <xdr:cNvPr id="10" name="3 CuadroTexto"/>
        <xdr:cNvSpPr txBox="1"/>
      </xdr:nvSpPr>
      <xdr:spPr>
        <a:xfrm>
          <a:off x="2457450" y="238125"/>
          <a:ext cx="2325782" cy="6101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no. 4 septiembre 2012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66674</xdr:colOff>
      <xdr:row>23</xdr:row>
      <xdr:rowOff>95250</xdr:rowOff>
    </xdr:from>
    <xdr:to>
      <xdr:col>3</xdr:col>
      <xdr:colOff>428625</xdr:colOff>
      <xdr:row>43</xdr:row>
      <xdr:rowOff>152400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28575</xdr:rowOff>
    </xdr:from>
    <xdr:to>
      <xdr:col>7</xdr:col>
      <xdr:colOff>95249</xdr:colOff>
      <xdr:row>5</xdr:row>
      <xdr:rowOff>19050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753349" cy="990600"/>
        </a:xfrm>
        <a:prstGeom prst="rect">
          <a:avLst/>
        </a:prstGeom>
      </xdr:spPr>
    </xdr:pic>
    <xdr:clientData/>
  </xdr:twoCellAnchor>
  <xdr:twoCellAnchor>
    <xdr:from>
      <xdr:col>1</xdr:col>
      <xdr:colOff>2428874</xdr:colOff>
      <xdr:row>1</xdr:row>
      <xdr:rowOff>57150</xdr:rowOff>
    </xdr:from>
    <xdr:to>
      <xdr:col>2</xdr:col>
      <xdr:colOff>325531</xdr:colOff>
      <xdr:row>4</xdr:row>
      <xdr:rowOff>67236</xdr:rowOff>
    </xdr:to>
    <xdr:sp macro="" textlink="">
      <xdr:nvSpPr>
        <xdr:cNvPr id="10" name="3 CuadroTexto"/>
        <xdr:cNvSpPr txBox="1"/>
      </xdr:nvSpPr>
      <xdr:spPr>
        <a:xfrm>
          <a:off x="2552699" y="257175"/>
          <a:ext cx="2325782" cy="6101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no. 4 septiembre 2012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47624</xdr:colOff>
      <xdr:row>23</xdr:row>
      <xdr:rowOff>66674</xdr:rowOff>
    </xdr:from>
    <xdr:to>
      <xdr:col>7</xdr:col>
      <xdr:colOff>38099</xdr:colOff>
      <xdr:row>44</xdr:row>
      <xdr:rowOff>9524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114299</xdr:colOff>
      <xdr:row>22</xdr:row>
      <xdr:rowOff>161925</xdr:rowOff>
    </xdr:from>
    <xdr:to>
      <xdr:col>3</xdr:col>
      <xdr:colOff>380999</xdr:colOff>
      <xdr:row>43</xdr:row>
      <xdr:rowOff>133350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28575</xdr:rowOff>
    </xdr:from>
    <xdr:to>
      <xdr:col>7</xdr:col>
      <xdr:colOff>85725</xdr:colOff>
      <xdr:row>5</xdr:row>
      <xdr:rowOff>19050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28575"/>
          <a:ext cx="7686674" cy="990600"/>
        </a:xfrm>
        <a:prstGeom prst="rect">
          <a:avLst/>
        </a:prstGeom>
      </xdr:spPr>
    </xdr:pic>
    <xdr:clientData/>
  </xdr:twoCellAnchor>
  <xdr:twoCellAnchor>
    <xdr:from>
      <xdr:col>1</xdr:col>
      <xdr:colOff>2352675</xdr:colOff>
      <xdr:row>1</xdr:row>
      <xdr:rowOff>57150</xdr:rowOff>
    </xdr:from>
    <xdr:to>
      <xdr:col>2</xdr:col>
      <xdr:colOff>258857</xdr:colOff>
      <xdr:row>4</xdr:row>
      <xdr:rowOff>67236</xdr:rowOff>
    </xdr:to>
    <xdr:sp macro="" textlink="">
      <xdr:nvSpPr>
        <xdr:cNvPr id="10" name="3 CuadroTexto"/>
        <xdr:cNvSpPr txBox="1"/>
      </xdr:nvSpPr>
      <xdr:spPr>
        <a:xfrm>
          <a:off x="2476500" y="257175"/>
          <a:ext cx="2278157" cy="6101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no. 4 septiembre 2012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23</xdr:row>
      <xdr:rowOff>9526</xdr:rowOff>
    </xdr:from>
    <xdr:to>
      <xdr:col>6</xdr:col>
      <xdr:colOff>866776</xdr:colOff>
      <xdr:row>43</xdr:row>
      <xdr:rowOff>123826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66674</xdr:colOff>
      <xdr:row>0</xdr:row>
      <xdr:rowOff>28575</xdr:rowOff>
    </xdr:from>
    <xdr:to>
      <xdr:col>16</xdr:col>
      <xdr:colOff>95249</xdr:colOff>
      <xdr:row>4</xdr:row>
      <xdr:rowOff>197142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038975" cy="968667"/>
        </a:xfrm>
        <a:prstGeom prst="rect">
          <a:avLst/>
        </a:prstGeom>
      </xdr:spPr>
    </xdr:pic>
    <xdr:clientData/>
  </xdr:twoCellAnchor>
  <xdr:twoCellAnchor>
    <xdr:from>
      <xdr:col>4</xdr:col>
      <xdr:colOff>161925</xdr:colOff>
      <xdr:row>1</xdr:row>
      <xdr:rowOff>47625</xdr:rowOff>
    </xdr:from>
    <xdr:to>
      <xdr:col>9</xdr:col>
      <xdr:colOff>295275</xdr:colOff>
      <xdr:row>4</xdr:row>
      <xdr:rowOff>43897</xdr:rowOff>
    </xdr:to>
    <xdr:sp macro="" textlink="">
      <xdr:nvSpPr>
        <xdr:cNvPr id="8" name="3 CuadroTexto"/>
        <xdr:cNvSpPr txBox="1"/>
      </xdr:nvSpPr>
      <xdr:spPr>
        <a:xfrm>
          <a:off x="2257425" y="247650"/>
          <a:ext cx="2181225" cy="59634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no. 4 septiembre 2012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333376</xdr:colOff>
      <xdr:row>23</xdr:row>
      <xdr:rowOff>76200</xdr:rowOff>
    </xdr:from>
    <xdr:to>
      <xdr:col>15</xdr:col>
      <xdr:colOff>57150</xdr:colOff>
      <xdr:row>40</xdr:row>
      <xdr:rowOff>104775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0</xdr:row>
      <xdr:rowOff>31817</xdr:rowOff>
    </xdr:from>
    <xdr:to>
      <xdr:col>16</xdr:col>
      <xdr:colOff>95250</xdr:colOff>
      <xdr:row>5</xdr:row>
      <xdr:rowOff>28575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31817"/>
          <a:ext cx="7134225" cy="99688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1</xdr:row>
      <xdr:rowOff>171450</xdr:rowOff>
    </xdr:from>
    <xdr:to>
      <xdr:col>9</xdr:col>
      <xdr:colOff>200025</xdr:colOff>
      <xdr:row>4</xdr:row>
      <xdr:rowOff>161925</xdr:rowOff>
    </xdr:to>
    <xdr:sp macro="" textlink="">
      <xdr:nvSpPr>
        <xdr:cNvPr id="8" name="3 CuadroTexto"/>
        <xdr:cNvSpPr txBox="1"/>
      </xdr:nvSpPr>
      <xdr:spPr>
        <a:xfrm>
          <a:off x="2190750" y="371475"/>
          <a:ext cx="2324100" cy="5905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no. 4 septiembre  2012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361950</xdr:colOff>
      <xdr:row>24</xdr:row>
      <xdr:rowOff>85725</xdr:rowOff>
    </xdr:from>
    <xdr:to>
      <xdr:col>15</xdr:col>
      <xdr:colOff>38100</xdr:colOff>
      <xdr:row>42</xdr:row>
      <xdr:rowOff>9525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3</xdr:col>
      <xdr:colOff>323850</xdr:colOff>
      <xdr:row>21</xdr:row>
      <xdr:rowOff>9525</xdr:rowOff>
    </xdr:from>
    <xdr:ext cx="2991653" cy="655949"/>
    <xdr:sp macro="" textlink="">
      <xdr:nvSpPr>
        <xdr:cNvPr id="20" name="19 CuadroTexto"/>
        <xdr:cNvSpPr txBox="1"/>
      </xdr:nvSpPr>
      <xdr:spPr>
        <a:xfrm>
          <a:off x="2238375" y="4076700"/>
          <a:ext cx="2991653" cy="65594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pPr algn="ctr"/>
          <a:r>
            <a:rPr lang="es-CO" sz="1200" b="1">
              <a:solidFill>
                <a:schemeClr val="accent3">
                  <a:lumMod val="50000"/>
                </a:schemeClr>
              </a:solidFill>
            </a:rPr>
            <a:t>Ventas industria manufacturera </a:t>
          </a:r>
        </a:p>
        <a:p>
          <a:pPr algn="ctr"/>
          <a:r>
            <a:rPr lang="es-CO" sz="1200" b="1">
              <a:solidFill>
                <a:schemeClr val="accent3">
                  <a:lumMod val="50000"/>
                </a:schemeClr>
              </a:solidFill>
            </a:rPr>
            <a:t>(variación acumulada anual %) - II Trimestre</a:t>
          </a:r>
        </a:p>
        <a:p>
          <a:pPr algn="ctr"/>
          <a:r>
            <a:rPr lang="es-CO" sz="1200" b="1">
              <a:solidFill>
                <a:schemeClr val="accent3">
                  <a:lumMod val="50000"/>
                </a:schemeClr>
              </a:solidFill>
            </a:rPr>
            <a:t> ( 2011 - 2012 )</a:t>
          </a:r>
        </a:p>
      </xdr:txBody>
    </xdr:sp>
    <xdr:clientData/>
  </xdr:one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57149</xdr:colOff>
      <xdr:row>0</xdr:row>
      <xdr:rowOff>28576</xdr:rowOff>
    </xdr:from>
    <xdr:to>
      <xdr:col>16</xdr:col>
      <xdr:colOff>95249</xdr:colOff>
      <xdr:row>5</xdr:row>
      <xdr:rowOff>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28576"/>
          <a:ext cx="7191375" cy="97154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53975</xdr:rowOff>
    </xdr:from>
    <xdr:to>
      <xdr:col>9</xdr:col>
      <xdr:colOff>400050</xdr:colOff>
      <xdr:row>4</xdr:row>
      <xdr:rowOff>53975</xdr:rowOff>
    </xdr:to>
    <xdr:sp macro="" textlink="">
      <xdr:nvSpPr>
        <xdr:cNvPr id="6" name="3 CuadroTexto"/>
        <xdr:cNvSpPr txBox="1"/>
      </xdr:nvSpPr>
      <xdr:spPr>
        <a:xfrm>
          <a:off x="2190750" y="254000"/>
          <a:ext cx="2495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4 septiembre 2012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495300</xdr:colOff>
      <xdr:row>24</xdr:row>
      <xdr:rowOff>38100</xdr:rowOff>
    </xdr:from>
    <xdr:to>
      <xdr:col>15</xdr:col>
      <xdr:colOff>38099</xdr:colOff>
      <xdr:row>43</xdr:row>
      <xdr:rowOff>0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3</xdr:col>
      <xdr:colOff>295275</xdr:colOff>
      <xdr:row>21</xdr:row>
      <xdr:rowOff>114300</xdr:rowOff>
    </xdr:from>
    <xdr:ext cx="3323282" cy="655949"/>
    <xdr:sp macro="" textlink="">
      <xdr:nvSpPr>
        <xdr:cNvPr id="8" name="7 CuadroTexto"/>
        <xdr:cNvSpPr txBox="1"/>
      </xdr:nvSpPr>
      <xdr:spPr>
        <a:xfrm>
          <a:off x="2124075" y="4229100"/>
          <a:ext cx="3323282" cy="65594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pPr algn="ctr"/>
          <a:r>
            <a:rPr lang="es-CO" sz="1200" b="1">
              <a:solidFill>
                <a:schemeClr val="accent3">
                  <a:lumMod val="50000"/>
                </a:schemeClr>
              </a:solidFill>
            </a:rPr>
            <a:t>Personal</a:t>
          </a:r>
          <a:r>
            <a:rPr lang="es-CO" sz="1200" b="1" baseline="0">
              <a:solidFill>
                <a:schemeClr val="accent3">
                  <a:lumMod val="50000"/>
                </a:schemeClr>
              </a:solidFill>
            </a:rPr>
            <a:t> ocupado por la </a:t>
          </a:r>
          <a:r>
            <a:rPr lang="es-CO" sz="1200" b="1">
              <a:solidFill>
                <a:schemeClr val="accent3">
                  <a:lumMod val="50000"/>
                </a:schemeClr>
              </a:solidFill>
            </a:rPr>
            <a:t>industria manufacturera</a:t>
          </a:r>
        </a:p>
        <a:p>
          <a:pPr algn="ctr"/>
          <a:r>
            <a:rPr lang="es-CO" sz="1200" b="1">
              <a:solidFill>
                <a:schemeClr val="accent3">
                  <a:lumMod val="50000"/>
                </a:schemeClr>
              </a:solidFill>
            </a:rPr>
            <a:t> (variación acumulada anual %) - II trimestre</a:t>
          </a:r>
        </a:p>
        <a:p>
          <a:pPr algn="ctr"/>
          <a:r>
            <a:rPr lang="es-CO" sz="1200" b="1">
              <a:solidFill>
                <a:schemeClr val="accent3">
                  <a:lumMod val="50000"/>
                </a:schemeClr>
              </a:solidFill>
            </a:rPr>
            <a:t> ( 2011 - 2012 )</a:t>
          </a:r>
        </a:p>
      </xdr:txBody>
    </xdr:sp>
    <xdr:clientData/>
  </xdr:one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31</xdr:row>
      <xdr:rowOff>38099</xdr:rowOff>
    </xdr:from>
    <xdr:to>
      <xdr:col>5</xdr:col>
      <xdr:colOff>285750</xdr:colOff>
      <xdr:row>55</xdr:row>
      <xdr:rowOff>47625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190500</xdr:colOff>
      <xdr:row>31</xdr:row>
      <xdr:rowOff>76200</xdr:rowOff>
    </xdr:from>
    <xdr:to>
      <xdr:col>10</xdr:col>
      <xdr:colOff>9525</xdr:colOff>
      <xdr:row>55</xdr:row>
      <xdr:rowOff>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0</xdr:col>
      <xdr:colOff>57150</xdr:colOff>
      <xdr:row>0</xdr:row>
      <xdr:rowOff>28577</xdr:rowOff>
    </xdr:from>
    <xdr:to>
      <xdr:col>10</xdr:col>
      <xdr:colOff>71005</xdr:colOff>
      <xdr:row>4</xdr:row>
      <xdr:rowOff>62193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7"/>
          <a:ext cx="7281430" cy="833716"/>
        </a:xfrm>
        <a:prstGeom prst="rect">
          <a:avLst/>
        </a:prstGeom>
      </xdr:spPr>
    </xdr:pic>
    <xdr:clientData/>
  </xdr:twoCellAnchor>
  <xdr:twoCellAnchor>
    <xdr:from>
      <xdr:col>1</xdr:col>
      <xdr:colOff>2131917</xdr:colOff>
      <xdr:row>0</xdr:row>
      <xdr:rowOff>152962</xdr:rowOff>
    </xdr:from>
    <xdr:to>
      <xdr:col>4</xdr:col>
      <xdr:colOff>173182</xdr:colOff>
      <xdr:row>3</xdr:row>
      <xdr:rowOff>152962</xdr:rowOff>
    </xdr:to>
    <xdr:sp macro="" textlink="">
      <xdr:nvSpPr>
        <xdr:cNvPr id="8" name="3 CuadroTexto"/>
        <xdr:cNvSpPr txBox="1"/>
      </xdr:nvSpPr>
      <xdr:spPr>
        <a:xfrm>
          <a:off x="2253144" y="152962"/>
          <a:ext cx="2370811" cy="62345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4 septiembre 2012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c:userShapes xmlns:c="http://schemas.openxmlformats.org/drawingml/2006/chart">
  <cdr:relSizeAnchor xmlns:cdr="http://schemas.openxmlformats.org/drawingml/2006/chartDrawing">
    <cdr:from>
      <cdr:x>0.63318</cdr:x>
      <cdr:y>0.79142</cdr:y>
    </cdr:from>
    <cdr:to>
      <cdr:x>0.68037</cdr:x>
      <cdr:y>0.83834</cdr:y>
    </cdr:to>
    <cdr:cxnSp macro="">
      <cdr:nvCxnSpPr>
        <cdr:cNvPr id="3" name="2 Conector recto"/>
        <cdr:cNvCxnSpPr/>
      </cdr:nvCxnSpPr>
      <cdr:spPr>
        <a:xfrm xmlns:a="http://schemas.openxmlformats.org/drawingml/2006/main" flipV="1">
          <a:off x="3057758" y="3550550"/>
          <a:ext cx="227889" cy="21049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0.60773</cdr:x>
      <cdr:y>0.80272</cdr:y>
    </cdr:from>
    <cdr:to>
      <cdr:x>0.65492</cdr:x>
      <cdr:y>0.84964</cdr:y>
    </cdr:to>
    <cdr:cxnSp macro="">
      <cdr:nvCxnSpPr>
        <cdr:cNvPr id="5" name="1 Conector recto"/>
        <cdr:cNvCxnSpPr/>
      </cdr:nvCxnSpPr>
      <cdr:spPr>
        <a:xfrm xmlns:a="http://schemas.openxmlformats.org/drawingml/2006/main" flipV="1">
          <a:off x="2327019" y="3584595"/>
          <a:ext cx="180693" cy="20952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1563\bases%20de%20datos%20-%20deser\bases%20de%20datos%20-%20deser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SDDE\Demogr&#225;ficas%20y%20mercado%20laboral\Documents%20and%20Settings\home\Mis%20documentos\Download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SDDE\Demogr&#225;ficas%20y%20mercado%20laboral\Documents%20and%20Settings\home\Mis%20documentos\Downloads\Users\dD\Downloads\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1563\bases%20de%20datos%20-%20deser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1"/>
    <pageSetUpPr fitToPage="1"/>
  </sheetPr>
  <dimension ref="A1:P34"/>
  <sheetViews>
    <sheetView tabSelected="1" view="pageBreakPreview" zoomScaleNormal="85" zoomScaleSheetLayoutView="100" zoomScalePageLayoutView="80" workbookViewId="0"/>
  </sheetViews>
  <sheetFormatPr baseColWidth="10" defaultColWidth="10.85546875" defaultRowHeight="15.75" x14ac:dyDescent="0.25"/>
  <cols>
    <col min="1" max="1" width="1.85546875" style="7" customWidth="1"/>
    <col min="2" max="3" width="11" style="7" customWidth="1"/>
    <col min="4" max="4" width="13.28515625" style="7" customWidth="1"/>
    <col min="5" max="10" width="11" style="7" customWidth="1"/>
    <col min="11" max="11" width="9.85546875" style="7" customWidth="1"/>
    <col min="12" max="14" width="11" style="7" customWidth="1"/>
    <col min="15" max="15" width="2" style="7" customWidth="1"/>
    <col min="16" max="16384" width="10.85546875" style="7"/>
  </cols>
  <sheetData>
    <row r="1" spans="1:16" x14ac:dyDescent="0.25">
      <c r="A1" s="1" t="s">
        <v>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4"/>
      <c r="P1" s="10"/>
    </row>
    <row r="2" spans="1:16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1"/>
      <c r="P2" s="10"/>
    </row>
    <row r="3" spans="1:16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1"/>
      <c r="P3" s="10"/>
    </row>
    <row r="4" spans="1:16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10"/>
    </row>
    <row r="5" spans="1:16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10"/>
    </row>
    <row r="6" spans="1:16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10"/>
    </row>
    <row r="7" spans="1:16" x14ac:dyDescent="0.25">
      <c r="A7" s="8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12"/>
      <c r="P7" s="10"/>
    </row>
    <row r="8" spans="1:16" x14ac:dyDescent="0.25">
      <c r="A8" s="8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12"/>
      <c r="P8" s="10"/>
    </row>
    <row r="9" spans="1:16" x14ac:dyDescent="0.25">
      <c r="A9" s="8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12"/>
      <c r="P9" s="10"/>
    </row>
    <row r="10" spans="1:16" ht="18.75" x14ac:dyDescent="0.3">
      <c r="A10" s="8"/>
      <c r="B10" s="150" t="s">
        <v>2</v>
      </c>
      <c r="C10" s="150"/>
      <c r="D10" s="150"/>
      <c r="E10" s="150"/>
      <c r="F10" s="150"/>
      <c r="G10" s="150"/>
      <c r="H10" s="150"/>
      <c r="I10" s="150"/>
      <c r="J10" s="150"/>
      <c r="K10" s="150"/>
      <c r="L10" s="150"/>
      <c r="M10" s="150"/>
      <c r="N10" s="150"/>
      <c r="O10" s="12"/>
      <c r="P10" s="10"/>
    </row>
    <row r="11" spans="1:16" x14ac:dyDescent="0.25">
      <c r="A11" s="8"/>
      <c r="B11" s="31"/>
      <c r="C11" s="31"/>
      <c r="D11" s="31"/>
      <c r="E11" s="61"/>
      <c r="F11" s="61"/>
      <c r="G11" s="61"/>
      <c r="H11" s="61"/>
      <c r="I11" s="61"/>
      <c r="J11" s="31"/>
      <c r="K11" s="31"/>
      <c r="L11" s="31"/>
      <c r="M11" s="9"/>
      <c r="N11" s="9"/>
      <c r="O11" s="12"/>
      <c r="P11" s="10"/>
    </row>
    <row r="12" spans="1:16" x14ac:dyDescent="0.25">
      <c r="A12" s="8"/>
      <c r="B12" s="66" t="s">
        <v>6</v>
      </c>
      <c r="C12" s="31"/>
      <c r="D12" s="31"/>
      <c r="G12" s="67" t="s">
        <v>16</v>
      </c>
      <c r="H12" s="61"/>
      <c r="I12" s="61"/>
      <c r="J12" s="61"/>
      <c r="K12" s="31"/>
      <c r="L12" s="31"/>
      <c r="M12" s="9"/>
      <c r="N12" s="9"/>
      <c r="O12" s="12"/>
      <c r="P12" s="10"/>
    </row>
    <row r="13" spans="1:16" x14ac:dyDescent="0.25">
      <c r="A13" s="8"/>
      <c r="B13" s="31"/>
      <c r="C13" s="31"/>
      <c r="D13" s="31"/>
      <c r="G13" s="61"/>
      <c r="H13" s="61"/>
      <c r="I13" s="61"/>
      <c r="J13" s="61"/>
      <c r="K13" s="31"/>
      <c r="L13" s="31"/>
      <c r="M13" s="9"/>
      <c r="N13" s="9"/>
      <c r="O13" s="12"/>
      <c r="P13" s="10"/>
    </row>
    <row r="14" spans="1:16" ht="16.5" customHeight="1" x14ac:dyDescent="0.3">
      <c r="A14" s="8"/>
      <c r="B14" s="66" t="s">
        <v>71</v>
      </c>
      <c r="C14" s="13"/>
      <c r="D14" s="13"/>
      <c r="G14" s="67" t="s">
        <v>7</v>
      </c>
      <c r="H14" s="33"/>
      <c r="K14" s="67" t="s">
        <v>8</v>
      </c>
      <c r="M14" s="32"/>
      <c r="N14" s="32"/>
      <c r="O14" s="12"/>
      <c r="P14" s="10"/>
    </row>
    <row r="15" spans="1:16" x14ac:dyDescent="0.25">
      <c r="A15" s="8"/>
      <c r="B15" s="34"/>
      <c r="C15" s="35"/>
      <c r="D15" s="35"/>
      <c r="G15" s="63"/>
      <c r="H15" s="10"/>
      <c r="J15" s="35"/>
      <c r="M15" s="36"/>
      <c r="N15" s="36"/>
      <c r="O15" s="12"/>
      <c r="P15" s="10"/>
    </row>
    <row r="16" spans="1:16" ht="17.25" customHeight="1" x14ac:dyDescent="0.25">
      <c r="A16" s="8"/>
      <c r="B16" s="66" t="s">
        <v>134</v>
      </c>
      <c r="C16" s="37"/>
      <c r="D16" s="37"/>
      <c r="E16" s="79"/>
      <c r="G16" s="86" t="s">
        <v>9</v>
      </c>
      <c r="H16" s="80"/>
      <c r="I16" s="86" t="s">
        <v>10</v>
      </c>
      <c r="J16" s="81"/>
      <c r="K16" s="86" t="s">
        <v>11</v>
      </c>
      <c r="N16" s="40"/>
      <c r="O16" s="12"/>
      <c r="P16" s="10"/>
    </row>
    <row r="17" spans="1:16" ht="17.25" customHeight="1" x14ac:dyDescent="0.25">
      <c r="A17" s="8"/>
      <c r="B17" s="66"/>
      <c r="C17" s="37"/>
      <c r="D17" s="37"/>
      <c r="E17" s="79"/>
      <c r="G17" s="64"/>
      <c r="H17" s="80"/>
      <c r="I17" s="64"/>
      <c r="J17" s="81"/>
      <c r="K17" s="64"/>
      <c r="M17" s="40"/>
      <c r="N17" s="40"/>
      <c r="O17" s="12"/>
      <c r="P17" s="10"/>
    </row>
    <row r="18" spans="1:16" ht="16.5" customHeight="1" x14ac:dyDescent="0.25">
      <c r="A18" s="8"/>
      <c r="B18" s="66" t="s">
        <v>80</v>
      </c>
      <c r="C18" s="37"/>
      <c r="D18" s="37"/>
      <c r="G18" s="86" t="s">
        <v>13</v>
      </c>
      <c r="H18" s="10"/>
      <c r="I18" s="86" t="s">
        <v>13</v>
      </c>
      <c r="J18" s="64"/>
      <c r="K18" s="86" t="s">
        <v>13</v>
      </c>
      <c r="N18" s="41"/>
      <c r="O18" s="12"/>
      <c r="P18" s="10"/>
    </row>
    <row r="19" spans="1:16" ht="16.5" customHeight="1" x14ac:dyDescent="0.25">
      <c r="A19" s="8"/>
      <c r="B19" s="37"/>
      <c r="C19" s="37"/>
      <c r="D19" s="37"/>
      <c r="G19" s="86" t="s">
        <v>14</v>
      </c>
      <c r="H19" s="10"/>
      <c r="I19" s="86" t="s">
        <v>14</v>
      </c>
      <c r="J19" s="62"/>
      <c r="K19" s="86" t="s">
        <v>14</v>
      </c>
      <c r="M19" s="41"/>
      <c r="N19" s="41"/>
      <c r="O19" s="12"/>
      <c r="P19" s="10"/>
    </row>
    <row r="20" spans="1:16" ht="16.5" customHeight="1" x14ac:dyDescent="0.25">
      <c r="A20" s="8"/>
      <c r="B20" s="37"/>
      <c r="C20" s="37"/>
      <c r="D20" s="37"/>
      <c r="G20" s="86" t="s">
        <v>12</v>
      </c>
      <c r="H20" s="10"/>
      <c r="I20" s="86" t="s">
        <v>12</v>
      </c>
      <c r="J20" s="62"/>
      <c r="K20" s="86" t="s">
        <v>12</v>
      </c>
      <c r="M20" s="41"/>
      <c r="N20" s="41"/>
      <c r="O20" s="12"/>
      <c r="P20" s="10"/>
    </row>
    <row r="21" spans="1:16" ht="16.5" customHeight="1" x14ac:dyDescent="0.25">
      <c r="A21" s="8"/>
      <c r="B21" s="37"/>
      <c r="C21" s="37"/>
      <c r="D21" s="37"/>
      <c r="G21" s="86" t="s">
        <v>58</v>
      </c>
      <c r="H21" s="10"/>
      <c r="I21" s="86" t="s">
        <v>58</v>
      </c>
      <c r="J21" s="62"/>
      <c r="K21" s="86" t="s">
        <v>58</v>
      </c>
      <c r="M21" s="41"/>
      <c r="N21" s="41"/>
      <c r="O21" s="12"/>
      <c r="P21" s="10"/>
    </row>
    <row r="22" spans="1:16" ht="16.5" customHeight="1" x14ac:dyDescent="0.25">
      <c r="A22" s="8"/>
      <c r="B22" s="37"/>
      <c r="C22" s="37"/>
      <c r="D22" s="37"/>
      <c r="G22" s="86" t="s">
        <v>81</v>
      </c>
      <c r="H22" s="10"/>
      <c r="I22" s="86" t="s">
        <v>81</v>
      </c>
      <c r="J22" s="62"/>
      <c r="K22" s="86" t="s">
        <v>81</v>
      </c>
      <c r="M22" s="41"/>
      <c r="N22" s="41"/>
      <c r="O22" s="12"/>
      <c r="P22" s="10"/>
    </row>
    <row r="23" spans="1:16" ht="16.5" customHeight="1" x14ac:dyDescent="0.25">
      <c r="A23" s="8"/>
      <c r="B23" s="37"/>
      <c r="C23" s="37"/>
      <c r="D23" s="37"/>
      <c r="G23" s="86" t="s">
        <v>22</v>
      </c>
      <c r="H23" s="10"/>
      <c r="I23" s="86" t="s">
        <v>22</v>
      </c>
      <c r="J23" s="62"/>
      <c r="K23" s="86" t="s">
        <v>22</v>
      </c>
      <c r="M23" s="41"/>
      <c r="N23" s="41"/>
      <c r="O23" s="12"/>
      <c r="P23" s="10"/>
    </row>
    <row r="24" spans="1:16" ht="16.5" customHeight="1" x14ac:dyDescent="0.25">
      <c r="A24" s="8"/>
      <c r="B24" s="37"/>
      <c r="C24" s="37"/>
      <c r="D24" s="37"/>
      <c r="E24" s="62"/>
      <c r="F24" s="57"/>
      <c r="G24" s="10"/>
      <c r="H24" s="42"/>
      <c r="M24" s="41"/>
      <c r="N24" s="41"/>
      <c r="O24" s="12"/>
      <c r="P24" s="10"/>
    </row>
    <row r="25" spans="1:16" ht="16.5" customHeight="1" x14ac:dyDescent="0.25">
      <c r="A25" s="8"/>
      <c r="B25" s="66" t="s">
        <v>82</v>
      </c>
      <c r="C25" s="37"/>
      <c r="D25" s="37"/>
      <c r="E25" s="65"/>
      <c r="G25" s="86" t="s">
        <v>88</v>
      </c>
      <c r="H25" s="80"/>
      <c r="I25" s="86" t="s">
        <v>89</v>
      </c>
      <c r="J25" s="81"/>
      <c r="K25" s="86" t="s">
        <v>90</v>
      </c>
      <c r="M25" s="41"/>
      <c r="N25" s="41"/>
      <c r="O25" s="12"/>
      <c r="P25" s="10"/>
    </row>
    <row r="26" spans="1:16" ht="16.5" customHeight="1" x14ac:dyDescent="0.25">
      <c r="A26" s="8"/>
      <c r="B26" s="37"/>
      <c r="C26" s="37"/>
      <c r="D26" s="37"/>
      <c r="G26" s="86" t="s">
        <v>13</v>
      </c>
      <c r="H26" s="10"/>
      <c r="I26" s="86"/>
      <c r="J26" s="64"/>
      <c r="K26" s="86"/>
      <c r="M26" s="41"/>
      <c r="N26" s="41"/>
      <c r="O26" s="12"/>
      <c r="P26" s="10"/>
    </row>
    <row r="27" spans="1:16" ht="16.5" customHeight="1" x14ac:dyDescent="0.25">
      <c r="A27" s="8"/>
      <c r="B27" s="37"/>
      <c r="C27" s="37"/>
      <c r="D27" s="37"/>
      <c r="E27" s="65"/>
      <c r="F27" s="62"/>
      <c r="G27" s="10"/>
      <c r="I27" s="62"/>
      <c r="J27" s="10"/>
      <c r="K27" s="44"/>
      <c r="M27" s="41"/>
      <c r="N27" s="41"/>
      <c r="O27" s="12"/>
      <c r="P27" s="10"/>
    </row>
    <row r="28" spans="1:16" ht="16.5" customHeight="1" x14ac:dyDescent="0.25">
      <c r="A28" s="8"/>
      <c r="J28" s="10"/>
      <c r="K28" s="44"/>
      <c r="L28" s="41"/>
      <c r="M28" s="41"/>
      <c r="N28" s="41"/>
      <c r="O28" s="12"/>
      <c r="P28" s="10"/>
    </row>
    <row r="29" spans="1:16" ht="16.5" customHeight="1" x14ac:dyDescent="0.25">
      <c r="A29" s="8"/>
      <c r="B29" s="66" t="s">
        <v>135</v>
      </c>
      <c r="G29" s="86" t="s">
        <v>13</v>
      </c>
      <c r="J29" s="10"/>
      <c r="N29" s="41"/>
      <c r="O29" s="12"/>
      <c r="P29" s="10"/>
    </row>
    <row r="30" spans="1:16" ht="16.5" customHeight="1" x14ac:dyDescent="0.25">
      <c r="A30" s="8"/>
      <c r="B30" s="37"/>
      <c r="C30" s="37"/>
      <c r="D30" s="37"/>
      <c r="E30" s="39"/>
      <c r="F30" s="10"/>
      <c r="G30" s="45"/>
      <c r="H30" s="38"/>
      <c r="I30" s="10"/>
      <c r="J30" s="10"/>
      <c r="N30" s="41"/>
      <c r="O30" s="12"/>
      <c r="P30" s="10"/>
    </row>
    <row r="31" spans="1:16" ht="16.5" customHeight="1" x14ac:dyDescent="0.25">
      <c r="A31" s="8"/>
      <c r="B31" s="37"/>
      <c r="C31" s="37"/>
      <c r="D31" s="37"/>
      <c r="E31" s="39"/>
      <c r="F31" s="10"/>
      <c r="G31" s="44"/>
      <c r="H31" s="38"/>
      <c r="I31" s="10"/>
      <c r="J31" s="10"/>
      <c r="N31" s="41"/>
      <c r="O31" s="12"/>
      <c r="P31" s="10"/>
    </row>
    <row r="32" spans="1:16" ht="16.5" customHeight="1" x14ac:dyDescent="0.25">
      <c r="A32" s="8"/>
      <c r="B32" s="37"/>
      <c r="C32" s="37"/>
      <c r="D32" s="37"/>
      <c r="E32" s="39"/>
      <c r="F32" s="10"/>
      <c r="G32" s="46"/>
      <c r="H32" s="38"/>
      <c r="I32" s="10"/>
      <c r="J32" s="10"/>
      <c r="N32" s="41"/>
      <c r="O32" s="12"/>
      <c r="P32" s="10"/>
    </row>
    <row r="33" spans="1:16" ht="16.5" customHeight="1" x14ac:dyDescent="0.25">
      <c r="A33" s="8"/>
      <c r="B33" s="83" t="s">
        <v>133</v>
      </c>
      <c r="C33" s="37"/>
      <c r="D33" s="37"/>
      <c r="E33" s="39"/>
      <c r="F33" s="43"/>
      <c r="G33" s="44"/>
      <c r="H33" s="38"/>
      <c r="I33" s="10"/>
      <c r="J33" s="10"/>
      <c r="N33" s="41"/>
      <c r="O33" s="47"/>
      <c r="P33" s="10"/>
    </row>
    <row r="34" spans="1:16" x14ac:dyDescent="0.25">
      <c r="A34" s="21"/>
      <c r="B34" s="22" t="s">
        <v>138</v>
      </c>
      <c r="C34" s="23"/>
      <c r="D34" s="23"/>
      <c r="E34" s="23"/>
      <c r="F34" s="23"/>
      <c r="G34" s="23"/>
      <c r="H34" s="23"/>
      <c r="I34" s="23"/>
      <c r="J34" s="23"/>
      <c r="K34" s="23"/>
      <c r="L34" s="23"/>
      <c r="M34" s="23"/>
      <c r="N34" s="23"/>
      <c r="O34" s="24"/>
    </row>
  </sheetData>
  <mergeCells count="1">
    <mergeCell ref="B10:N10"/>
  </mergeCells>
  <hyperlinks>
    <hyperlink ref="G12" location="'Industria regiones (%)'!A1" display="Industria manufacturera"/>
    <hyperlink ref="G14" location="'Industria variación anual %'!A1" display="Variación anual por región"/>
    <hyperlink ref="K14" location="'Industria var acumulada anual%'!A1" display="Variación anual acumulada por región"/>
    <hyperlink ref="K16" location="'H Ocupados Regional anual%'!A1" display="Personal ocupado"/>
    <hyperlink ref="G16" location="'H Producción Regional anual%'!A1" display="Producción"/>
    <hyperlink ref="I16" location="'H Ventas Regional anual%'!A1" display="Ventas"/>
    <hyperlink ref="G18" location="'H Producción Bogotá anual%'!A1" display="Bogotá"/>
    <hyperlink ref="G19" location="'H Producció Barranquilla anual%'!A1" display="Barranquilla"/>
    <hyperlink ref="G20" location="'H Producción Cali anual%'!A1" display="Cali"/>
    <hyperlink ref="G21" location="'H Producción Eje cafeter anual%'!A1" display="Eje Cafetero"/>
    <hyperlink ref="G22" location="'H Producción Medellin anual%'!A1" display="Medellín"/>
    <hyperlink ref="I18" location="'H Ventas Bogotá anual%'!A1" display="Bogotá"/>
    <hyperlink ref="I19" location="'H Ventas Barranquilla anual%'!A1" display="Barranquilla"/>
    <hyperlink ref="I20" location="'H Ventas Cali anual%'!A1" display="Cali"/>
    <hyperlink ref="I21" location="'H Ventas Eje cafetero anual%'!A1" display="Eje Cafetero"/>
    <hyperlink ref="I22" location="'H Ventas Medellin anual%'!A1" display="Medellín"/>
    <hyperlink ref="K18" location="'H Ocupados Bogotá anual%'!A1" display="Bogotá"/>
    <hyperlink ref="K19" location="'H Ocupados Barranquilla anual%'!A1" display="Barranquilla"/>
    <hyperlink ref="K20" location="'H Ocupados Cali anual%'!A1" display="Cali"/>
    <hyperlink ref="K21" location="'H Ocupados Eje cafetero anual%'!A1" display="Eje Cafetero"/>
    <hyperlink ref="K22" location="'H Ocupados Medellin anual%'!A1" display="Medellín"/>
    <hyperlink ref="K25" location="'H Ocupación Regional acum anua%'!A1" display="Personal ocupado"/>
    <hyperlink ref="G25" location="'H Producci Regional acum anual%'!A1" display="Producción"/>
    <hyperlink ref="I25" location="'H Ventas Regional acum anual%'!A1" display="Ventas"/>
    <hyperlink ref="G23" location="'H Producción Santanderes anual%'!A1" display="Santanderes"/>
    <hyperlink ref="I23" location="'H Ventas Santanderes anual%'!A1" display="Santanderes"/>
    <hyperlink ref="K23" location="'H Ocupados Santanderes anual%'!A1" display="Santanderes"/>
    <hyperlink ref="G26" location="'H Ocupación Regional acum anua%'!A1" display="Personal ocupado"/>
    <hyperlink ref="G29" location="'H Ocupados Bogotá anual%'!A1" display="Bogotá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45"/>
  <sheetViews>
    <sheetView view="pageBreakPreview" zoomScale="115" zoomScaleSheetLayoutView="115" workbookViewId="0">
      <selection activeCell="K24" sqref="K24"/>
    </sheetView>
  </sheetViews>
  <sheetFormatPr baseColWidth="10" defaultColWidth="10.85546875" defaultRowHeight="15.75" x14ac:dyDescent="0.25"/>
  <cols>
    <col min="1" max="1" width="1.85546875" style="7" customWidth="1"/>
    <col min="2" max="2" width="33.5703125" style="7" customWidth="1"/>
    <col min="3" max="7" width="10.42578125" style="7" customWidth="1"/>
    <col min="8" max="8" width="11.140625" style="7" customWidth="1"/>
    <col min="9" max="9" width="10.710937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 x14ac:dyDescent="0.25">
      <c r="A1" s="1"/>
      <c r="B1" s="2"/>
      <c r="C1" s="2"/>
      <c r="D1" s="2"/>
      <c r="E1" s="2"/>
      <c r="F1" s="2"/>
      <c r="G1" s="3"/>
      <c r="H1" s="2"/>
      <c r="I1" s="2"/>
      <c r="J1" s="4"/>
      <c r="K1" s="5"/>
    </row>
    <row r="2" spans="1:13" x14ac:dyDescent="0.25">
      <c r="A2" s="8"/>
      <c r="B2" s="9"/>
      <c r="C2" s="9"/>
      <c r="D2" s="9"/>
      <c r="E2" s="9"/>
      <c r="F2" s="9"/>
      <c r="G2" s="10"/>
      <c r="H2" s="9"/>
      <c r="I2" s="9"/>
      <c r="J2" s="11"/>
      <c r="K2" s="5"/>
    </row>
    <row r="3" spans="1:13" x14ac:dyDescent="0.25">
      <c r="A3" s="8"/>
      <c r="B3" s="9"/>
      <c r="C3" s="9"/>
      <c r="D3" s="9"/>
      <c r="E3" s="9"/>
      <c r="F3" s="9"/>
      <c r="G3" s="10"/>
      <c r="H3" s="9"/>
      <c r="I3" s="9"/>
      <c r="J3" s="11"/>
      <c r="K3" s="5"/>
    </row>
    <row r="4" spans="1:13" x14ac:dyDescent="0.25">
      <c r="A4" s="8"/>
      <c r="B4" s="9"/>
      <c r="C4" s="9"/>
      <c r="D4" s="9"/>
      <c r="E4" s="9"/>
      <c r="F4" s="9"/>
      <c r="G4" s="10"/>
      <c r="H4" s="9"/>
      <c r="I4" s="9"/>
      <c r="J4" s="12"/>
    </row>
    <row r="5" spans="1:13" x14ac:dyDescent="0.25">
      <c r="A5" s="8"/>
      <c r="B5" s="9"/>
      <c r="C5" s="9"/>
      <c r="D5" s="9"/>
      <c r="E5" s="9"/>
      <c r="F5" s="9"/>
      <c r="G5" s="9"/>
      <c r="H5" s="9"/>
      <c r="I5" s="9"/>
      <c r="J5" s="12"/>
    </row>
    <row r="6" spans="1:13" x14ac:dyDescent="0.25">
      <c r="A6" s="8"/>
      <c r="B6" s="9"/>
      <c r="C6" s="9"/>
      <c r="D6" s="9"/>
      <c r="E6" s="9"/>
      <c r="F6" s="9"/>
      <c r="G6" s="9"/>
      <c r="H6" s="9"/>
      <c r="I6" s="9"/>
      <c r="J6" s="12"/>
    </row>
    <row r="7" spans="1:13" x14ac:dyDescent="0.25">
      <c r="A7" s="8"/>
      <c r="B7" s="9"/>
      <c r="C7" s="151"/>
      <c r="D7" s="151"/>
      <c r="E7" s="151"/>
      <c r="F7" s="151"/>
      <c r="G7" s="151"/>
      <c r="H7" s="151"/>
      <c r="I7" s="151"/>
      <c r="J7" s="12"/>
    </row>
    <row r="8" spans="1:13" x14ac:dyDescent="0.25">
      <c r="A8" s="8"/>
      <c r="B8" s="151" t="s">
        <v>94</v>
      </c>
      <c r="C8" s="151"/>
      <c r="D8" s="151"/>
      <c r="E8" s="151"/>
      <c r="F8" s="151"/>
      <c r="G8" s="151"/>
      <c r="H8" s="151"/>
      <c r="I8" s="9"/>
      <c r="J8" s="12"/>
    </row>
    <row r="9" spans="1:13" ht="15.75" customHeight="1" x14ac:dyDescent="0.25">
      <c r="A9" s="8"/>
      <c r="B9" s="151" t="s">
        <v>139</v>
      </c>
      <c r="C9" s="151"/>
      <c r="D9" s="151"/>
      <c r="E9" s="151"/>
      <c r="F9" s="151"/>
      <c r="G9" s="151"/>
      <c r="H9" s="151"/>
      <c r="I9" s="31"/>
      <c r="J9" s="12"/>
    </row>
    <row r="10" spans="1:13" ht="12.75" customHeight="1" x14ac:dyDescent="0.25">
      <c r="A10" s="8"/>
      <c r="B10" s="70"/>
      <c r="C10" s="50"/>
      <c r="D10" s="50"/>
      <c r="E10" s="50"/>
      <c r="F10" s="50"/>
      <c r="G10" s="50"/>
      <c r="H10" s="50"/>
      <c r="I10" s="50"/>
      <c r="J10" s="12"/>
      <c r="M10" s="25"/>
    </row>
    <row r="11" spans="1:13" ht="12" customHeight="1" x14ac:dyDescent="0.25">
      <c r="A11" s="8"/>
      <c r="B11" s="71"/>
      <c r="C11" s="50"/>
      <c r="D11" s="50"/>
      <c r="E11" s="50"/>
      <c r="F11" s="50"/>
      <c r="G11" s="50"/>
      <c r="H11" s="50"/>
      <c r="I11" s="50"/>
      <c r="J11" s="12"/>
    </row>
    <row r="12" spans="1:13" x14ac:dyDescent="0.25">
      <c r="A12" s="8"/>
      <c r="B12" s="71"/>
      <c r="C12" s="19"/>
      <c r="D12" s="19"/>
      <c r="E12" s="19"/>
      <c r="F12" s="19"/>
      <c r="G12" s="19"/>
      <c r="H12" s="19"/>
      <c r="I12" s="49"/>
      <c r="J12" s="12"/>
    </row>
    <row r="13" spans="1:13" x14ac:dyDescent="0.25">
      <c r="A13" s="8"/>
      <c r="B13" s="71"/>
      <c r="C13" s="19"/>
      <c r="D13" s="19"/>
      <c r="E13" s="19"/>
      <c r="F13" s="19"/>
      <c r="G13" s="19"/>
      <c r="H13" s="19"/>
      <c r="I13" s="49"/>
      <c r="J13" s="12"/>
      <c r="L13" s="6"/>
      <c r="M13" s="15"/>
    </row>
    <row r="14" spans="1:13" x14ac:dyDescent="0.25">
      <c r="A14" s="8"/>
      <c r="B14" s="71"/>
      <c r="C14" s="19"/>
      <c r="D14" s="19"/>
      <c r="E14" s="19"/>
      <c r="F14" s="19"/>
      <c r="G14" s="19"/>
      <c r="H14" s="19"/>
      <c r="I14" s="49"/>
      <c r="J14" s="12"/>
      <c r="L14" s="6"/>
      <c r="M14" s="15"/>
    </row>
    <row r="15" spans="1:13" x14ac:dyDescent="0.25">
      <c r="A15" s="8"/>
      <c r="B15" s="71"/>
      <c r="C15" s="19"/>
      <c r="D15" s="19"/>
      <c r="E15" s="19"/>
      <c r="F15" s="19"/>
      <c r="G15" s="19"/>
      <c r="H15" s="19"/>
      <c r="I15" s="49"/>
      <c r="J15" s="12"/>
    </row>
    <row r="16" spans="1:13" x14ac:dyDescent="0.25">
      <c r="A16" s="8"/>
      <c r="B16" s="71"/>
      <c r="C16" s="19"/>
      <c r="D16" s="19"/>
      <c r="E16" s="19"/>
      <c r="F16" s="19"/>
      <c r="G16" s="19"/>
      <c r="H16" s="19"/>
      <c r="I16" s="49"/>
      <c r="J16" s="12"/>
    </row>
    <row r="17" spans="1:12" x14ac:dyDescent="0.25">
      <c r="A17" s="8"/>
      <c r="B17" s="71"/>
      <c r="C17" s="19"/>
      <c r="D17" s="19"/>
      <c r="E17" s="19"/>
      <c r="F17" s="19"/>
      <c r="G17" s="19"/>
      <c r="H17" s="72"/>
      <c r="I17" s="49"/>
      <c r="J17" s="12"/>
    </row>
    <row r="18" spans="1:12" x14ac:dyDescent="0.25">
      <c r="A18" s="8"/>
      <c r="B18" s="71"/>
      <c r="C18" s="19"/>
      <c r="D18" s="19"/>
      <c r="E18" s="19"/>
      <c r="F18" s="19"/>
      <c r="G18" s="19"/>
      <c r="H18" s="19"/>
      <c r="I18" s="49"/>
      <c r="J18" s="12"/>
    </row>
    <row r="19" spans="1:12" x14ac:dyDescent="0.25">
      <c r="A19" s="8"/>
      <c r="B19" s="71"/>
      <c r="C19" s="19"/>
      <c r="D19" s="19"/>
      <c r="E19" s="19"/>
      <c r="F19" s="19"/>
      <c r="G19" s="19"/>
      <c r="H19" s="19"/>
      <c r="I19" s="49"/>
      <c r="J19" s="12"/>
    </row>
    <row r="20" spans="1:12" x14ac:dyDescent="0.25">
      <c r="A20" s="8"/>
      <c r="B20" s="71"/>
      <c r="C20" s="19"/>
      <c r="D20" s="19"/>
      <c r="E20" s="19"/>
      <c r="F20" s="19"/>
      <c r="G20" s="19"/>
      <c r="H20" s="19"/>
      <c r="I20" s="49"/>
      <c r="J20" s="12"/>
    </row>
    <row r="21" spans="1:12" x14ac:dyDescent="0.25">
      <c r="A21" s="8"/>
      <c r="B21" s="10"/>
      <c r="C21" s="19"/>
      <c r="D21" s="19"/>
      <c r="E21" s="19"/>
      <c r="F21" s="19"/>
      <c r="G21" s="19"/>
      <c r="H21" s="19"/>
      <c r="I21" s="49"/>
      <c r="J21" s="12"/>
    </row>
    <row r="22" spans="1:12" x14ac:dyDescent="0.25">
      <c r="A22" s="8"/>
      <c r="B22" s="10"/>
      <c r="C22" s="19"/>
      <c r="D22" s="19"/>
      <c r="E22" s="19"/>
      <c r="F22" s="19"/>
      <c r="G22" s="19"/>
      <c r="H22" s="19"/>
      <c r="I22" s="49"/>
      <c r="J22" s="12"/>
    </row>
    <row r="23" spans="1:12" x14ac:dyDescent="0.25">
      <c r="A23" s="8"/>
      <c r="B23" s="10"/>
      <c r="C23" s="19"/>
      <c r="D23" s="19"/>
      <c r="E23" s="19"/>
      <c r="F23" s="19"/>
      <c r="G23" s="19"/>
      <c r="H23" s="19"/>
      <c r="I23" s="49"/>
      <c r="J23" s="12"/>
    </row>
    <row r="24" spans="1:12" x14ac:dyDescent="0.25">
      <c r="A24" s="8"/>
      <c r="B24" s="10"/>
      <c r="C24" s="19"/>
      <c r="D24" s="19"/>
      <c r="E24" s="19"/>
      <c r="F24" s="19"/>
      <c r="G24" s="19"/>
      <c r="H24" s="19"/>
      <c r="I24" s="49"/>
      <c r="J24" s="12"/>
    </row>
    <row r="25" spans="1:12" x14ac:dyDescent="0.25">
      <c r="A25" s="8"/>
      <c r="B25" s="10"/>
      <c r="C25" s="19"/>
      <c r="D25" s="19"/>
      <c r="E25" s="19"/>
      <c r="F25" s="19"/>
      <c r="G25" s="19"/>
      <c r="H25" s="19"/>
      <c r="I25" s="49"/>
      <c r="J25" s="12"/>
    </row>
    <row r="26" spans="1:12" ht="14.25" customHeight="1" x14ac:dyDescent="0.25">
      <c r="A26" s="8"/>
      <c r="B26" s="14"/>
      <c r="C26" s="16"/>
      <c r="D26" s="16"/>
      <c r="E26" s="16"/>
      <c r="F26" s="16"/>
      <c r="G26" s="17"/>
      <c r="H26" s="17"/>
      <c r="I26" s="17"/>
      <c r="J26" s="12"/>
    </row>
    <row r="27" spans="1:12" x14ac:dyDescent="0.25">
      <c r="A27" s="8"/>
      <c r="B27" s="10"/>
      <c r="C27" s="16"/>
      <c r="D27" s="16"/>
      <c r="E27" s="16"/>
      <c r="F27" s="18"/>
      <c r="G27" s="19"/>
      <c r="H27" s="19"/>
      <c r="I27" s="19"/>
      <c r="J27" s="12"/>
      <c r="L27" s="7" t="str">
        <f>IF(F27="","",1)</f>
        <v/>
      </c>
    </row>
    <row r="28" spans="1:12" x14ac:dyDescent="0.25">
      <c r="A28" s="8"/>
      <c r="B28" s="10"/>
      <c r="C28" s="16"/>
      <c r="D28" s="16"/>
      <c r="E28" s="16"/>
      <c r="F28" s="18"/>
      <c r="G28" s="19"/>
      <c r="H28" s="19"/>
      <c r="I28" s="19"/>
      <c r="J28" s="12"/>
      <c r="L28" s="7" t="str">
        <f>IF(F28="","",1)</f>
        <v/>
      </c>
    </row>
    <row r="29" spans="1:12" x14ac:dyDescent="0.25">
      <c r="A29" s="8"/>
      <c r="B29" s="10"/>
      <c r="C29" s="16"/>
      <c r="D29" s="16"/>
      <c r="E29" s="16"/>
      <c r="F29" s="18"/>
      <c r="G29" s="19"/>
      <c r="H29" s="19"/>
      <c r="I29" s="19"/>
      <c r="J29" s="12"/>
      <c r="L29" s="7" t="str">
        <f>IF(F29="","",1)</f>
        <v/>
      </c>
    </row>
    <row r="30" spans="1:12" x14ac:dyDescent="0.25">
      <c r="A30" s="8"/>
      <c r="B30" s="10"/>
      <c r="C30" s="16"/>
      <c r="D30" s="16"/>
      <c r="E30" s="16"/>
      <c r="F30" s="18"/>
      <c r="G30" s="19"/>
      <c r="H30" s="19"/>
      <c r="I30" s="19"/>
      <c r="J30" s="12"/>
      <c r="L30" s="7" t="str">
        <f>IF(F30="","",1)</f>
        <v/>
      </c>
    </row>
    <row r="31" spans="1:12" x14ac:dyDescent="0.25">
      <c r="A31" s="8"/>
      <c r="B31" s="73" t="s">
        <v>23</v>
      </c>
      <c r="C31" s="16"/>
      <c r="D31" s="16"/>
      <c r="E31" s="16"/>
      <c r="F31" s="18"/>
      <c r="G31" s="19"/>
      <c r="H31" s="19"/>
      <c r="I31" s="19"/>
      <c r="J31" s="12"/>
    </row>
    <row r="32" spans="1:12" x14ac:dyDescent="0.25">
      <c r="A32" s="8"/>
      <c r="B32" s="73" t="s">
        <v>24</v>
      </c>
      <c r="C32" s="16"/>
      <c r="D32" s="16"/>
      <c r="E32" s="16"/>
      <c r="F32" s="18"/>
      <c r="G32" s="19"/>
      <c r="H32" s="19"/>
      <c r="I32" s="19"/>
      <c r="J32" s="12"/>
    </row>
    <row r="33" spans="1:12" x14ac:dyDescent="0.25">
      <c r="A33" s="8"/>
      <c r="B33" s="73" t="s">
        <v>25</v>
      </c>
      <c r="C33" s="16"/>
      <c r="D33" s="16"/>
      <c r="E33" s="16"/>
      <c r="F33" s="18"/>
      <c r="G33" s="19"/>
      <c r="H33" s="19"/>
      <c r="I33" s="19"/>
      <c r="J33" s="12"/>
    </row>
    <row r="34" spans="1:12" x14ac:dyDescent="0.25">
      <c r="A34" s="8"/>
      <c r="B34" s="73" t="s">
        <v>93</v>
      </c>
      <c r="C34" s="16"/>
      <c r="D34" s="16"/>
      <c r="E34" s="16"/>
      <c r="F34" s="18"/>
      <c r="G34" s="19"/>
      <c r="H34" s="19"/>
      <c r="I34" s="19"/>
      <c r="J34" s="12"/>
    </row>
    <row r="35" spans="1:12" x14ac:dyDescent="0.25">
      <c r="A35" s="21"/>
      <c r="B35" s="22" t="s">
        <v>138</v>
      </c>
      <c r="C35" s="27"/>
      <c r="D35" s="27"/>
      <c r="E35" s="27"/>
      <c r="F35" s="27"/>
      <c r="G35" s="27"/>
      <c r="H35" s="28"/>
      <c r="I35" s="28"/>
      <c r="J35" s="29"/>
      <c r="K35" s="26"/>
      <c r="L35" s="26"/>
    </row>
    <row r="36" spans="1:12" x14ac:dyDescent="0.25">
      <c r="B36" s="6"/>
      <c r="C36" s="6"/>
      <c r="D36" s="6"/>
      <c r="E36" s="6"/>
      <c r="F36" s="30"/>
      <c r="G36" s="30"/>
      <c r="H36" s="26"/>
      <c r="I36" s="26"/>
      <c r="J36" s="26"/>
      <c r="K36" s="26"/>
      <c r="L36" s="26"/>
    </row>
    <row r="37" spans="1:12" x14ac:dyDescent="0.25">
      <c r="B37" s="6"/>
      <c r="C37" s="6"/>
      <c r="D37" s="6"/>
      <c r="E37" s="6"/>
      <c r="F37" s="30"/>
      <c r="G37" s="30"/>
      <c r="H37" s="26"/>
      <c r="I37" s="26"/>
      <c r="J37" s="26"/>
      <c r="K37" s="26"/>
      <c r="L37" s="26"/>
    </row>
    <row r="38" spans="1:12" x14ac:dyDescent="0.25">
      <c r="B38" s="30"/>
      <c r="C38" s="30"/>
      <c r="D38" s="30"/>
      <c r="E38" s="30"/>
      <c r="F38" s="30"/>
      <c r="G38" s="30"/>
      <c r="H38" s="26"/>
      <c r="I38" s="26"/>
      <c r="J38" s="26"/>
      <c r="K38" s="26"/>
      <c r="L38" s="26"/>
    </row>
    <row r="39" spans="1:12" x14ac:dyDescent="0.25">
      <c r="B39" s="30"/>
      <c r="C39" s="30"/>
      <c r="D39" s="30"/>
      <c r="E39" s="30"/>
      <c r="F39" s="30"/>
      <c r="G39" s="30"/>
      <c r="H39" s="26"/>
      <c r="I39" s="26"/>
      <c r="J39" s="26"/>
      <c r="K39" s="26"/>
      <c r="L39" s="26"/>
    </row>
    <row r="40" spans="1:12" x14ac:dyDescent="0.25">
      <c r="B40" s="30"/>
      <c r="C40" s="30"/>
      <c r="D40" s="30"/>
      <c r="E40" s="30"/>
      <c r="F40" s="30"/>
      <c r="G40" s="30"/>
      <c r="H40" s="26"/>
      <c r="I40" s="26"/>
      <c r="J40" s="26"/>
      <c r="K40" s="26"/>
      <c r="L40" s="26"/>
    </row>
    <row r="41" spans="1:12" x14ac:dyDescent="0.25">
      <c r="B41" s="26"/>
      <c r="C41" s="26"/>
      <c r="D41" s="26"/>
      <c r="E41" s="26"/>
      <c r="F41" s="26"/>
      <c r="G41" s="26"/>
      <c r="H41" s="26"/>
      <c r="I41" s="26"/>
      <c r="J41" s="26"/>
      <c r="K41" s="26"/>
      <c r="L41" s="26"/>
    </row>
    <row r="42" spans="1:12" x14ac:dyDescent="0.25">
      <c r="B42" s="26"/>
      <c r="C42" s="26"/>
      <c r="D42" s="26"/>
      <c r="E42" s="26"/>
      <c r="F42" s="26"/>
      <c r="G42" s="26"/>
      <c r="H42" s="26"/>
      <c r="I42" s="26"/>
      <c r="J42" s="26"/>
      <c r="K42" s="26"/>
      <c r="L42" s="26"/>
    </row>
    <row r="43" spans="1:12" x14ac:dyDescent="0.25">
      <c r="B43" s="26"/>
      <c r="C43" s="26"/>
      <c r="D43" s="26"/>
      <c r="E43" s="26"/>
      <c r="F43" s="26"/>
      <c r="G43" s="26"/>
      <c r="H43" s="26"/>
      <c r="I43" s="26"/>
      <c r="J43" s="26"/>
      <c r="K43" s="26"/>
      <c r="L43" s="26"/>
    </row>
    <row r="44" spans="1:12" x14ac:dyDescent="0.25">
      <c r="B44" s="26"/>
      <c r="C44" s="26"/>
      <c r="D44" s="26"/>
      <c r="E44" s="26"/>
      <c r="F44" s="26"/>
      <c r="G44" s="26"/>
      <c r="H44" s="26"/>
      <c r="I44" s="26"/>
      <c r="J44" s="26"/>
      <c r="K44" s="26"/>
      <c r="L44" s="26"/>
    </row>
    <row r="45" spans="1:12" x14ac:dyDescent="0.25">
      <c r="B45" s="26"/>
      <c r="C45" s="26"/>
      <c r="D45" s="26"/>
      <c r="E45" s="26"/>
      <c r="F45" s="26"/>
      <c r="G45" s="26"/>
      <c r="H45" s="26"/>
      <c r="I45" s="26"/>
      <c r="J45" s="26"/>
      <c r="K45" s="26"/>
      <c r="L45" s="26"/>
    </row>
  </sheetData>
  <mergeCells count="3">
    <mergeCell ref="C7:I7"/>
    <mergeCell ref="B8:H8"/>
    <mergeCell ref="B9:H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M49"/>
  <sheetViews>
    <sheetView view="pageBreakPreview"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16.5703125" style="7" customWidth="1"/>
    <col min="3" max="3" width="12.140625" style="7" bestFit="1" customWidth="1"/>
    <col min="4" max="4" width="11" style="7" customWidth="1"/>
    <col min="5" max="5" width="17.42578125" style="7" customWidth="1"/>
    <col min="6" max="6" width="11.5703125" style="7" bestFit="1" customWidth="1"/>
    <col min="7" max="7" width="8.85546875" style="7" bestFit="1" customWidth="1"/>
    <col min="8" max="8" width="13.85546875" style="7" bestFit="1" customWidth="1"/>
    <col min="9" max="9" width="12.28515625" style="7" bestFit="1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1" x14ac:dyDescent="0.25">
      <c r="A1" s="132"/>
      <c r="B1" s="130"/>
      <c r="C1" s="130"/>
      <c r="D1" s="130"/>
      <c r="E1" s="130"/>
      <c r="F1" s="130"/>
      <c r="G1" s="130"/>
      <c r="H1" s="130"/>
      <c r="I1" s="130"/>
      <c r="J1" s="135"/>
      <c r="K1" s="10"/>
    </row>
    <row r="2" spans="1:11" x14ac:dyDescent="0.25">
      <c r="A2" s="133"/>
      <c r="B2" s="9"/>
      <c r="C2" s="9"/>
      <c r="D2" s="9"/>
      <c r="E2" s="9"/>
      <c r="F2" s="9"/>
      <c r="G2" s="9"/>
      <c r="H2" s="9"/>
      <c r="I2" s="9"/>
      <c r="J2" s="136"/>
      <c r="K2" s="10"/>
    </row>
    <row r="3" spans="1:11" x14ac:dyDescent="0.25">
      <c r="A3" s="133"/>
      <c r="B3" s="9"/>
      <c r="C3" s="9"/>
      <c r="D3" s="9"/>
      <c r="E3" s="9"/>
      <c r="F3" s="9"/>
      <c r="G3" s="9"/>
      <c r="H3" s="9"/>
      <c r="I3" s="9"/>
      <c r="J3" s="136"/>
      <c r="K3" s="10"/>
    </row>
    <row r="4" spans="1:11" x14ac:dyDescent="0.25">
      <c r="A4" s="133"/>
      <c r="B4" s="9"/>
      <c r="C4" s="9"/>
      <c r="D4" s="9"/>
      <c r="E4" s="9"/>
      <c r="F4" s="9"/>
      <c r="G4" s="9"/>
      <c r="H4" s="9"/>
      <c r="I4" s="9"/>
      <c r="J4" s="136"/>
      <c r="K4" s="10"/>
    </row>
    <row r="5" spans="1:11" x14ac:dyDescent="0.25">
      <c r="A5" s="133"/>
      <c r="B5" s="9"/>
      <c r="C5" s="9"/>
      <c r="D5" s="9"/>
      <c r="E5" s="9"/>
      <c r="F5" s="9"/>
      <c r="G5" s="9"/>
      <c r="H5" s="9"/>
      <c r="I5" s="9"/>
      <c r="J5" s="136"/>
      <c r="K5" s="10"/>
    </row>
    <row r="6" spans="1:11" x14ac:dyDescent="0.25">
      <c r="A6" s="133"/>
      <c r="B6" s="9"/>
      <c r="C6" s="9"/>
      <c r="D6" s="9"/>
      <c r="E6" s="9"/>
      <c r="F6" s="9"/>
      <c r="G6" s="9"/>
      <c r="H6" s="9"/>
      <c r="I6" s="9"/>
      <c r="J6" s="136"/>
      <c r="K6" s="10"/>
    </row>
    <row r="7" spans="1:11" x14ac:dyDescent="0.25">
      <c r="A7" s="133"/>
      <c r="B7" s="9"/>
      <c r="C7" s="151" t="s">
        <v>15</v>
      </c>
      <c r="D7" s="151"/>
      <c r="E7" s="151"/>
      <c r="F7" s="151"/>
      <c r="G7" s="151"/>
      <c r="H7" s="151"/>
      <c r="I7" s="151"/>
      <c r="J7" s="136"/>
      <c r="K7" s="10"/>
    </row>
    <row r="8" spans="1:11" x14ac:dyDescent="0.25">
      <c r="A8" s="133"/>
      <c r="B8" s="9"/>
      <c r="C8" s="151" t="s">
        <v>107</v>
      </c>
      <c r="D8" s="151"/>
      <c r="E8" s="151"/>
      <c r="F8" s="151"/>
      <c r="G8" s="151"/>
      <c r="H8" s="151"/>
      <c r="I8" s="151"/>
      <c r="J8" s="136"/>
      <c r="K8" s="10"/>
    </row>
    <row r="9" spans="1:11" x14ac:dyDescent="0.25">
      <c r="A9" s="133"/>
      <c r="B9" s="9"/>
      <c r="C9" s="126"/>
      <c r="D9" s="126"/>
      <c r="E9" s="126"/>
      <c r="F9" s="126"/>
      <c r="G9" s="126"/>
      <c r="H9" s="126"/>
      <c r="I9" s="126"/>
      <c r="J9" s="136"/>
      <c r="K9" s="10"/>
    </row>
    <row r="10" spans="1:11" ht="15.75" customHeight="1" x14ac:dyDescent="0.25">
      <c r="A10" s="133"/>
      <c r="B10" s="10"/>
      <c r="C10" s="127" t="s">
        <v>9</v>
      </c>
      <c r="D10" s="127" t="s">
        <v>10</v>
      </c>
      <c r="E10" s="127" t="s">
        <v>108</v>
      </c>
      <c r="F10" s="127" t="s">
        <v>17</v>
      </c>
      <c r="G10" s="127" t="s">
        <v>18</v>
      </c>
      <c r="H10" s="127" t="s">
        <v>19</v>
      </c>
      <c r="I10" s="127" t="s">
        <v>20</v>
      </c>
      <c r="J10" s="136"/>
      <c r="K10" s="10"/>
    </row>
    <row r="11" spans="1:11" ht="12" customHeight="1" x14ac:dyDescent="0.25">
      <c r="A11" s="133"/>
      <c r="B11" s="10"/>
      <c r="C11" s="126"/>
      <c r="D11" s="126"/>
      <c r="E11" s="126"/>
      <c r="F11" s="126"/>
      <c r="G11" s="126"/>
      <c r="H11" s="126"/>
      <c r="I11" s="126"/>
      <c r="J11" s="136"/>
      <c r="K11" s="10"/>
    </row>
    <row r="12" spans="1:11" x14ac:dyDescent="0.25">
      <c r="A12" s="133"/>
      <c r="B12" s="14" t="s">
        <v>95</v>
      </c>
      <c r="C12" s="85">
        <v>-4.0419027164328991E-2</v>
      </c>
      <c r="D12" s="85">
        <v>0.18746418941741894</v>
      </c>
      <c r="E12" s="85">
        <v>1.259976312288158</v>
      </c>
      <c r="F12" s="85">
        <v>2.7513855207451199</v>
      </c>
      <c r="G12" s="85">
        <v>0.61218811611964963</v>
      </c>
      <c r="H12" s="104">
        <v>2.9</v>
      </c>
      <c r="I12" s="104">
        <v>-0.8</v>
      </c>
      <c r="J12" s="136"/>
      <c r="K12" s="10"/>
    </row>
    <row r="13" spans="1:11" x14ac:dyDescent="0.25">
      <c r="A13" s="133"/>
      <c r="B13" s="10" t="s">
        <v>14</v>
      </c>
      <c r="C13" s="84">
        <v>-5.0702770122240226</v>
      </c>
      <c r="D13" s="84">
        <v>-4.3305140574223966</v>
      </c>
      <c r="E13" s="84">
        <v>1.6191939368179975</v>
      </c>
      <c r="F13" s="84">
        <v>2.3235813510107173</v>
      </c>
      <c r="G13" s="84">
        <v>1.3471058168932792</v>
      </c>
      <c r="H13" s="84">
        <v>2.4451152569834989</v>
      </c>
      <c r="I13" s="84">
        <v>0.89909330422</v>
      </c>
      <c r="J13" s="136"/>
      <c r="K13" s="10"/>
    </row>
    <row r="14" spans="1:11" x14ac:dyDescent="0.25">
      <c r="A14" s="133"/>
      <c r="B14" s="14" t="s">
        <v>13</v>
      </c>
      <c r="C14" s="85">
        <v>-0.27997060670402751</v>
      </c>
      <c r="D14" s="85">
        <v>-2.5749552763244754</v>
      </c>
      <c r="E14" s="85">
        <v>0.69313289600312344</v>
      </c>
      <c r="F14" s="85">
        <v>2.8650772453638673</v>
      </c>
      <c r="G14" s="85">
        <v>-0.39277294912029026</v>
      </c>
      <c r="H14" s="85">
        <v>0.36428168980386921</v>
      </c>
      <c r="I14" s="85">
        <v>1.1705267217521964</v>
      </c>
      <c r="J14" s="136"/>
      <c r="K14" s="10"/>
    </row>
    <row r="15" spans="1:11" x14ac:dyDescent="0.25">
      <c r="A15" s="133"/>
      <c r="B15" s="10" t="s">
        <v>12</v>
      </c>
      <c r="C15" s="84">
        <v>0.50821570408194905</v>
      </c>
      <c r="D15" s="84">
        <v>1.321701357740479</v>
      </c>
      <c r="E15" s="84">
        <v>1.6246686960762036</v>
      </c>
      <c r="F15" s="84">
        <v>3.3530326670969002</v>
      </c>
      <c r="G15" s="84">
        <v>0.78997843347843322</v>
      </c>
      <c r="H15" s="84">
        <v>1.3482327896924273</v>
      </c>
      <c r="I15" s="84">
        <v>1.9225225997380191</v>
      </c>
      <c r="J15" s="136"/>
      <c r="K15" s="10"/>
    </row>
    <row r="16" spans="1:11" x14ac:dyDescent="0.25">
      <c r="A16" s="133"/>
      <c r="B16" s="10" t="s">
        <v>21</v>
      </c>
      <c r="C16" s="84">
        <v>4.148225707881914</v>
      </c>
      <c r="D16" s="84">
        <v>6.8890208901124517</v>
      </c>
      <c r="E16" s="84">
        <v>1.3678290615591226</v>
      </c>
      <c r="F16" s="84">
        <v>2.3523124825193698</v>
      </c>
      <c r="G16" s="84">
        <v>1.0789141695334514</v>
      </c>
      <c r="H16" s="84">
        <v>4.5041920652083345</v>
      </c>
      <c r="I16" s="84">
        <v>-1.0159277425678237</v>
      </c>
      <c r="J16" s="136"/>
      <c r="K16" s="10"/>
    </row>
    <row r="17" spans="1:13" x14ac:dyDescent="0.25">
      <c r="A17" s="133"/>
      <c r="B17" s="10" t="s">
        <v>81</v>
      </c>
      <c r="C17" s="84">
        <v>6.8886266222382808</v>
      </c>
      <c r="D17" s="84">
        <v>8.773489035716576</v>
      </c>
      <c r="E17" s="84">
        <v>1.9688666312185577</v>
      </c>
      <c r="F17" s="84">
        <v>6.300979047432187</v>
      </c>
      <c r="G17" s="84">
        <v>0.29388797611253903</v>
      </c>
      <c r="H17" s="84">
        <v>-2.6492079891404785E-2</v>
      </c>
      <c r="I17" s="84">
        <v>4.5017809930170571</v>
      </c>
      <c r="J17" s="136"/>
      <c r="K17" s="10"/>
    </row>
    <row r="18" spans="1:13" x14ac:dyDescent="0.25">
      <c r="A18" s="133"/>
      <c r="B18" s="10" t="s">
        <v>22</v>
      </c>
      <c r="C18" s="84">
        <v>0.64873771758438004</v>
      </c>
      <c r="D18" s="84">
        <v>0.31334611621525177</v>
      </c>
      <c r="E18" s="84">
        <v>2.029422595112651</v>
      </c>
      <c r="F18" s="84">
        <v>2.7111535419384936</v>
      </c>
      <c r="G18" s="84">
        <v>1.7120908204011354</v>
      </c>
      <c r="H18" s="84">
        <v>5.7102205750298785</v>
      </c>
      <c r="I18" s="84">
        <v>-0.74972217689743825</v>
      </c>
      <c r="J18" s="136"/>
      <c r="K18" s="10"/>
    </row>
    <row r="19" spans="1:13" x14ac:dyDescent="0.25">
      <c r="A19" s="133"/>
      <c r="B19" s="10"/>
      <c r="C19" s="16"/>
      <c r="D19" s="16"/>
      <c r="E19" s="16"/>
      <c r="F19" s="16"/>
      <c r="G19" s="16"/>
      <c r="H19" s="16"/>
      <c r="I19" s="16"/>
      <c r="J19" s="136"/>
      <c r="K19" s="10"/>
    </row>
    <row r="20" spans="1:13" x14ac:dyDescent="0.25">
      <c r="A20" s="133"/>
      <c r="B20" s="10"/>
      <c r="C20" s="151"/>
      <c r="D20" s="151"/>
      <c r="E20" s="151"/>
      <c r="F20" s="151"/>
      <c r="G20" s="151"/>
      <c r="H20" s="151"/>
      <c r="I20" s="151"/>
      <c r="J20" s="136"/>
      <c r="K20" s="10"/>
    </row>
    <row r="21" spans="1:13" x14ac:dyDescent="0.25">
      <c r="A21" s="133"/>
      <c r="B21" s="10"/>
      <c r="C21" s="151"/>
      <c r="D21" s="151"/>
      <c r="E21" s="151"/>
      <c r="F21" s="151"/>
      <c r="G21" s="151"/>
      <c r="H21" s="151"/>
      <c r="I21" s="151"/>
      <c r="J21" s="136"/>
      <c r="K21" s="10"/>
    </row>
    <row r="22" spans="1:13" ht="15.75" customHeight="1" x14ac:dyDescent="0.25">
      <c r="A22" s="133"/>
      <c r="B22" s="10"/>
      <c r="C22" s="10"/>
      <c r="D22" s="10"/>
      <c r="E22" s="10"/>
      <c r="F22" s="10"/>
      <c r="G22" s="10"/>
      <c r="H22" s="10"/>
      <c r="I22" s="10"/>
      <c r="J22" s="136"/>
      <c r="K22" s="10"/>
    </row>
    <row r="23" spans="1:13" x14ac:dyDescent="0.25">
      <c r="A23" s="133"/>
      <c r="B23" s="10"/>
      <c r="C23" s="126"/>
      <c r="D23" s="126"/>
      <c r="E23" s="126"/>
      <c r="F23" s="126"/>
      <c r="G23" s="126"/>
      <c r="H23" s="126"/>
      <c r="I23" s="126"/>
      <c r="J23" s="136"/>
      <c r="K23" s="10"/>
      <c r="M23" s="25"/>
    </row>
    <row r="24" spans="1:13" ht="12" customHeight="1" x14ac:dyDescent="0.25">
      <c r="A24" s="133"/>
      <c r="B24" s="10"/>
      <c r="C24" s="126"/>
      <c r="D24" s="126"/>
      <c r="E24" s="126"/>
      <c r="F24" s="126"/>
      <c r="G24" s="126"/>
      <c r="H24" s="126"/>
      <c r="I24" s="126"/>
      <c r="J24" s="136"/>
      <c r="K24" s="10"/>
    </row>
    <row r="25" spans="1:13" x14ac:dyDescent="0.25">
      <c r="A25" s="133"/>
      <c r="B25" s="10"/>
      <c r="C25" s="75"/>
      <c r="D25" s="75"/>
      <c r="E25" s="75"/>
      <c r="F25" s="75"/>
      <c r="G25" s="75"/>
      <c r="H25" s="75"/>
      <c r="I25" s="75"/>
      <c r="J25" s="136"/>
      <c r="K25" s="10"/>
    </row>
    <row r="26" spans="1:13" x14ac:dyDescent="0.25">
      <c r="A26" s="133"/>
      <c r="B26" s="14"/>
      <c r="C26" s="76"/>
      <c r="D26" s="76"/>
      <c r="E26" s="76"/>
      <c r="F26" s="75"/>
      <c r="G26" s="75"/>
      <c r="H26" s="75"/>
      <c r="I26" s="75"/>
      <c r="J26" s="136"/>
      <c r="K26" s="10"/>
    </row>
    <row r="27" spans="1:13" x14ac:dyDescent="0.25">
      <c r="A27" s="133"/>
      <c r="B27" s="10"/>
      <c r="C27" s="75"/>
      <c r="D27" s="75"/>
      <c r="E27" s="75"/>
      <c r="F27" s="75"/>
      <c r="G27" s="75"/>
      <c r="H27" s="75"/>
      <c r="I27" s="75"/>
      <c r="J27" s="136"/>
      <c r="K27" s="10"/>
    </row>
    <row r="28" spans="1:13" x14ac:dyDescent="0.25">
      <c r="A28" s="133"/>
      <c r="B28" s="10"/>
      <c r="C28" s="75"/>
      <c r="D28" s="75"/>
      <c r="E28" s="75"/>
      <c r="F28" s="75"/>
      <c r="G28" s="75"/>
      <c r="H28" s="75"/>
      <c r="I28" s="75"/>
      <c r="J28" s="136"/>
      <c r="K28" s="10"/>
    </row>
    <row r="29" spans="1:13" x14ac:dyDescent="0.25">
      <c r="A29" s="133"/>
      <c r="B29" s="10"/>
      <c r="C29" s="75"/>
      <c r="D29" s="75"/>
      <c r="E29" s="75"/>
      <c r="F29" s="76"/>
      <c r="G29" s="76"/>
      <c r="H29" s="76"/>
      <c r="I29" s="76"/>
      <c r="J29" s="136"/>
      <c r="K29" s="10"/>
    </row>
    <row r="30" spans="1:13" x14ac:dyDescent="0.25">
      <c r="A30" s="133"/>
      <c r="B30" s="10"/>
      <c r="C30" s="75"/>
      <c r="D30" s="75"/>
      <c r="E30" s="75"/>
      <c r="F30" s="75"/>
      <c r="G30" s="75"/>
      <c r="H30" s="75"/>
      <c r="I30" s="75"/>
      <c r="J30" s="136"/>
      <c r="K30" s="10"/>
    </row>
    <row r="31" spans="1:13" x14ac:dyDescent="0.25">
      <c r="A31" s="133"/>
      <c r="B31" s="10"/>
      <c r="C31" s="16"/>
      <c r="D31" s="16"/>
      <c r="E31" s="16"/>
      <c r="F31" s="16"/>
      <c r="G31" s="16"/>
      <c r="H31" s="16"/>
      <c r="I31" s="16"/>
      <c r="J31" s="136"/>
      <c r="K31" s="10"/>
    </row>
    <row r="32" spans="1:13" x14ac:dyDescent="0.25">
      <c r="A32" s="133"/>
      <c r="B32" s="10"/>
      <c r="C32" s="16"/>
      <c r="D32" s="16"/>
      <c r="E32" s="16"/>
      <c r="F32" s="16"/>
      <c r="G32" s="16"/>
      <c r="H32" s="16"/>
      <c r="I32" s="16"/>
      <c r="J32" s="136"/>
      <c r="K32" s="10"/>
    </row>
    <row r="33" spans="1:11" x14ac:dyDescent="0.25">
      <c r="A33" s="133"/>
      <c r="B33" s="10"/>
      <c r="C33" s="16"/>
      <c r="D33" s="16"/>
      <c r="E33" s="16"/>
      <c r="F33" s="16"/>
      <c r="G33" s="16"/>
      <c r="H33" s="16"/>
      <c r="I33" s="16"/>
      <c r="J33" s="136"/>
      <c r="K33" s="10"/>
    </row>
    <row r="34" spans="1:11" x14ac:dyDescent="0.25">
      <c r="A34" s="133"/>
      <c r="B34" s="10"/>
      <c r="C34" s="16"/>
      <c r="D34" s="16"/>
      <c r="E34" s="16"/>
      <c r="F34" s="16"/>
      <c r="G34" s="16"/>
      <c r="H34" s="16"/>
      <c r="I34" s="16"/>
      <c r="J34" s="136"/>
      <c r="K34" s="10"/>
    </row>
    <row r="35" spans="1:11" x14ac:dyDescent="0.25">
      <c r="A35" s="133"/>
      <c r="B35" s="10"/>
      <c r="C35" s="16"/>
      <c r="D35" s="16"/>
      <c r="E35" s="16"/>
      <c r="F35" s="16"/>
      <c r="G35" s="16"/>
      <c r="H35" s="16"/>
      <c r="I35" s="16"/>
      <c r="J35" s="136"/>
      <c r="K35" s="10"/>
    </row>
    <row r="36" spans="1:11" x14ac:dyDescent="0.25">
      <c r="A36" s="133"/>
      <c r="B36" s="10"/>
      <c r="C36" s="16"/>
      <c r="D36" s="16"/>
      <c r="E36" s="16"/>
      <c r="F36" s="16"/>
      <c r="G36" s="16"/>
      <c r="H36" s="16"/>
      <c r="I36" s="16"/>
      <c r="J36" s="136"/>
      <c r="K36" s="10"/>
    </row>
    <row r="37" spans="1:11" x14ac:dyDescent="0.25">
      <c r="A37" s="133"/>
      <c r="B37" s="10"/>
      <c r="C37" s="16"/>
      <c r="D37" s="16"/>
      <c r="E37" s="16"/>
      <c r="F37" s="16"/>
      <c r="G37" s="16"/>
      <c r="H37" s="16"/>
      <c r="I37" s="16"/>
      <c r="J37" s="136"/>
      <c r="K37" s="10"/>
    </row>
    <row r="38" spans="1:11" x14ac:dyDescent="0.25">
      <c r="A38" s="133"/>
      <c r="B38" s="10"/>
      <c r="C38" s="16"/>
      <c r="D38" s="16"/>
      <c r="E38" s="16"/>
      <c r="F38" s="16"/>
      <c r="G38" s="16"/>
      <c r="H38" s="16"/>
      <c r="I38" s="16"/>
      <c r="J38" s="136"/>
      <c r="K38" s="10"/>
    </row>
    <row r="39" spans="1:11" x14ac:dyDescent="0.25">
      <c r="A39" s="133"/>
      <c r="B39" s="10"/>
      <c r="C39" s="16"/>
      <c r="D39" s="16"/>
      <c r="E39" s="16"/>
      <c r="F39" s="16"/>
      <c r="G39" s="16"/>
      <c r="H39" s="16"/>
      <c r="I39" s="16"/>
      <c r="J39" s="136"/>
      <c r="K39" s="10"/>
    </row>
    <row r="40" spans="1:11" x14ac:dyDescent="0.25">
      <c r="A40" s="133"/>
      <c r="B40" s="10"/>
      <c r="C40" s="16"/>
      <c r="D40" s="16"/>
      <c r="E40" s="16"/>
      <c r="F40" s="16"/>
      <c r="G40" s="16"/>
      <c r="H40" s="16"/>
      <c r="I40" s="16"/>
      <c r="J40" s="136"/>
      <c r="K40" s="10"/>
    </row>
    <row r="41" spans="1:11" x14ac:dyDescent="0.25">
      <c r="A41" s="133"/>
      <c r="B41" s="10"/>
      <c r="C41" s="16"/>
      <c r="D41" s="16"/>
      <c r="E41" s="16"/>
      <c r="F41" s="16"/>
      <c r="G41" s="16"/>
      <c r="H41" s="16"/>
      <c r="I41" s="16"/>
      <c r="J41" s="136"/>
      <c r="K41" s="10"/>
    </row>
    <row r="42" spans="1:11" x14ac:dyDescent="0.25">
      <c r="A42" s="133"/>
      <c r="B42" s="10"/>
      <c r="C42" s="16"/>
      <c r="D42" s="16"/>
      <c r="E42" s="16"/>
      <c r="F42" s="16"/>
      <c r="G42" s="16"/>
      <c r="H42" s="16"/>
      <c r="I42" s="16"/>
      <c r="J42" s="136"/>
      <c r="K42" s="10"/>
    </row>
    <row r="43" spans="1:11" x14ac:dyDescent="0.25">
      <c r="A43" s="133"/>
      <c r="B43" s="73" t="s">
        <v>23</v>
      </c>
      <c r="C43" s="16"/>
      <c r="D43" s="16"/>
      <c r="E43" s="16"/>
      <c r="F43" s="16"/>
      <c r="G43" s="16"/>
      <c r="H43" s="16"/>
      <c r="I43" s="16"/>
      <c r="J43" s="136"/>
      <c r="K43" s="10"/>
    </row>
    <row r="44" spans="1:11" x14ac:dyDescent="0.25">
      <c r="A44" s="133"/>
      <c r="B44" s="73" t="s">
        <v>109</v>
      </c>
      <c r="C44" s="10"/>
      <c r="D44" s="10"/>
      <c r="E44" s="10"/>
      <c r="F44" s="10"/>
      <c r="G44" s="10"/>
      <c r="H44" s="10"/>
      <c r="I44" s="10"/>
      <c r="J44" s="136"/>
      <c r="K44" s="10"/>
    </row>
    <row r="45" spans="1:11" x14ac:dyDescent="0.25">
      <c r="A45" s="133"/>
      <c r="B45" s="73" t="s">
        <v>110</v>
      </c>
      <c r="C45" s="10"/>
      <c r="D45" s="10"/>
      <c r="E45" s="10"/>
      <c r="F45" s="10"/>
      <c r="G45" s="10"/>
      <c r="H45" s="10"/>
      <c r="I45" s="10"/>
      <c r="J45" s="136"/>
      <c r="K45" s="10"/>
    </row>
    <row r="46" spans="1:11" x14ac:dyDescent="0.25">
      <c r="A46" s="133"/>
      <c r="B46" s="73" t="s">
        <v>111</v>
      </c>
      <c r="C46" s="10"/>
      <c r="D46" s="10"/>
      <c r="E46" s="10"/>
      <c r="F46" s="10"/>
      <c r="G46" s="10"/>
      <c r="H46" s="10"/>
      <c r="I46" s="10"/>
      <c r="J46" s="136"/>
      <c r="K46" s="10"/>
    </row>
    <row r="47" spans="1:11" x14ac:dyDescent="0.25">
      <c r="A47" s="134"/>
      <c r="B47" s="22" t="s">
        <v>138</v>
      </c>
      <c r="C47" s="128"/>
      <c r="D47" s="128"/>
      <c r="E47" s="128"/>
      <c r="F47" s="128"/>
      <c r="G47" s="128"/>
      <c r="H47" s="128"/>
      <c r="I47" s="128"/>
      <c r="J47" s="137"/>
      <c r="K47" s="10"/>
    </row>
    <row r="49" spans="2:9" x14ac:dyDescent="0.25">
      <c r="B49" s="6"/>
      <c r="C49" s="6"/>
      <c r="D49" s="6"/>
      <c r="E49" s="6"/>
      <c r="F49" s="6"/>
      <c r="G49" s="6"/>
      <c r="H49" s="6"/>
      <c r="I49" s="6"/>
    </row>
  </sheetData>
  <sortState ref="B13:I18">
    <sortCondition descending="1" ref="C13:C18"/>
  </sortState>
  <mergeCells count="4">
    <mergeCell ref="C7:I7"/>
    <mergeCell ref="C8:I8"/>
    <mergeCell ref="C20:I20"/>
    <mergeCell ref="C21:I21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5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49"/>
  <sheetViews>
    <sheetView view="pageBreakPreview"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16.140625" style="7" customWidth="1"/>
    <col min="3" max="3" width="12.140625" style="7" bestFit="1" customWidth="1"/>
    <col min="4" max="4" width="10" style="7" customWidth="1"/>
    <col min="5" max="5" width="16.28515625" style="7" customWidth="1"/>
    <col min="6" max="6" width="12.42578125" style="7" customWidth="1"/>
    <col min="7" max="7" width="8.85546875" style="7" bestFit="1" customWidth="1"/>
    <col min="8" max="8" width="13.85546875" style="7" bestFit="1" customWidth="1"/>
    <col min="9" max="9" width="12.28515625" style="7" bestFit="1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1" x14ac:dyDescent="0.25">
      <c r="A1" s="129"/>
      <c r="B1" s="130"/>
      <c r="C1" s="130"/>
      <c r="D1" s="130"/>
      <c r="E1" s="130"/>
      <c r="F1" s="130"/>
      <c r="G1" s="130"/>
      <c r="H1" s="130"/>
      <c r="I1" s="130"/>
      <c r="J1" s="131"/>
      <c r="K1" s="10"/>
    </row>
    <row r="2" spans="1:11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11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11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11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11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11" x14ac:dyDescent="0.25">
      <c r="A7" s="8"/>
      <c r="B7" s="9"/>
      <c r="C7" s="151" t="s">
        <v>15</v>
      </c>
      <c r="D7" s="151"/>
      <c r="E7" s="151"/>
      <c r="F7" s="151"/>
      <c r="G7" s="151"/>
      <c r="H7" s="151"/>
      <c r="I7" s="151"/>
      <c r="J7" s="12"/>
      <c r="K7" s="10"/>
    </row>
    <row r="8" spans="1:11" x14ac:dyDescent="0.25">
      <c r="A8" s="8"/>
      <c r="B8" s="9"/>
      <c r="C8" s="151" t="s">
        <v>112</v>
      </c>
      <c r="D8" s="151"/>
      <c r="E8" s="151"/>
      <c r="F8" s="151"/>
      <c r="G8" s="151"/>
      <c r="H8" s="151"/>
      <c r="I8" s="151"/>
      <c r="J8" s="12"/>
      <c r="K8" s="138"/>
    </row>
    <row r="9" spans="1:11" x14ac:dyDescent="0.25">
      <c r="A9" s="8"/>
      <c r="B9" s="9"/>
      <c r="C9" s="68"/>
      <c r="D9" s="68"/>
      <c r="E9" s="68"/>
      <c r="F9" s="68"/>
      <c r="G9" s="68"/>
      <c r="H9" s="68"/>
      <c r="I9" s="68"/>
      <c r="J9" s="12"/>
      <c r="K9" s="10"/>
    </row>
    <row r="10" spans="1:11" ht="15.75" customHeight="1" x14ac:dyDescent="0.25">
      <c r="A10" s="8"/>
      <c r="B10" s="10"/>
      <c r="C10" s="69" t="s">
        <v>9</v>
      </c>
      <c r="D10" s="69" t="s">
        <v>10</v>
      </c>
      <c r="E10" s="69" t="s">
        <v>108</v>
      </c>
      <c r="F10" s="69" t="s">
        <v>17</v>
      </c>
      <c r="G10" s="69" t="s">
        <v>18</v>
      </c>
      <c r="H10" s="69" t="s">
        <v>19</v>
      </c>
      <c r="I10" s="69" t="s">
        <v>20</v>
      </c>
      <c r="J10" s="12"/>
      <c r="K10" s="10"/>
    </row>
    <row r="11" spans="1:11" ht="12" customHeight="1" x14ac:dyDescent="0.25">
      <c r="A11" s="8"/>
      <c r="B11" s="10"/>
      <c r="C11" s="68"/>
      <c r="D11" s="68"/>
      <c r="E11" s="68"/>
      <c r="F11" s="68"/>
      <c r="G11" s="68"/>
      <c r="H11" s="68"/>
      <c r="I11" s="68"/>
      <c r="J11" s="12"/>
      <c r="K11" s="10"/>
    </row>
    <row r="12" spans="1:11" x14ac:dyDescent="0.25">
      <c r="A12" s="8"/>
      <c r="B12" s="14" t="s">
        <v>95</v>
      </c>
      <c r="C12" s="104">
        <v>3.1232633874153315</v>
      </c>
      <c r="D12" s="104">
        <v>3.3895943942512163</v>
      </c>
      <c r="E12" s="104">
        <v>1.658458867080892</v>
      </c>
      <c r="F12" s="104">
        <v>2</v>
      </c>
      <c r="G12" s="104">
        <v>1.5</v>
      </c>
      <c r="H12" s="104">
        <v>2.6</v>
      </c>
      <c r="I12" s="104">
        <v>0.5</v>
      </c>
      <c r="J12" s="12"/>
      <c r="K12" s="10"/>
    </row>
    <row r="13" spans="1:11" x14ac:dyDescent="0.25">
      <c r="A13" s="8"/>
      <c r="B13" s="103" t="s">
        <v>14</v>
      </c>
      <c r="C13" s="84">
        <v>1.5100385826429807</v>
      </c>
      <c r="D13" s="84">
        <v>2.1203364220165888</v>
      </c>
      <c r="E13" s="84">
        <v>0.77489053898400773</v>
      </c>
      <c r="F13" s="84">
        <v>2.5072730471442206</v>
      </c>
      <c r="G13" s="84">
        <v>0.11488578414444728</v>
      </c>
      <c r="H13" s="84">
        <v>-0.10965718322287765</v>
      </c>
      <c r="I13" s="84">
        <v>1.5672651368340285</v>
      </c>
      <c r="J13" s="12"/>
      <c r="K13" s="10"/>
    </row>
    <row r="14" spans="1:11" x14ac:dyDescent="0.25">
      <c r="A14" s="8"/>
      <c r="B14" s="14" t="s">
        <v>13</v>
      </c>
      <c r="C14" s="85">
        <v>2.4770867260300422</v>
      </c>
      <c r="D14" s="85">
        <v>0.45723598793461218</v>
      </c>
      <c r="E14" s="85">
        <v>1.3332902088637688</v>
      </c>
      <c r="F14" s="85">
        <v>1.8614552469734313</v>
      </c>
      <c r="G14" s="85">
        <v>1.0664039265049885</v>
      </c>
      <c r="H14" s="85">
        <v>1.4328698948761875</v>
      </c>
      <c r="I14" s="85">
        <v>1.1904350057297286</v>
      </c>
      <c r="J14" s="12"/>
      <c r="K14" s="10"/>
    </row>
    <row r="15" spans="1:11" x14ac:dyDescent="0.25">
      <c r="A15" s="8"/>
      <c r="B15" s="103" t="s">
        <v>12</v>
      </c>
      <c r="C15" s="84">
        <v>5.0364089095636499</v>
      </c>
      <c r="D15" s="84">
        <v>5.3945168739212512</v>
      </c>
      <c r="E15" s="84">
        <v>2.1875159082602957</v>
      </c>
      <c r="F15" s="84">
        <v>3.1456921066452148</v>
      </c>
      <c r="G15" s="84">
        <v>1.7241449073843729</v>
      </c>
      <c r="H15" s="84">
        <v>1.6893271438032542</v>
      </c>
      <c r="I15" s="84">
        <v>2.7213607520582217</v>
      </c>
      <c r="J15" s="12"/>
      <c r="K15" s="10"/>
    </row>
    <row r="16" spans="1:11" x14ac:dyDescent="0.25">
      <c r="A16" s="8"/>
      <c r="B16" s="103" t="s">
        <v>21</v>
      </c>
      <c r="C16" s="84">
        <v>7.2488913574886071</v>
      </c>
      <c r="D16" s="84">
        <v>8.0785384214104425</v>
      </c>
      <c r="E16" s="84">
        <v>4.5712458521014243</v>
      </c>
      <c r="F16" s="84">
        <v>3.3864156007723523</v>
      </c>
      <c r="G16" s="84">
        <v>4.9190925336331404</v>
      </c>
      <c r="H16" s="84">
        <v>2.0002556356675694</v>
      </c>
      <c r="I16" s="84">
        <v>6.5655995051792759</v>
      </c>
      <c r="J16" s="12"/>
      <c r="K16" s="10"/>
    </row>
    <row r="17" spans="1:13" x14ac:dyDescent="0.25">
      <c r="A17" s="8"/>
      <c r="B17" s="103" t="s">
        <v>22</v>
      </c>
      <c r="C17" s="84">
        <v>3.6726405817841146</v>
      </c>
      <c r="D17" s="84">
        <v>5.396934215574678</v>
      </c>
      <c r="E17" s="84">
        <v>0.99268780147885316</v>
      </c>
      <c r="F17" s="84">
        <v>2.0684816510885939</v>
      </c>
      <c r="G17" s="84">
        <v>0.49631412877508829</v>
      </c>
      <c r="H17" s="84">
        <v>2.2150820705853169</v>
      </c>
      <c r="I17" s="84">
        <v>5.2214180627552231E-2</v>
      </c>
      <c r="J17" s="12"/>
      <c r="K17" s="10"/>
    </row>
    <row r="18" spans="1:13" x14ac:dyDescent="0.25">
      <c r="A18" s="8"/>
      <c r="B18" s="103" t="s">
        <v>81</v>
      </c>
      <c r="C18" s="84">
        <v>6.2195109477359178</v>
      </c>
      <c r="D18" s="84">
        <v>4.9319895281913384</v>
      </c>
      <c r="E18" s="84">
        <v>1.358935126084404</v>
      </c>
      <c r="F18" s="84">
        <v>6.0606242402756028</v>
      </c>
      <c r="G18" s="84">
        <v>-0.42085083367296994</v>
      </c>
      <c r="H18" s="84">
        <v>-0.64603998538101948</v>
      </c>
      <c r="I18" s="84">
        <v>3.9425100379554934</v>
      </c>
      <c r="J18" s="12"/>
      <c r="K18" s="10"/>
    </row>
    <row r="19" spans="1:13" x14ac:dyDescent="0.25">
      <c r="A19" s="8"/>
      <c r="B19" s="10"/>
      <c r="C19" s="16"/>
      <c r="D19" s="16"/>
      <c r="E19" s="16"/>
      <c r="F19" s="16"/>
      <c r="G19" s="16"/>
      <c r="H19" s="16"/>
      <c r="I19" s="16"/>
      <c r="J19" s="12"/>
      <c r="K19" s="10"/>
    </row>
    <row r="20" spans="1:13" x14ac:dyDescent="0.25">
      <c r="A20" s="8"/>
      <c r="B20" s="10"/>
      <c r="C20" s="151"/>
      <c r="D20" s="151"/>
      <c r="E20" s="151"/>
      <c r="F20" s="151"/>
      <c r="G20" s="151"/>
      <c r="H20" s="151"/>
      <c r="I20" s="151"/>
      <c r="J20" s="12"/>
      <c r="K20" s="10"/>
    </row>
    <row r="21" spans="1:13" x14ac:dyDescent="0.25">
      <c r="A21" s="8"/>
      <c r="B21" s="10"/>
      <c r="C21" s="151"/>
      <c r="D21" s="151"/>
      <c r="E21" s="151"/>
      <c r="F21" s="151"/>
      <c r="G21" s="151"/>
      <c r="H21" s="151"/>
      <c r="I21" s="151"/>
      <c r="J21" s="12"/>
      <c r="K21" s="10"/>
    </row>
    <row r="22" spans="1:13" ht="15.75" customHeight="1" x14ac:dyDescent="0.25">
      <c r="A22" s="8"/>
      <c r="B22" s="10"/>
      <c r="C22" s="10"/>
      <c r="D22" s="10"/>
      <c r="E22" s="10"/>
      <c r="F22" s="10"/>
      <c r="G22" s="10"/>
      <c r="H22" s="10"/>
      <c r="I22" s="10"/>
      <c r="J22" s="12"/>
      <c r="K22" s="10"/>
    </row>
    <row r="23" spans="1:13" x14ac:dyDescent="0.25">
      <c r="A23" s="8"/>
      <c r="B23" s="10"/>
      <c r="C23" s="82"/>
      <c r="D23" s="82"/>
      <c r="E23" s="82"/>
      <c r="F23" s="82"/>
      <c r="G23" s="82"/>
      <c r="H23" s="82"/>
      <c r="I23" s="82"/>
      <c r="J23" s="12"/>
      <c r="K23" s="10"/>
      <c r="M23" s="25"/>
    </row>
    <row r="24" spans="1:13" ht="12" customHeight="1" x14ac:dyDescent="0.25">
      <c r="A24" s="8"/>
      <c r="B24" s="10"/>
      <c r="C24" s="82"/>
      <c r="D24" s="82"/>
      <c r="E24" s="82"/>
      <c r="F24" s="82"/>
      <c r="G24" s="82"/>
      <c r="H24" s="82"/>
      <c r="I24" s="82"/>
      <c r="J24" s="12"/>
      <c r="K24" s="10"/>
    </row>
    <row r="25" spans="1:13" x14ac:dyDescent="0.25">
      <c r="A25" s="8"/>
      <c r="B25" s="10"/>
      <c r="C25" s="75"/>
      <c r="D25" s="75"/>
      <c r="E25" s="75"/>
      <c r="F25" s="75"/>
      <c r="G25" s="75"/>
      <c r="H25" s="75"/>
      <c r="I25" s="75"/>
      <c r="J25" s="12"/>
      <c r="K25" s="10"/>
    </row>
    <row r="26" spans="1:13" x14ac:dyDescent="0.25">
      <c r="A26" s="8"/>
      <c r="B26" s="14"/>
      <c r="C26" s="76"/>
      <c r="D26" s="76"/>
      <c r="E26" s="76"/>
      <c r="F26" s="75"/>
      <c r="G26" s="75"/>
      <c r="H26" s="75"/>
      <c r="I26" s="75"/>
      <c r="J26" s="12"/>
      <c r="K26" s="10"/>
    </row>
    <row r="27" spans="1:13" x14ac:dyDescent="0.25">
      <c r="A27" s="8"/>
      <c r="B27" s="10"/>
      <c r="C27" s="75"/>
      <c r="D27" s="75"/>
      <c r="E27" s="75"/>
      <c r="F27" s="75"/>
      <c r="G27" s="75"/>
      <c r="H27" s="75"/>
      <c r="I27" s="75"/>
      <c r="J27" s="12"/>
      <c r="K27" s="10"/>
    </row>
    <row r="28" spans="1:13" x14ac:dyDescent="0.25">
      <c r="A28" s="8"/>
      <c r="B28" s="10"/>
      <c r="C28" s="75"/>
      <c r="D28" s="75"/>
      <c r="E28" s="75"/>
      <c r="F28" s="75"/>
      <c r="G28" s="75"/>
      <c r="H28" s="75"/>
      <c r="I28" s="75"/>
      <c r="J28" s="12"/>
      <c r="K28" s="10"/>
    </row>
    <row r="29" spans="1:13" x14ac:dyDescent="0.25">
      <c r="A29" s="8"/>
      <c r="B29" s="10"/>
      <c r="C29" s="75"/>
      <c r="D29" s="75"/>
      <c r="E29" s="75"/>
      <c r="F29" s="76"/>
      <c r="G29" s="76"/>
      <c r="H29" s="76"/>
      <c r="I29" s="76"/>
      <c r="J29" s="12"/>
      <c r="K29" s="10"/>
    </row>
    <row r="30" spans="1:13" x14ac:dyDescent="0.25">
      <c r="A30" s="8"/>
      <c r="B30" s="10"/>
      <c r="C30" s="75"/>
      <c r="D30" s="75"/>
      <c r="E30" s="75"/>
      <c r="F30" s="75"/>
      <c r="G30" s="75"/>
      <c r="H30" s="75"/>
      <c r="I30" s="75"/>
      <c r="J30" s="12"/>
      <c r="K30" s="10"/>
    </row>
    <row r="31" spans="1:13" x14ac:dyDescent="0.25">
      <c r="A31" s="8"/>
      <c r="B31" s="10"/>
      <c r="C31" s="16"/>
      <c r="D31" s="16"/>
      <c r="E31" s="16"/>
      <c r="F31" s="16"/>
      <c r="G31" s="16"/>
      <c r="H31" s="16"/>
      <c r="I31" s="16"/>
      <c r="J31" s="12"/>
      <c r="K31" s="10"/>
    </row>
    <row r="32" spans="1:13" x14ac:dyDescent="0.25">
      <c r="A32" s="8"/>
      <c r="B32" s="10"/>
      <c r="C32" s="16"/>
      <c r="D32" s="16"/>
      <c r="E32" s="16"/>
      <c r="F32" s="16"/>
      <c r="G32" s="16"/>
      <c r="H32" s="16"/>
      <c r="I32" s="16"/>
      <c r="J32" s="12"/>
      <c r="K32" s="10"/>
    </row>
    <row r="33" spans="1:11" x14ac:dyDescent="0.25">
      <c r="A33" s="8"/>
      <c r="B33" s="10"/>
      <c r="C33" s="16"/>
      <c r="D33" s="16"/>
      <c r="E33" s="16"/>
      <c r="F33" s="16"/>
      <c r="G33" s="16"/>
      <c r="H33" s="16"/>
      <c r="I33" s="16"/>
      <c r="J33" s="12"/>
      <c r="K33" s="10"/>
    </row>
    <row r="34" spans="1:11" x14ac:dyDescent="0.25">
      <c r="A34" s="8"/>
      <c r="B34" s="10"/>
      <c r="C34" s="16"/>
      <c r="D34" s="16"/>
      <c r="E34" s="16"/>
      <c r="F34" s="16"/>
      <c r="G34" s="16"/>
      <c r="H34" s="16"/>
      <c r="I34" s="16"/>
      <c r="J34" s="12"/>
      <c r="K34" s="10"/>
    </row>
    <row r="35" spans="1:11" x14ac:dyDescent="0.25">
      <c r="A35" s="8"/>
      <c r="B35" s="10"/>
      <c r="C35" s="16"/>
      <c r="D35" s="16"/>
      <c r="E35" s="16"/>
      <c r="F35" s="16"/>
      <c r="G35" s="16"/>
      <c r="H35" s="16"/>
      <c r="I35" s="16"/>
      <c r="J35" s="12"/>
      <c r="K35" s="10"/>
    </row>
    <row r="36" spans="1:11" x14ac:dyDescent="0.25">
      <c r="A36" s="8"/>
      <c r="B36" s="10"/>
      <c r="C36" s="16"/>
      <c r="D36" s="16"/>
      <c r="E36" s="16"/>
      <c r="F36" s="16"/>
      <c r="G36" s="16"/>
      <c r="H36" s="16"/>
      <c r="I36" s="16"/>
      <c r="J36" s="12"/>
      <c r="K36" s="10"/>
    </row>
    <row r="37" spans="1:11" x14ac:dyDescent="0.25">
      <c r="A37" s="8"/>
      <c r="B37" s="10"/>
      <c r="C37" s="16"/>
      <c r="D37" s="16"/>
      <c r="E37" s="16"/>
      <c r="F37" s="16"/>
      <c r="G37" s="16"/>
      <c r="H37" s="16"/>
      <c r="I37" s="16"/>
      <c r="J37" s="12"/>
      <c r="K37" s="10"/>
    </row>
    <row r="38" spans="1:11" x14ac:dyDescent="0.25">
      <c r="A38" s="8"/>
      <c r="B38" s="10"/>
      <c r="C38" s="16"/>
      <c r="D38" s="16"/>
      <c r="E38" s="16"/>
      <c r="F38" s="16"/>
      <c r="G38" s="16"/>
      <c r="H38" s="16"/>
      <c r="I38" s="16"/>
      <c r="J38" s="12"/>
      <c r="K38" s="10"/>
    </row>
    <row r="39" spans="1:11" x14ac:dyDescent="0.25">
      <c r="A39" s="8"/>
      <c r="B39" s="10"/>
      <c r="C39" s="16"/>
      <c r="D39" s="16"/>
      <c r="E39" s="16"/>
      <c r="F39" s="16"/>
      <c r="G39" s="16"/>
      <c r="H39" s="16"/>
      <c r="I39" s="16"/>
      <c r="J39" s="12"/>
      <c r="K39" s="10"/>
    </row>
    <row r="40" spans="1:11" x14ac:dyDescent="0.25">
      <c r="A40" s="8"/>
      <c r="B40" s="10"/>
      <c r="C40" s="16"/>
      <c r="D40" s="16"/>
      <c r="E40" s="16"/>
      <c r="F40" s="16"/>
      <c r="G40" s="16"/>
      <c r="H40" s="16"/>
      <c r="I40" s="16"/>
      <c r="J40" s="12"/>
      <c r="K40" s="10"/>
    </row>
    <row r="41" spans="1:11" x14ac:dyDescent="0.25">
      <c r="A41" s="8"/>
      <c r="B41" s="10"/>
      <c r="C41" s="16"/>
      <c r="D41" s="16"/>
      <c r="E41" s="16"/>
      <c r="F41" s="16"/>
      <c r="G41" s="16"/>
      <c r="H41" s="16"/>
      <c r="I41" s="16"/>
      <c r="J41" s="12"/>
      <c r="K41" s="10"/>
    </row>
    <row r="42" spans="1:11" x14ac:dyDescent="0.25">
      <c r="A42" s="8"/>
      <c r="B42" s="10"/>
      <c r="C42" s="16"/>
      <c r="D42" s="16"/>
      <c r="E42" s="16"/>
      <c r="F42" s="16"/>
      <c r="G42" s="16"/>
      <c r="H42" s="16"/>
      <c r="I42" s="16"/>
      <c r="J42" s="12"/>
      <c r="K42" s="10"/>
    </row>
    <row r="43" spans="1:11" x14ac:dyDescent="0.25">
      <c r="A43" s="8"/>
      <c r="B43" s="121" t="s">
        <v>23</v>
      </c>
      <c r="C43" s="16"/>
      <c r="D43" s="16"/>
      <c r="E43" s="16"/>
      <c r="F43" s="16"/>
      <c r="G43" s="16"/>
      <c r="H43" s="16"/>
      <c r="I43" s="16"/>
      <c r="J43" s="12"/>
      <c r="K43" s="10"/>
    </row>
    <row r="44" spans="1:11" x14ac:dyDescent="0.25">
      <c r="A44" s="8"/>
      <c r="B44" s="121" t="s">
        <v>129</v>
      </c>
      <c r="C44" s="10"/>
      <c r="D44" s="10"/>
      <c r="E44" s="10"/>
      <c r="F44" s="10"/>
      <c r="G44" s="10"/>
      <c r="H44" s="10"/>
      <c r="I44" s="10"/>
      <c r="J44" s="12"/>
      <c r="K44" s="10"/>
    </row>
    <row r="45" spans="1:11" x14ac:dyDescent="0.25">
      <c r="A45" s="8"/>
      <c r="B45" s="121" t="s">
        <v>130</v>
      </c>
      <c r="C45" s="10"/>
      <c r="D45" s="10"/>
      <c r="E45" s="10"/>
      <c r="F45" s="10"/>
      <c r="G45" s="10"/>
      <c r="H45" s="10"/>
      <c r="I45" s="10"/>
      <c r="J45" s="12"/>
      <c r="K45" s="10"/>
    </row>
    <row r="46" spans="1:11" x14ac:dyDescent="0.25">
      <c r="A46" s="8"/>
      <c r="B46" s="121" t="s">
        <v>131</v>
      </c>
      <c r="C46" s="10"/>
      <c r="D46" s="10"/>
      <c r="E46" s="10"/>
      <c r="F46" s="10"/>
      <c r="G46" s="10"/>
      <c r="H46" s="10"/>
      <c r="I46" s="10"/>
      <c r="J46" s="12"/>
      <c r="K46" s="10"/>
    </row>
    <row r="47" spans="1:11" x14ac:dyDescent="0.25">
      <c r="A47" s="21"/>
      <c r="B47" s="22" t="s">
        <v>138</v>
      </c>
      <c r="C47" s="27"/>
      <c r="D47" s="27"/>
      <c r="E47" s="27"/>
      <c r="F47" s="27"/>
      <c r="G47" s="27"/>
      <c r="H47" s="27"/>
      <c r="I47" s="27"/>
      <c r="J47" s="29"/>
      <c r="K47" s="10"/>
    </row>
    <row r="49" spans="2:9" x14ac:dyDescent="0.25">
      <c r="B49" s="6"/>
      <c r="C49" s="6"/>
      <c r="D49" s="6"/>
      <c r="E49" s="6"/>
      <c r="F49" s="6"/>
      <c r="G49" s="6"/>
      <c r="H49" s="6"/>
      <c r="I49" s="6"/>
    </row>
  </sheetData>
  <mergeCells count="4">
    <mergeCell ref="C7:I7"/>
    <mergeCell ref="C8:I8"/>
    <mergeCell ref="C20:I20"/>
    <mergeCell ref="C21:I21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5" orientation="portrait" horizontalDpi="300" verticalDpi="300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Z72"/>
  <sheetViews>
    <sheetView view="pageBreakPreview"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6" width="5.5703125" style="7" bestFit="1" customWidth="1"/>
    <col min="7" max="17" width="5.5703125" style="7" customWidth="1"/>
    <col min="18" max="18" width="1.85546875" style="7" customWidth="1"/>
    <col min="19" max="19" width="10.85546875" style="7"/>
    <col min="20" max="20" width="11.42578125" style="6" customWidth="1"/>
    <col min="21" max="21" width="10.85546875" style="6" customWidth="1"/>
    <col min="22" max="16384" width="10.85546875" style="7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5"/>
    </row>
    <row r="2" spans="1:19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10"/>
      <c r="Q2" s="10"/>
      <c r="R2" s="11"/>
      <c r="S2" s="5"/>
    </row>
    <row r="3" spans="1:19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10"/>
      <c r="Q3" s="10"/>
      <c r="R3" s="11"/>
      <c r="S3" s="5"/>
    </row>
    <row r="4" spans="1:19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10"/>
      <c r="Q4" s="10"/>
      <c r="R4" s="12"/>
    </row>
    <row r="5" spans="1:19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12"/>
    </row>
    <row r="6" spans="1:19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12"/>
    </row>
    <row r="7" spans="1:19" x14ac:dyDescent="0.25">
      <c r="A7" s="8"/>
      <c r="B7" s="153" t="s">
        <v>100</v>
      </c>
      <c r="C7" s="153"/>
      <c r="D7" s="153"/>
      <c r="E7" s="153"/>
      <c r="F7" s="153"/>
      <c r="G7" s="153"/>
      <c r="H7" s="153"/>
      <c r="I7" s="153"/>
      <c r="J7" s="153"/>
      <c r="K7" s="153"/>
      <c r="L7" s="153"/>
      <c r="M7" s="153"/>
      <c r="N7" s="153"/>
      <c r="O7" s="153"/>
      <c r="P7" s="153"/>
      <c r="Q7" s="142"/>
      <c r="R7" s="12"/>
    </row>
    <row r="8" spans="1:19" x14ac:dyDescent="0.25">
      <c r="A8" s="8"/>
      <c r="B8" s="151" t="s">
        <v>83</v>
      </c>
      <c r="C8" s="151"/>
      <c r="D8" s="151"/>
      <c r="E8" s="151"/>
      <c r="F8" s="151"/>
      <c r="G8" s="151"/>
      <c r="H8" s="151"/>
      <c r="I8" s="151"/>
      <c r="J8" s="151"/>
      <c r="K8" s="151"/>
      <c r="L8" s="151"/>
      <c r="M8" s="151"/>
      <c r="N8" s="151"/>
      <c r="O8" s="151"/>
      <c r="P8" s="151"/>
      <c r="Q8" s="141"/>
      <c r="R8" s="12"/>
    </row>
    <row r="9" spans="1:19" x14ac:dyDescent="0.25">
      <c r="A9" s="8"/>
      <c r="B9" s="9"/>
      <c r="C9" s="82"/>
      <c r="D9" s="82"/>
      <c r="E9" s="82"/>
      <c r="F9" s="82"/>
      <c r="G9" s="82"/>
      <c r="H9" s="82"/>
      <c r="I9" s="82"/>
      <c r="J9" s="82"/>
      <c r="K9" s="82"/>
      <c r="L9" s="82"/>
      <c r="M9" s="82"/>
      <c r="N9" s="82"/>
      <c r="O9" s="82"/>
      <c r="P9" s="9"/>
      <c r="Q9" s="9"/>
      <c r="R9" s="12"/>
    </row>
    <row r="10" spans="1:19" ht="15.75" customHeight="1" x14ac:dyDescent="0.25">
      <c r="A10" s="8"/>
      <c r="B10" s="10"/>
      <c r="C10" s="152">
        <v>2009</v>
      </c>
      <c r="D10" s="152"/>
      <c r="E10" s="152"/>
      <c r="F10" s="152"/>
      <c r="G10" s="152">
        <v>2010</v>
      </c>
      <c r="H10" s="152"/>
      <c r="I10" s="152"/>
      <c r="J10" s="152"/>
      <c r="K10" s="152">
        <v>2011</v>
      </c>
      <c r="L10" s="152"/>
      <c r="M10" s="152"/>
      <c r="N10" s="152"/>
      <c r="O10" s="152">
        <v>2012</v>
      </c>
      <c r="P10" s="152"/>
      <c r="Q10" s="141"/>
      <c r="R10" s="12"/>
    </row>
    <row r="11" spans="1:19" x14ac:dyDescent="0.25">
      <c r="A11" s="8"/>
      <c r="B11" s="10"/>
      <c r="C11" s="78" t="s">
        <v>72</v>
      </c>
      <c r="D11" s="78" t="s">
        <v>73</v>
      </c>
      <c r="E11" s="78" t="s">
        <v>74</v>
      </c>
      <c r="F11" s="78" t="s">
        <v>75</v>
      </c>
      <c r="G11" s="78" t="s">
        <v>72</v>
      </c>
      <c r="H11" s="78" t="s">
        <v>73</v>
      </c>
      <c r="I11" s="78" t="s">
        <v>74</v>
      </c>
      <c r="J11" s="78" t="s">
        <v>75</v>
      </c>
      <c r="K11" s="78" t="s">
        <v>72</v>
      </c>
      <c r="L11" s="78" t="s">
        <v>73</v>
      </c>
      <c r="M11" s="78" t="s">
        <v>74</v>
      </c>
      <c r="N11" s="78" t="s">
        <v>75</v>
      </c>
      <c r="O11" s="78" t="s">
        <v>72</v>
      </c>
      <c r="P11" s="78" t="s">
        <v>73</v>
      </c>
      <c r="Q11" s="141"/>
      <c r="R11" s="12"/>
    </row>
    <row r="12" spans="1:19" ht="12" customHeight="1" x14ac:dyDescent="0.25">
      <c r="A12" s="8"/>
      <c r="B12" s="10"/>
      <c r="C12" s="102"/>
      <c r="D12" s="102"/>
      <c r="E12" s="102"/>
      <c r="F12" s="102"/>
      <c r="G12" s="102"/>
      <c r="H12" s="102"/>
      <c r="I12" s="102"/>
      <c r="J12" s="102"/>
      <c r="K12" s="102"/>
      <c r="L12" s="102"/>
      <c r="R12" s="12"/>
    </row>
    <row r="13" spans="1:19" x14ac:dyDescent="0.25">
      <c r="A13" s="8"/>
      <c r="B13" s="14" t="s">
        <v>95</v>
      </c>
      <c r="C13" s="85">
        <v>-7.1401147723326623</v>
      </c>
      <c r="D13" s="85">
        <v>-8.473063048219176</v>
      </c>
      <c r="E13" s="85">
        <v>-4.1905561982792712</v>
      </c>
      <c r="F13" s="85">
        <v>0.51482706529528688</v>
      </c>
      <c r="G13" s="85">
        <v>4.1861559767719214</v>
      </c>
      <c r="H13" s="85">
        <v>7.2687592727069594</v>
      </c>
      <c r="I13" s="85">
        <v>3.1935223165585391</v>
      </c>
      <c r="J13" s="85">
        <v>4.0883132325387539</v>
      </c>
      <c r="K13" s="85">
        <v>5.3849628389537108</v>
      </c>
      <c r="L13" s="85">
        <v>3.4640614387950519</v>
      </c>
      <c r="M13" s="85">
        <v>6.4649977289636062</v>
      </c>
      <c r="N13" s="85">
        <v>4.0999692093476536</v>
      </c>
      <c r="O13" s="85">
        <v>1.9302046925889549</v>
      </c>
      <c r="P13" s="145">
        <v>-4.0419027164328991E-2</v>
      </c>
      <c r="Q13" s="146"/>
      <c r="R13" s="12"/>
    </row>
    <row r="14" spans="1:19" x14ac:dyDescent="0.25">
      <c r="A14" s="8"/>
      <c r="B14" s="10" t="s">
        <v>14</v>
      </c>
      <c r="C14" s="55">
        <v>-14.043335895186914</v>
      </c>
      <c r="D14" s="55">
        <v>-10.838563697866588</v>
      </c>
      <c r="E14" s="55">
        <v>-15.069217499735654</v>
      </c>
      <c r="F14" s="55">
        <v>-1.8654102744325884</v>
      </c>
      <c r="G14" s="55">
        <v>7.3627207627722902</v>
      </c>
      <c r="H14" s="55">
        <v>5.5039364107408284</v>
      </c>
      <c r="I14" s="55">
        <v>4.8389113913811066</v>
      </c>
      <c r="J14" s="55">
        <v>1.3075420630938028</v>
      </c>
      <c r="K14" s="55">
        <v>5.5496050328003976</v>
      </c>
      <c r="L14" s="55">
        <v>10.654737974073502</v>
      </c>
      <c r="M14" s="55">
        <v>4.5472921159663837</v>
      </c>
      <c r="N14" s="55">
        <v>8.4203154390939829</v>
      </c>
      <c r="O14" s="55">
        <v>-0.42994863269139039</v>
      </c>
      <c r="P14" s="145">
        <v>-5.0702770122240226</v>
      </c>
      <c r="Q14" s="146"/>
      <c r="R14" s="12"/>
    </row>
    <row r="15" spans="1:19" x14ac:dyDescent="0.25">
      <c r="A15" s="8"/>
      <c r="B15" s="14" t="s">
        <v>13</v>
      </c>
      <c r="C15" s="85">
        <v>-7.9</v>
      </c>
      <c r="D15" s="85">
        <v>-13.43</v>
      </c>
      <c r="E15" s="85">
        <v>-6.02</v>
      </c>
      <c r="F15" s="85">
        <v>-4</v>
      </c>
      <c r="G15" s="85">
        <v>-1.23</v>
      </c>
      <c r="H15" s="85">
        <v>6.06</v>
      </c>
      <c r="I15" s="85">
        <v>2.14</v>
      </c>
      <c r="J15" s="85">
        <v>2.6312854839596609</v>
      </c>
      <c r="K15" s="85">
        <v>3.59</v>
      </c>
      <c r="L15" s="85">
        <v>-0.33861618883692379</v>
      </c>
      <c r="M15" s="85">
        <v>5.82</v>
      </c>
      <c r="N15" s="85">
        <v>2.6210754253019832</v>
      </c>
      <c r="O15" s="85">
        <v>0.79387686145324654</v>
      </c>
      <c r="P15" s="145">
        <v>-0.27997060670402751</v>
      </c>
      <c r="Q15" s="146"/>
      <c r="R15" s="12"/>
    </row>
    <row r="16" spans="1:19" x14ac:dyDescent="0.25">
      <c r="A16" s="8"/>
      <c r="B16" s="10" t="s">
        <v>12</v>
      </c>
      <c r="C16" s="56">
        <v>0.12261110051388012</v>
      </c>
      <c r="D16" s="56">
        <v>-4.1933697255796289</v>
      </c>
      <c r="E16" s="56">
        <v>-1.9439548687078874</v>
      </c>
      <c r="F16" s="56">
        <v>-1.8835627022643864</v>
      </c>
      <c r="G16" s="56">
        <v>-4.3204210227594446</v>
      </c>
      <c r="H16" s="56">
        <v>2.0239320174694635</v>
      </c>
      <c r="I16" s="56">
        <v>2.0317596977248531</v>
      </c>
      <c r="J16" s="56">
        <v>1.0290619054606056</v>
      </c>
      <c r="K16" s="56">
        <v>4.9245402701524217</v>
      </c>
      <c r="L16" s="56">
        <v>6.5809756803072448</v>
      </c>
      <c r="M16" s="56">
        <v>7.4012084912480027</v>
      </c>
      <c r="N16" s="56">
        <v>9.3246459399729904</v>
      </c>
      <c r="O16" s="56">
        <v>7.1897084784813936</v>
      </c>
      <c r="P16" s="145">
        <v>0.50821570408194905</v>
      </c>
      <c r="Q16" s="146"/>
      <c r="R16" s="12"/>
    </row>
    <row r="17" spans="1:26" x14ac:dyDescent="0.25">
      <c r="A17" s="8"/>
      <c r="B17" s="10" t="s">
        <v>21</v>
      </c>
      <c r="C17" s="55">
        <v>-10.7196535941639</v>
      </c>
      <c r="D17" s="55">
        <v>-16.143756060481753</v>
      </c>
      <c r="E17" s="55">
        <v>-20.173107358303387</v>
      </c>
      <c r="F17" s="55">
        <v>-8.7556015916600423</v>
      </c>
      <c r="G17" s="55">
        <v>-2.957789119033404</v>
      </c>
      <c r="H17" s="55">
        <v>4.6460985167053686</v>
      </c>
      <c r="I17" s="55">
        <v>1.135447673993734</v>
      </c>
      <c r="J17" s="55">
        <v>-1.918729811243868</v>
      </c>
      <c r="K17" s="55">
        <v>-3.0920974502129148</v>
      </c>
      <c r="L17" s="55">
        <v>-2.7698716351669606</v>
      </c>
      <c r="M17" s="55">
        <v>6.0781846471553536</v>
      </c>
      <c r="N17" s="55">
        <v>8.5438033440853651</v>
      </c>
      <c r="O17" s="55">
        <v>8.74270882422854</v>
      </c>
      <c r="P17" s="145">
        <v>4.148225707881914</v>
      </c>
      <c r="Q17" s="146"/>
      <c r="R17" s="12"/>
    </row>
    <row r="18" spans="1:26" x14ac:dyDescent="0.25">
      <c r="A18" s="8"/>
      <c r="B18" s="10" t="s">
        <v>81</v>
      </c>
      <c r="C18" s="56">
        <v>-12.703888773473773</v>
      </c>
      <c r="D18" s="56">
        <v>-15.755585635791126</v>
      </c>
      <c r="E18" s="56">
        <v>-11.261907966234526</v>
      </c>
      <c r="F18" s="56">
        <v>-2.3891033436168683</v>
      </c>
      <c r="G18" s="56">
        <v>7.9483562515581525</v>
      </c>
      <c r="H18" s="56">
        <v>14.704483522044239</v>
      </c>
      <c r="I18" s="56">
        <v>6.7498446415450717</v>
      </c>
      <c r="J18" s="56">
        <v>9.6154771924993732</v>
      </c>
      <c r="K18" s="56">
        <v>12.467304924794295</v>
      </c>
      <c r="L18" s="56">
        <v>7.2193896369935064</v>
      </c>
      <c r="M18" s="56">
        <v>9.156755416175109</v>
      </c>
      <c r="N18" s="56">
        <v>2.73431044920823</v>
      </c>
      <c r="O18" s="56">
        <v>5.9322170839850585</v>
      </c>
      <c r="P18" s="145">
        <v>6.8886266222382808</v>
      </c>
      <c r="Q18" s="146"/>
      <c r="R18" s="12"/>
      <c r="T18" s="7"/>
      <c r="U18" s="7"/>
    </row>
    <row r="19" spans="1:26" x14ac:dyDescent="0.25">
      <c r="A19" s="8"/>
      <c r="B19" s="10" t="s">
        <v>22</v>
      </c>
      <c r="C19" s="56">
        <v>-4.1509088859358663</v>
      </c>
      <c r="D19" s="56">
        <v>-8.5344150341785117</v>
      </c>
      <c r="E19" s="56">
        <v>-5.5517902404865094</v>
      </c>
      <c r="F19" s="56">
        <v>-8.5218783147342094</v>
      </c>
      <c r="G19" s="56">
        <v>-3.8970557216323587</v>
      </c>
      <c r="H19" s="56">
        <v>-1.8788936824976954</v>
      </c>
      <c r="I19" s="56">
        <v>3.9057953969392933</v>
      </c>
      <c r="J19" s="56">
        <v>5.2370449675087638</v>
      </c>
      <c r="K19" s="56">
        <v>10.098115649312223</v>
      </c>
      <c r="L19" s="56">
        <v>4.0760419850854657</v>
      </c>
      <c r="M19" s="56">
        <v>5.501595706028084</v>
      </c>
      <c r="N19" s="56">
        <v>3.7535789320302104</v>
      </c>
      <c r="O19" s="56">
        <v>4.9704045550313269</v>
      </c>
      <c r="P19" s="145">
        <v>0.64873771758438004</v>
      </c>
      <c r="Q19" s="146"/>
      <c r="R19" s="12"/>
      <c r="T19" s="7"/>
      <c r="U19" s="7"/>
    </row>
    <row r="20" spans="1:26" s="6" customFormat="1" ht="14.25" customHeight="1" x14ac:dyDescent="0.25">
      <c r="A20" s="8"/>
      <c r="B20" s="14"/>
      <c r="P20" s="17"/>
      <c r="Q20" s="17"/>
      <c r="R20" s="12"/>
      <c r="S20" s="7"/>
      <c r="T20" s="7"/>
      <c r="U20" s="88"/>
      <c r="V20" s="88"/>
      <c r="W20" s="88"/>
      <c r="X20" s="88"/>
    </row>
    <row r="21" spans="1:26" s="6" customFormat="1" ht="14.25" customHeight="1" x14ac:dyDescent="0.25">
      <c r="A21" s="8"/>
      <c r="B21" s="14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7"/>
      <c r="Q21" s="17"/>
      <c r="R21" s="12"/>
      <c r="S21" s="7"/>
      <c r="T21" s="7"/>
      <c r="U21" s="89"/>
      <c r="V21" s="90"/>
      <c r="W21" s="90"/>
      <c r="X21" s="90"/>
      <c r="Y21" s="59"/>
      <c r="Z21" s="59"/>
    </row>
    <row r="22" spans="1:26" s="6" customFormat="1" ht="14.25" customHeight="1" x14ac:dyDescent="0.25">
      <c r="A22" s="8"/>
      <c r="B22" s="14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7"/>
      <c r="Q22" s="17"/>
      <c r="R22" s="12"/>
      <c r="S22" s="7"/>
      <c r="T22" s="7"/>
      <c r="U22" s="89"/>
      <c r="V22" s="90"/>
      <c r="W22" s="90"/>
      <c r="X22" s="90"/>
      <c r="Y22" s="59"/>
      <c r="Z22" s="59"/>
    </row>
    <row r="23" spans="1:26" s="6" customFormat="1" ht="14.25" customHeight="1" x14ac:dyDescent="0.25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7"/>
      <c r="Q23" s="17"/>
      <c r="R23" s="12"/>
      <c r="S23" s="7"/>
      <c r="T23" s="95"/>
      <c r="U23" s="90"/>
      <c r="V23" s="90" t="s">
        <v>95</v>
      </c>
      <c r="W23" s="90" t="s">
        <v>13</v>
      </c>
      <c r="X23" s="90"/>
      <c r="Y23" s="59"/>
      <c r="Z23" s="59"/>
    </row>
    <row r="24" spans="1:26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7"/>
      <c r="Q24" s="17"/>
      <c r="R24" s="12"/>
      <c r="S24" s="7"/>
      <c r="T24" s="107"/>
      <c r="U24" s="106">
        <v>2009</v>
      </c>
      <c r="V24" s="91">
        <f>D13</f>
        <v>-8.473063048219176</v>
      </c>
      <c r="W24" s="91">
        <f>D15</f>
        <v>-13.43</v>
      </c>
      <c r="X24" s="91"/>
      <c r="Y24" s="60"/>
      <c r="Z24" s="60"/>
    </row>
    <row r="25" spans="1:26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7"/>
      <c r="Q25" s="17"/>
      <c r="R25" s="12"/>
      <c r="S25" s="7"/>
      <c r="T25" s="107"/>
      <c r="U25" s="106">
        <v>2010</v>
      </c>
      <c r="V25" s="91">
        <f>H13</f>
        <v>7.2687592727069594</v>
      </c>
      <c r="W25" s="91">
        <f>H15</f>
        <v>6.06</v>
      </c>
      <c r="X25" s="91"/>
      <c r="Y25" s="60"/>
      <c r="Z25" s="60"/>
    </row>
    <row r="26" spans="1:26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7"/>
      <c r="Q26" s="17"/>
      <c r="R26" s="12"/>
      <c r="S26" s="7"/>
      <c r="T26" s="107"/>
      <c r="U26" s="106">
        <v>2011</v>
      </c>
      <c r="V26" s="91">
        <f>L13</f>
        <v>3.4640614387950519</v>
      </c>
      <c r="W26" s="91">
        <f>L15</f>
        <v>-0.33861618883692379</v>
      </c>
      <c r="X26" s="91"/>
      <c r="Y26" s="60"/>
      <c r="Z26" s="60"/>
    </row>
    <row r="27" spans="1:26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7"/>
      <c r="Q27" s="17"/>
      <c r="R27" s="12"/>
      <c r="S27" s="7"/>
      <c r="T27" s="107"/>
      <c r="U27" s="106">
        <v>2012</v>
      </c>
      <c r="V27" s="91">
        <f>P13</f>
        <v>-4.0419027164328991E-2</v>
      </c>
      <c r="W27" s="91">
        <f>P15</f>
        <v>-0.27997060670402751</v>
      </c>
      <c r="X27" s="91"/>
      <c r="Y27" s="60"/>
      <c r="Z27" s="60"/>
    </row>
    <row r="28" spans="1:26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7"/>
      <c r="Q28" s="17"/>
      <c r="R28" s="12"/>
      <c r="S28" s="7"/>
      <c r="T28" s="107"/>
      <c r="U28" s="91"/>
      <c r="V28" s="91"/>
      <c r="W28" s="91"/>
      <c r="X28" s="91"/>
      <c r="Y28" s="60"/>
      <c r="Z28" s="60"/>
    </row>
    <row r="29" spans="1:26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7"/>
      <c r="Q29" s="17"/>
      <c r="R29" s="12"/>
      <c r="S29" s="7"/>
      <c r="T29" s="107"/>
      <c r="U29" s="91"/>
      <c r="V29" s="91"/>
      <c r="W29" s="91"/>
      <c r="X29" s="91"/>
      <c r="Y29" s="60"/>
      <c r="Z29" s="60"/>
    </row>
    <row r="30" spans="1:26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7"/>
      <c r="Q30" s="17"/>
      <c r="R30" s="12"/>
      <c r="S30" s="7"/>
      <c r="T30" s="107"/>
      <c r="U30" s="91"/>
      <c r="V30" s="91"/>
      <c r="W30" s="91"/>
      <c r="X30" s="91"/>
      <c r="Y30" s="60"/>
      <c r="Z30" s="60"/>
    </row>
    <row r="31" spans="1:26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7"/>
      <c r="Q31" s="17"/>
      <c r="R31" s="12"/>
      <c r="S31" s="7"/>
      <c r="T31" s="107"/>
      <c r="U31" s="107"/>
      <c r="V31" s="107"/>
      <c r="W31" s="107"/>
      <c r="X31" s="60"/>
      <c r="Y31" s="60"/>
      <c r="Z31" s="60"/>
    </row>
    <row r="32" spans="1:26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7"/>
      <c r="Q32" s="17"/>
      <c r="R32" s="12"/>
      <c r="S32" s="7"/>
      <c r="T32" s="60"/>
      <c r="U32" s="60"/>
      <c r="V32" s="60"/>
      <c r="W32" s="60"/>
      <c r="X32" s="60"/>
      <c r="Y32" s="60"/>
      <c r="Z32" s="60"/>
    </row>
    <row r="33" spans="1:26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7"/>
      <c r="Q33" s="17"/>
      <c r="R33" s="12"/>
      <c r="S33" s="7"/>
      <c r="T33" s="60"/>
      <c r="U33" s="60"/>
      <c r="V33" s="60"/>
      <c r="W33" s="60"/>
      <c r="X33" s="60"/>
      <c r="Y33" s="60"/>
      <c r="Z33" s="60"/>
    </row>
    <row r="34" spans="1:26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7"/>
      <c r="Q34" s="17"/>
      <c r="R34" s="12"/>
      <c r="S34" s="7"/>
      <c r="T34" s="60"/>
      <c r="U34" s="60"/>
      <c r="V34" s="60"/>
      <c r="W34" s="60"/>
      <c r="X34" s="60"/>
      <c r="Y34" s="60"/>
      <c r="Z34" s="60"/>
    </row>
    <row r="35" spans="1:26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7"/>
      <c r="Q35" s="17"/>
      <c r="R35" s="12"/>
      <c r="S35" s="7"/>
      <c r="T35" s="60"/>
      <c r="U35" s="60"/>
      <c r="V35" s="60"/>
      <c r="W35" s="60"/>
      <c r="X35" s="60"/>
      <c r="Y35" s="60"/>
      <c r="Z35" s="60"/>
    </row>
    <row r="36" spans="1:26" s="6" customFormat="1" x14ac:dyDescent="0.25">
      <c r="A36" s="8"/>
      <c r="B36" s="10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9"/>
      <c r="Q36" s="19"/>
      <c r="R36" s="12"/>
      <c r="S36" s="7"/>
      <c r="T36" s="60"/>
      <c r="U36" s="60"/>
      <c r="V36" s="60"/>
      <c r="W36" s="60"/>
      <c r="X36" s="60"/>
      <c r="Y36" s="60"/>
      <c r="Z36" s="60"/>
    </row>
    <row r="37" spans="1:26" s="6" customFormat="1" x14ac:dyDescent="0.25">
      <c r="A37" s="8"/>
      <c r="B37" s="10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9"/>
      <c r="Q37" s="19"/>
      <c r="R37" s="12"/>
      <c r="S37" s="7"/>
      <c r="T37" s="60"/>
      <c r="U37" s="60"/>
      <c r="V37" s="60"/>
      <c r="W37" s="60"/>
      <c r="X37" s="60"/>
      <c r="Y37" s="60"/>
      <c r="Z37" s="60"/>
    </row>
    <row r="38" spans="1:26" s="6" customFormat="1" x14ac:dyDescent="0.25">
      <c r="A38" s="8"/>
      <c r="B38" s="10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9"/>
      <c r="Q38" s="19"/>
      <c r="R38" s="12"/>
      <c r="S38" s="7"/>
      <c r="T38" s="60"/>
      <c r="U38" s="60"/>
      <c r="V38" s="60"/>
      <c r="W38" s="60"/>
      <c r="X38" s="60"/>
      <c r="Y38" s="60"/>
      <c r="Z38" s="60"/>
    </row>
    <row r="39" spans="1:26" s="6" customFormat="1" x14ac:dyDescent="0.25">
      <c r="A39" s="8"/>
      <c r="B39" s="20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6"/>
      <c r="P39" s="19"/>
      <c r="Q39" s="19"/>
      <c r="R39" s="12"/>
      <c r="S39" s="7"/>
    </row>
    <row r="40" spans="1:26" s="6" customFormat="1" x14ac:dyDescent="0.25">
      <c r="A40" s="8"/>
      <c r="B40" s="20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9"/>
      <c r="Q40" s="19"/>
      <c r="R40" s="12"/>
      <c r="S40" s="7"/>
    </row>
    <row r="41" spans="1:26" s="6" customFormat="1" x14ac:dyDescent="0.25">
      <c r="A41" s="8"/>
      <c r="B41" s="20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6"/>
      <c r="P41" s="19"/>
      <c r="Q41" s="19"/>
      <c r="R41" s="12"/>
      <c r="S41" s="7"/>
    </row>
    <row r="42" spans="1:26" s="6" customFormat="1" x14ac:dyDescent="0.25">
      <c r="A42" s="8"/>
      <c r="B42" s="73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6"/>
      <c r="P42" s="19"/>
      <c r="Q42" s="19"/>
      <c r="R42" s="12"/>
      <c r="S42" s="7"/>
      <c r="T42" s="26"/>
      <c r="U42" s="48"/>
    </row>
    <row r="43" spans="1:26" s="6" customFormat="1" x14ac:dyDescent="0.25">
      <c r="A43" s="8"/>
      <c r="B43" s="73"/>
      <c r="C43" s="10"/>
      <c r="D43" s="10"/>
      <c r="E43" s="10"/>
      <c r="F43" s="10"/>
      <c r="G43" s="10"/>
      <c r="H43" s="10"/>
      <c r="I43" s="10"/>
      <c r="J43" s="10"/>
      <c r="K43" s="10"/>
      <c r="L43" s="10"/>
      <c r="M43" s="10"/>
      <c r="N43" s="10"/>
      <c r="O43" s="10"/>
      <c r="P43" s="10"/>
      <c r="Q43" s="10"/>
      <c r="R43" s="12"/>
      <c r="S43" s="10"/>
    </row>
    <row r="44" spans="1:26" x14ac:dyDescent="0.25">
      <c r="A44" s="8"/>
      <c r="B44" s="73"/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2"/>
      <c r="S44" s="10"/>
    </row>
    <row r="45" spans="1:26" x14ac:dyDescent="0.25">
      <c r="A45" s="8"/>
      <c r="B45" s="73"/>
      <c r="R45" s="12"/>
      <c r="S45" s="10"/>
    </row>
    <row r="46" spans="1:26" x14ac:dyDescent="0.25">
      <c r="A46" s="21"/>
      <c r="B46" s="22" t="s">
        <v>138</v>
      </c>
      <c r="C46" s="23"/>
      <c r="D46" s="23"/>
      <c r="E46" s="23"/>
      <c r="F46" s="23"/>
      <c r="G46" s="23"/>
      <c r="H46" s="23"/>
      <c r="I46" s="23"/>
      <c r="J46" s="23"/>
      <c r="K46" s="23"/>
      <c r="L46" s="23"/>
      <c r="M46" s="23"/>
      <c r="N46" s="23"/>
      <c r="O46" s="23"/>
      <c r="P46" s="23"/>
      <c r="Q46" s="23"/>
      <c r="R46" s="24"/>
    </row>
    <row r="49" spans="2:2" x14ac:dyDescent="0.25">
      <c r="B49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3" spans="2:2" x14ac:dyDescent="0.25">
      <c r="B63" s="26"/>
    </row>
    <row r="71" spans="2:2" x14ac:dyDescent="0.25">
      <c r="B71" s="26"/>
    </row>
    <row r="72" spans="2:2" x14ac:dyDescent="0.25">
      <c r="B72" s="26"/>
    </row>
  </sheetData>
  <mergeCells count="6">
    <mergeCell ref="C10:F10"/>
    <mergeCell ref="G10:J10"/>
    <mergeCell ref="K10:N10"/>
    <mergeCell ref="B7:P7"/>
    <mergeCell ref="B8:P8"/>
    <mergeCell ref="O10:P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7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Z72"/>
  <sheetViews>
    <sheetView view="pageBreakPreview"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6" width="5.5703125" style="7" bestFit="1" customWidth="1"/>
    <col min="7" max="17" width="5.5703125" style="7" customWidth="1"/>
    <col min="18" max="18" width="1.85546875" style="7" customWidth="1"/>
    <col min="19" max="19" width="10.85546875" style="7"/>
    <col min="20" max="20" width="11.42578125" style="6" customWidth="1"/>
    <col min="21" max="21" width="10.85546875" style="6" customWidth="1"/>
    <col min="22" max="16384" width="10.85546875" style="7"/>
  </cols>
  <sheetData>
    <row r="1" spans="1:24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3"/>
      <c r="R1" s="4"/>
      <c r="S1" s="5"/>
    </row>
    <row r="2" spans="1:24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10"/>
      <c r="R2" s="11"/>
      <c r="S2" s="5"/>
    </row>
    <row r="3" spans="1:24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10"/>
      <c r="R3" s="11"/>
      <c r="S3" s="5"/>
    </row>
    <row r="4" spans="1:24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10"/>
      <c r="R4" s="12"/>
    </row>
    <row r="5" spans="1:24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12"/>
    </row>
    <row r="6" spans="1:24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12"/>
    </row>
    <row r="7" spans="1:24" x14ac:dyDescent="0.25">
      <c r="A7" s="8"/>
      <c r="B7" s="153" t="s">
        <v>99</v>
      </c>
      <c r="C7" s="153"/>
      <c r="D7" s="153"/>
      <c r="E7" s="153"/>
      <c r="F7" s="153"/>
      <c r="G7" s="153"/>
      <c r="H7" s="153"/>
      <c r="I7" s="153"/>
      <c r="J7" s="153"/>
      <c r="K7" s="153"/>
      <c r="L7" s="153"/>
      <c r="M7" s="153"/>
      <c r="N7" s="153"/>
      <c r="O7" s="153"/>
      <c r="P7" s="153"/>
      <c r="Q7" s="153"/>
      <c r="R7" s="12"/>
    </row>
    <row r="8" spans="1:24" x14ac:dyDescent="0.25">
      <c r="A8" s="8"/>
      <c r="B8" s="151" t="s">
        <v>83</v>
      </c>
      <c r="C8" s="151"/>
      <c r="D8" s="151"/>
      <c r="E8" s="151"/>
      <c r="F8" s="151"/>
      <c r="G8" s="151"/>
      <c r="H8" s="151"/>
      <c r="I8" s="151"/>
      <c r="J8" s="151"/>
      <c r="K8" s="151"/>
      <c r="L8" s="151"/>
      <c r="M8" s="151"/>
      <c r="N8" s="151"/>
      <c r="O8" s="151"/>
      <c r="P8" s="151"/>
      <c r="Q8" s="151"/>
      <c r="R8" s="12"/>
    </row>
    <row r="9" spans="1:24" x14ac:dyDescent="0.25">
      <c r="A9" s="8"/>
      <c r="B9" s="9"/>
      <c r="C9" s="82"/>
      <c r="D9" s="82"/>
      <c r="E9" s="82"/>
      <c r="F9" s="82"/>
      <c r="G9" s="82"/>
      <c r="H9" s="82"/>
      <c r="I9" s="82"/>
      <c r="J9" s="82"/>
      <c r="K9" s="82"/>
      <c r="L9" s="82"/>
      <c r="M9" s="82"/>
      <c r="N9" s="82"/>
      <c r="O9" s="82"/>
      <c r="P9" s="141"/>
      <c r="Q9" s="9"/>
      <c r="R9" s="12"/>
    </row>
    <row r="10" spans="1:24" ht="15.75" customHeight="1" x14ac:dyDescent="0.25">
      <c r="A10" s="8"/>
      <c r="B10" s="10"/>
      <c r="C10" s="152">
        <v>2009</v>
      </c>
      <c r="D10" s="152"/>
      <c r="E10" s="152"/>
      <c r="F10" s="152"/>
      <c r="G10" s="152">
        <v>2010</v>
      </c>
      <c r="H10" s="152"/>
      <c r="I10" s="152"/>
      <c r="J10" s="152"/>
      <c r="K10" s="152">
        <v>2011</v>
      </c>
      <c r="L10" s="152"/>
      <c r="M10" s="152"/>
      <c r="N10" s="152"/>
      <c r="O10" s="152">
        <v>2012</v>
      </c>
      <c r="P10" s="152"/>
      <c r="R10" s="12"/>
    </row>
    <row r="11" spans="1:24" x14ac:dyDescent="0.25">
      <c r="A11" s="8"/>
      <c r="B11" s="10"/>
      <c r="C11" s="78" t="s">
        <v>72</v>
      </c>
      <c r="D11" s="78" t="s">
        <v>73</v>
      </c>
      <c r="E11" s="78" t="s">
        <v>74</v>
      </c>
      <c r="F11" s="78" t="s">
        <v>75</v>
      </c>
      <c r="G11" s="78" t="s">
        <v>72</v>
      </c>
      <c r="H11" s="78" t="s">
        <v>73</v>
      </c>
      <c r="I11" s="78" t="s">
        <v>74</v>
      </c>
      <c r="J11" s="78" t="s">
        <v>75</v>
      </c>
      <c r="K11" s="78" t="s">
        <v>72</v>
      </c>
      <c r="L11" s="78" t="s">
        <v>73</v>
      </c>
      <c r="M11" s="78" t="s">
        <v>74</v>
      </c>
      <c r="N11" s="78" t="s">
        <v>75</v>
      </c>
      <c r="O11" s="78" t="s">
        <v>72</v>
      </c>
      <c r="P11" s="78" t="s">
        <v>73</v>
      </c>
      <c r="R11" s="12"/>
    </row>
    <row r="12" spans="1:24" ht="12" customHeight="1" x14ac:dyDescent="0.25">
      <c r="A12" s="8"/>
      <c r="B12" s="10"/>
      <c r="C12" s="102"/>
      <c r="D12" s="102"/>
      <c r="E12" s="102"/>
      <c r="F12" s="102"/>
      <c r="G12" s="102"/>
      <c r="H12" s="102"/>
      <c r="I12" s="102"/>
      <c r="J12" s="102"/>
      <c r="K12" s="102"/>
      <c r="L12" s="102"/>
      <c r="M12" s="102"/>
      <c r="N12" s="102"/>
      <c r="O12" s="102"/>
      <c r="P12" s="141"/>
      <c r="R12" s="12"/>
    </row>
    <row r="13" spans="1:24" x14ac:dyDescent="0.25">
      <c r="A13" s="8"/>
      <c r="B13" s="14" t="s">
        <v>95</v>
      </c>
      <c r="C13" s="85">
        <v>-5.7352946250213694</v>
      </c>
      <c r="D13" s="85">
        <v>-7.2726078404902967</v>
      </c>
      <c r="E13" s="85">
        <v>-6.4056712157896767</v>
      </c>
      <c r="F13" s="85">
        <v>-0.61595449308108341</v>
      </c>
      <c r="G13" s="85">
        <v>3.16960054942792</v>
      </c>
      <c r="H13" s="85">
        <v>5.3285862108487514</v>
      </c>
      <c r="I13" s="85">
        <v>3.0308871255830372</v>
      </c>
      <c r="J13" s="85">
        <v>4.228963396157015</v>
      </c>
      <c r="K13" s="85">
        <v>4.6890692751005547</v>
      </c>
      <c r="L13" s="85">
        <v>3.8826378008115725</v>
      </c>
      <c r="M13" s="85">
        <v>6.9989512643095386</v>
      </c>
      <c r="N13" s="85">
        <v>3.94515426047366</v>
      </c>
      <c r="O13" s="85">
        <v>2.427454705060339</v>
      </c>
      <c r="P13" s="85">
        <v>0.18746418941741894</v>
      </c>
      <c r="R13" s="12"/>
    </row>
    <row r="14" spans="1:24" x14ac:dyDescent="0.25">
      <c r="A14" s="8"/>
      <c r="B14" s="10" t="s">
        <v>14</v>
      </c>
      <c r="C14" s="55">
        <v>-9.740075483398714</v>
      </c>
      <c r="D14" s="55">
        <v>-9.6527590262770033</v>
      </c>
      <c r="E14" s="55">
        <v>-10.821809738065868</v>
      </c>
      <c r="F14" s="55">
        <v>-3.3139701850521841</v>
      </c>
      <c r="G14" s="55">
        <v>7.5149037949152175</v>
      </c>
      <c r="H14" s="55">
        <v>7.5907419161661771</v>
      </c>
      <c r="I14" s="55">
        <v>2.7354964789776615</v>
      </c>
      <c r="J14" s="55">
        <v>2.6059752082381316</v>
      </c>
      <c r="K14" s="55">
        <v>4.4285140784969146</v>
      </c>
      <c r="L14" s="55">
        <v>10.419392879389022</v>
      </c>
      <c r="M14" s="55">
        <v>7.3735765757833915</v>
      </c>
      <c r="N14" s="55">
        <v>7.1733371647677124</v>
      </c>
      <c r="O14" s="55">
        <v>-0.42508540625835201</v>
      </c>
      <c r="P14" s="85">
        <v>-4.3305140574223966</v>
      </c>
      <c r="R14" s="12"/>
      <c r="V14" s="6"/>
      <c r="W14" s="6"/>
      <c r="X14" s="6"/>
    </row>
    <row r="15" spans="1:24" x14ac:dyDescent="0.25">
      <c r="A15" s="8"/>
      <c r="B15" s="14" t="s">
        <v>13</v>
      </c>
      <c r="C15" s="85">
        <v>-6.8200340434448901</v>
      </c>
      <c r="D15" s="85">
        <v>-11.303256590822061</v>
      </c>
      <c r="E15" s="85">
        <v>-8.6479660109693626</v>
      </c>
      <c r="F15" s="85">
        <v>-4.7636921555878748</v>
      </c>
      <c r="G15" s="85">
        <v>1.03</v>
      </c>
      <c r="H15" s="85">
        <v>5.05</v>
      </c>
      <c r="I15" s="85">
        <v>1.95</v>
      </c>
      <c r="J15" s="85">
        <v>1.1499999999999999</v>
      </c>
      <c r="K15" s="85">
        <v>0.93174569839212773</v>
      </c>
      <c r="L15" s="85">
        <v>0.15546239108957119</v>
      </c>
      <c r="M15" s="85">
        <v>2.95</v>
      </c>
      <c r="N15" s="85">
        <v>0.64438471947417075</v>
      </c>
      <c r="O15" s="85">
        <v>-0.47305645122965867</v>
      </c>
      <c r="P15" s="85">
        <v>-2.5749552763244754</v>
      </c>
      <c r="R15" s="12"/>
      <c r="V15" s="6"/>
      <c r="W15" s="6"/>
      <c r="X15" s="6"/>
    </row>
    <row r="16" spans="1:24" x14ac:dyDescent="0.25">
      <c r="A16" s="8"/>
      <c r="B16" s="10" t="s">
        <v>12</v>
      </c>
      <c r="C16" s="56">
        <v>0.97962374744277159</v>
      </c>
      <c r="D16" s="56">
        <v>-2.5755101986189408</v>
      </c>
      <c r="E16" s="56">
        <v>-0.91257698181893121</v>
      </c>
      <c r="F16" s="56">
        <v>-2.9927661145950575</v>
      </c>
      <c r="G16" s="56">
        <v>-3.9751604587149671</v>
      </c>
      <c r="H16" s="56">
        <v>0.26311007380357243</v>
      </c>
      <c r="I16" s="56">
        <v>0.17901065104271044</v>
      </c>
      <c r="J16" s="56">
        <v>-1.2029352981028267</v>
      </c>
      <c r="K16" s="56">
        <v>3.2502261554901373</v>
      </c>
      <c r="L16" s="56">
        <v>5.6719451706971702</v>
      </c>
      <c r="M16" s="56">
        <v>7.6230569883703359</v>
      </c>
      <c r="N16" s="56">
        <v>9.430100362283115</v>
      </c>
      <c r="O16" s="56">
        <v>4.1518902157921644</v>
      </c>
      <c r="P16" s="85">
        <v>1.321701357740479</v>
      </c>
      <c r="R16" s="12"/>
      <c r="V16" s="6"/>
      <c r="W16" s="6"/>
      <c r="X16" s="6"/>
    </row>
    <row r="17" spans="1:26" x14ac:dyDescent="0.25">
      <c r="A17" s="8"/>
      <c r="B17" s="10" t="s">
        <v>21</v>
      </c>
      <c r="C17" s="55">
        <v>-7.3653873892361617</v>
      </c>
      <c r="D17" s="55">
        <v>-15.060623298083565</v>
      </c>
      <c r="E17" s="55">
        <v>-18.105946379262125</v>
      </c>
      <c r="F17" s="55">
        <v>-8.7208628090166762</v>
      </c>
      <c r="G17" s="55">
        <v>-4.2579713458899322</v>
      </c>
      <c r="H17" s="55">
        <v>1.4054004349018416</v>
      </c>
      <c r="I17" s="55">
        <v>0.11309884246489783</v>
      </c>
      <c r="J17" s="55">
        <v>-1.0221860628776642</v>
      </c>
      <c r="K17" s="55">
        <v>-1.7457637360245259</v>
      </c>
      <c r="L17" s="55">
        <v>0.22645292985636684</v>
      </c>
      <c r="M17" s="55">
        <v>8.9685660604623116</v>
      </c>
      <c r="N17" s="55">
        <v>7.8093563371131927</v>
      </c>
      <c r="O17" s="55">
        <v>9.1107661715645438</v>
      </c>
      <c r="P17" s="85">
        <v>6.8890208901124517</v>
      </c>
      <c r="R17" s="12"/>
      <c r="V17" s="6"/>
      <c r="W17" s="6"/>
      <c r="X17" s="6"/>
    </row>
    <row r="18" spans="1:26" x14ac:dyDescent="0.25">
      <c r="A18" s="8"/>
      <c r="B18" s="10" t="s">
        <v>81</v>
      </c>
      <c r="C18" s="56">
        <v>-8.2671491115414923</v>
      </c>
      <c r="D18" s="56">
        <v>-11.772551339348439</v>
      </c>
      <c r="E18" s="56">
        <v>-10.142165432819922</v>
      </c>
      <c r="F18" s="56">
        <v>-2.716712529688579</v>
      </c>
      <c r="G18" s="56">
        <v>6.0061940661195585</v>
      </c>
      <c r="H18" s="56">
        <v>14.353388810252486</v>
      </c>
      <c r="I18" s="56">
        <v>7.9144246524955184</v>
      </c>
      <c r="J18" s="56">
        <v>13.827405273870783</v>
      </c>
      <c r="K18" s="56">
        <v>13.282063785309932</v>
      </c>
      <c r="L18" s="56">
        <v>4.67791264217293</v>
      </c>
      <c r="M18" s="56">
        <v>7.4216098611550381</v>
      </c>
      <c r="N18" s="56">
        <v>-8.4032893368730113E-2</v>
      </c>
      <c r="O18" s="56">
        <v>3.6479134738451879</v>
      </c>
      <c r="P18" s="85">
        <v>8.773489035716576</v>
      </c>
      <c r="R18" s="12"/>
      <c r="V18" s="6"/>
      <c r="W18" s="6"/>
      <c r="X18" s="6"/>
    </row>
    <row r="19" spans="1:26" x14ac:dyDescent="0.25">
      <c r="A19" s="8"/>
      <c r="B19" s="10" t="s">
        <v>22</v>
      </c>
      <c r="C19" s="56">
        <v>-6.0185207111960182</v>
      </c>
      <c r="D19" s="56">
        <v>-8.5137300566999521</v>
      </c>
      <c r="E19" s="56">
        <v>-5.2433411926089075</v>
      </c>
      <c r="F19" s="56">
        <v>-5.0562196831637092</v>
      </c>
      <c r="G19" s="56">
        <v>-2.2427074173814843</v>
      </c>
      <c r="H19" s="56">
        <v>-4.2686179534155766</v>
      </c>
      <c r="I19" s="56">
        <v>-2.0090678062332223</v>
      </c>
      <c r="J19" s="56">
        <v>-1.269145546892303</v>
      </c>
      <c r="K19" s="56">
        <v>3.5200657732072704</v>
      </c>
      <c r="L19" s="56">
        <v>5.4538982248241608</v>
      </c>
      <c r="M19" s="56">
        <v>9.5204309152952646</v>
      </c>
      <c r="N19" s="56">
        <v>6.70269854183696</v>
      </c>
      <c r="O19" s="56">
        <v>5.2196511711386284</v>
      </c>
      <c r="P19" s="85">
        <v>0.31334611621525177</v>
      </c>
      <c r="R19" s="12"/>
      <c r="U19" s="88"/>
      <c r="V19" s="88"/>
      <c r="W19" s="88"/>
      <c r="X19" s="88"/>
    </row>
    <row r="20" spans="1:26" s="6" customFormat="1" ht="14.25" customHeight="1" x14ac:dyDescent="0.25">
      <c r="A20" s="8"/>
      <c r="B20" s="14"/>
      <c r="C20" s="16"/>
      <c r="D20" s="16"/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6"/>
      <c r="P20" s="16"/>
      <c r="Q20" s="17"/>
      <c r="R20" s="12"/>
      <c r="S20" s="7"/>
      <c r="U20" s="88"/>
      <c r="V20" s="88"/>
      <c r="W20" s="88"/>
      <c r="X20" s="88"/>
    </row>
    <row r="21" spans="1:26" s="6" customFormat="1" ht="14.25" customHeight="1" x14ac:dyDescent="0.25">
      <c r="A21" s="8"/>
      <c r="B21" s="14"/>
      <c r="O21" s="16"/>
      <c r="P21" s="16"/>
      <c r="Q21" s="17"/>
      <c r="R21" s="12"/>
      <c r="S21" s="7"/>
      <c r="U21" s="89"/>
      <c r="V21" s="90"/>
      <c r="W21" s="90"/>
      <c r="X21" s="90"/>
      <c r="Y21" s="59"/>
      <c r="Z21" s="59"/>
    </row>
    <row r="22" spans="1:26" s="6" customFormat="1" ht="14.25" customHeight="1" x14ac:dyDescent="0.25">
      <c r="A22" s="8"/>
      <c r="B22" s="14"/>
      <c r="O22" s="16"/>
      <c r="P22" s="16"/>
      <c r="Q22" s="17"/>
      <c r="R22" s="12"/>
      <c r="S22" s="7"/>
      <c r="U22" s="89"/>
      <c r="V22" s="90"/>
      <c r="W22" s="90"/>
      <c r="X22" s="90"/>
      <c r="Y22" s="59"/>
      <c r="Z22" s="59"/>
    </row>
    <row r="23" spans="1:26" s="6" customFormat="1" ht="14.25" customHeight="1" x14ac:dyDescent="0.25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6"/>
      <c r="Q23" s="17"/>
      <c r="R23" s="12"/>
      <c r="S23" s="7"/>
      <c r="T23" s="59"/>
      <c r="U23" s="90"/>
      <c r="V23" s="90" t="s">
        <v>95</v>
      </c>
      <c r="W23" s="90" t="s">
        <v>13</v>
      </c>
      <c r="X23" s="90"/>
      <c r="Y23" s="59"/>
      <c r="Z23" s="59"/>
    </row>
    <row r="24" spans="1:26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6"/>
      <c r="Q24" s="17"/>
      <c r="R24" s="12"/>
      <c r="S24" s="7"/>
      <c r="T24" s="60"/>
      <c r="U24" s="106">
        <v>2009</v>
      </c>
      <c r="V24" s="91">
        <f>D13</f>
        <v>-7.2726078404902967</v>
      </c>
      <c r="W24" s="91">
        <f>D15</f>
        <v>-11.303256590822061</v>
      </c>
      <c r="X24" s="91"/>
      <c r="Y24" s="60"/>
      <c r="Z24" s="60"/>
    </row>
    <row r="25" spans="1:26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7"/>
      <c r="R25" s="12"/>
      <c r="S25" s="7"/>
      <c r="T25" s="60"/>
      <c r="U25" s="106">
        <v>2010</v>
      </c>
      <c r="V25" s="91">
        <f>H13</f>
        <v>5.3285862108487514</v>
      </c>
      <c r="W25" s="91">
        <f>H15</f>
        <v>5.05</v>
      </c>
      <c r="X25" s="91"/>
      <c r="Y25" s="60"/>
      <c r="Z25" s="60"/>
    </row>
    <row r="26" spans="1:26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7"/>
      <c r="R26" s="12"/>
      <c r="S26" s="7"/>
      <c r="T26" s="60"/>
      <c r="U26" s="106">
        <v>2011</v>
      </c>
      <c r="V26" s="91">
        <f>L13</f>
        <v>3.8826378008115725</v>
      </c>
      <c r="W26" s="91">
        <f>L15</f>
        <v>0.15546239108957119</v>
      </c>
      <c r="X26" s="91"/>
      <c r="Y26" s="60"/>
      <c r="Z26" s="60"/>
    </row>
    <row r="27" spans="1:26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7"/>
      <c r="R27" s="12"/>
      <c r="S27" s="7"/>
      <c r="T27" s="60"/>
      <c r="U27" s="106">
        <v>2012</v>
      </c>
      <c r="V27" s="91">
        <f>P13</f>
        <v>0.18746418941741894</v>
      </c>
      <c r="W27" s="91">
        <f>P15</f>
        <v>-2.5749552763244754</v>
      </c>
      <c r="X27" s="91"/>
      <c r="Y27" s="60"/>
      <c r="Z27" s="60"/>
    </row>
    <row r="28" spans="1:26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6"/>
      <c r="Q28" s="17"/>
      <c r="R28" s="12"/>
      <c r="S28" s="7"/>
      <c r="T28" s="60"/>
      <c r="U28" s="91"/>
      <c r="V28" s="91"/>
      <c r="W28" s="91"/>
      <c r="X28" s="91"/>
      <c r="Y28" s="60"/>
      <c r="Z28" s="60"/>
    </row>
    <row r="29" spans="1:26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7"/>
      <c r="R29" s="12"/>
      <c r="S29" s="7"/>
      <c r="T29" s="60"/>
      <c r="U29" s="91"/>
      <c r="V29" s="91"/>
      <c r="W29" s="91"/>
      <c r="X29" s="91"/>
      <c r="Y29" s="60"/>
      <c r="Z29" s="60"/>
    </row>
    <row r="30" spans="1:26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6"/>
      <c r="Q30" s="17"/>
      <c r="R30" s="12"/>
      <c r="S30" s="7"/>
      <c r="T30" s="60"/>
      <c r="U30" s="91"/>
      <c r="V30" s="91"/>
      <c r="W30" s="91"/>
      <c r="X30" s="91"/>
      <c r="Y30" s="60"/>
      <c r="Z30" s="60"/>
    </row>
    <row r="31" spans="1:26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6"/>
      <c r="Q31" s="17"/>
      <c r="R31" s="12"/>
      <c r="S31" s="7"/>
      <c r="T31" s="60"/>
      <c r="U31" s="60"/>
      <c r="V31" s="60"/>
      <c r="W31" s="60"/>
      <c r="X31" s="60"/>
      <c r="Y31" s="60"/>
      <c r="Z31" s="60"/>
    </row>
    <row r="32" spans="1:26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17"/>
      <c r="R32" s="12"/>
      <c r="S32" s="7"/>
      <c r="T32" s="60"/>
      <c r="U32" s="60"/>
      <c r="V32" s="60"/>
      <c r="W32" s="60"/>
      <c r="X32" s="60"/>
      <c r="Y32" s="60"/>
      <c r="Z32" s="60"/>
    </row>
    <row r="33" spans="1:26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7"/>
      <c r="R33" s="12"/>
      <c r="S33" s="7"/>
      <c r="T33" s="60"/>
      <c r="U33" s="60"/>
      <c r="V33" s="60"/>
      <c r="W33" s="60"/>
      <c r="X33" s="60"/>
      <c r="Y33" s="60"/>
      <c r="Z33" s="60"/>
    </row>
    <row r="34" spans="1:26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7"/>
      <c r="R34" s="12"/>
      <c r="S34" s="7"/>
      <c r="T34" s="60"/>
      <c r="U34" s="60"/>
      <c r="V34" s="60"/>
      <c r="W34" s="60"/>
      <c r="X34" s="60"/>
      <c r="Y34" s="60"/>
      <c r="Z34" s="60"/>
    </row>
    <row r="35" spans="1:26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17"/>
      <c r="R35" s="12"/>
      <c r="S35" s="7"/>
      <c r="T35" s="60"/>
      <c r="U35" s="60"/>
      <c r="V35" s="60"/>
      <c r="W35" s="60"/>
      <c r="X35" s="60"/>
      <c r="Y35" s="60"/>
      <c r="Z35" s="60"/>
    </row>
    <row r="36" spans="1:26" s="6" customFormat="1" x14ac:dyDescent="0.25">
      <c r="A36" s="8"/>
      <c r="B36" s="10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19"/>
      <c r="R36" s="12"/>
      <c r="S36" s="7"/>
      <c r="T36" s="60"/>
      <c r="U36" s="60"/>
      <c r="V36" s="60"/>
      <c r="W36" s="60"/>
      <c r="X36" s="60"/>
      <c r="Y36" s="60"/>
      <c r="Z36" s="60"/>
    </row>
    <row r="37" spans="1:26" s="6" customFormat="1" x14ac:dyDescent="0.25">
      <c r="A37" s="8"/>
      <c r="B37" s="10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19"/>
      <c r="R37" s="12"/>
      <c r="S37" s="7"/>
      <c r="T37" s="60"/>
      <c r="U37" s="60"/>
      <c r="V37" s="60"/>
      <c r="W37" s="60"/>
      <c r="X37" s="60"/>
      <c r="Y37" s="60"/>
      <c r="Z37" s="60"/>
    </row>
    <row r="38" spans="1:26" s="6" customFormat="1" x14ac:dyDescent="0.25">
      <c r="A38" s="8"/>
      <c r="B38" s="10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9"/>
      <c r="R38" s="12"/>
      <c r="S38" s="7"/>
      <c r="T38" s="60"/>
      <c r="U38" s="60"/>
      <c r="V38" s="60"/>
      <c r="W38" s="60"/>
      <c r="X38" s="60"/>
      <c r="Y38" s="60"/>
      <c r="Z38" s="60"/>
    </row>
    <row r="39" spans="1:26" s="6" customFormat="1" x14ac:dyDescent="0.25">
      <c r="A39" s="8"/>
      <c r="B39" s="20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6"/>
      <c r="P39" s="16"/>
      <c r="Q39" s="19"/>
      <c r="R39" s="12"/>
      <c r="S39" s="7"/>
    </row>
    <row r="40" spans="1:26" s="6" customFormat="1" x14ac:dyDescent="0.25">
      <c r="A40" s="8"/>
      <c r="B40" s="20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6"/>
      <c r="Q40" s="19"/>
      <c r="R40" s="12"/>
      <c r="S40" s="7"/>
    </row>
    <row r="41" spans="1:26" s="6" customFormat="1" x14ac:dyDescent="0.25">
      <c r="A41" s="8"/>
      <c r="B41" s="20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6"/>
      <c r="P41" s="16"/>
      <c r="Q41" s="19"/>
      <c r="R41" s="12"/>
      <c r="S41" s="7"/>
    </row>
    <row r="42" spans="1:26" s="6" customFormat="1" x14ac:dyDescent="0.25">
      <c r="A42" s="8"/>
      <c r="B42" s="73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6"/>
      <c r="P42" s="16"/>
      <c r="Q42" s="19"/>
      <c r="R42" s="12"/>
      <c r="S42" s="7"/>
      <c r="T42" s="26"/>
      <c r="U42" s="48"/>
    </row>
    <row r="43" spans="1:26" s="6" customFormat="1" x14ac:dyDescent="0.25">
      <c r="A43" s="8"/>
      <c r="B43" s="73"/>
      <c r="C43" s="10"/>
      <c r="D43" s="10"/>
      <c r="E43" s="10"/>
      <c r="F43" s="10"/>
      <c r="G43" s="10"/>
      <c r="H43" s="10"/>
      <c r="I43" s="10"/>
      <c r="J43" s="10"/>
      <c r="K43" s="10"/>
      <c r="L43" s="10"/>
      <c r="M43" s="10"/>
      <c r="N43" s="10"/>
      <c r="O43" s="10"/>
      <c r="P43" s="10"/>
      <c r="Q43" s="10"/>
      <c r="R43" s="12"/>
      <c r="S43" s="10"/>
    </row>
    <row r="44" spans="1:26" x14ac:dyDescent="0.25">
      <c r="A44" s="8"/>
      <c r="B44" s="73"/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2"/>
      <c r="S44" s="10"/>
    </row>
    <row r="45" spans="1:26" x14ac:dyDescent="0.25">
      <c r="A45" s="8"/>
      <c r="B45" s="73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2"/>
      <c r="S45" s="10"/>
    </row>
    <row r="46" spans="1:26" x14ac:dyDescent="0.25">
      <c r="A46" s="21"/>
      <c r="B46" s="22" t="s">
        <v>138</v>
      </c>
      <c r="C46" s="23"/>
      <c r="D46" s="23"/>
      <c r="E46" s="23"/>
      <c r="F46" s="23"/>
      <c r="G46" s="23"/>
      <c r="H46" s="23"/>
      <c r="I46" s="23"/>
      <c r="J46" s="23"/>
      <c r="K46" s="23"/>
      <c r="L46" s="23"/>
      <c r="M46" s="23"/>
      <c r="N46" s="23"/>
      <c r="O46" s="23"/>
      <c r="P46" s="23"/>
      <c r="Q46" s="23"/>
      <c r="R46" s="24"/>
    </row>
    <row r="49" spans="2:2" x14ac:dyDescent="0.25">
      <c r="B49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3" spans="2:2" x14ac:dyDescent="0.25">
      <c r="B63" s="26"/>
    </row>
    <row r="71" spans="2:2" x14ac:dyDescent="0.25">
      <c r="B71" s="26"/>
    </row>
    <row r="72" spans="2:2" x14ac:dyDescent="0.25">
      <c r="B72" s="26"/>
    </row>
  </sheetData>
  <mergeCells count="6">
    <mergeCell ref="K10:N10"/>
    <mergeCell ref="G10:J10"/>
    <mergeCell ref="C10:F10"/>
    <mergeCell ref="B7:Q7"/>
    <mergeCell ref="B8:Q8"/>
    <mergeCell ref="O10:P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7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Z72"/>
  <sheetViews>
    <sheetView view="pageBreakPreview"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6" width="5.5703125" style="7" bestFit="1" customWidth="1"/>
    <col min="7" max="17" width="5.5703125" style="7" customWidth="1"/>
    <col min="18" max="18" width="1.85546875" style="7" customWidth="1"/>
    <col min="19" max="19" width="10.85546875" style="7"/>
    <col min="20" max="20" width="11.42578125" style="6" customWidth="1"/>
    <col min="21" max="21" width="10.85546875" style="6" customWidth="1"/>
    <col min="22" max="16384" width="10.85546875" style="7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3"/>
      <c r="R1" s="4"/>
      <c r="S1" s="5"/>
    </row>
    <row r="2" spans="1:19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10"/>
      <c r="R2" s="11"/>
      <c r="S2" s="5"/>
    </row>
    <row r="3" spans="1:19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10"/>
      <c r="R3" s="11"/>
      <c r="S3" s="5"/>
    </row>
    <row r="4" spans="1:19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10"/>
      <c r="R4" s="12"/>
    </row>
    <row r="5" spans="1:19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12"/>
    </row>
    <row r="6" spans="1:19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12"/>
    </row>
    <row r="7" spans="1:19" x14ac:dyDescent="0.25">
      <c r="A7" s="8"/>
      <c r="B7" s="153" t="s">
        <v>78</v>
      </c>
      <c r="C7" s="153"/>
      <c r="D7" s="153"/>
      <c r="E7" s="153"/>
      <c r="F7" s="153"/>
      <c r="G7" s="153"/>
      <c r="H7" s="153"/>
      <c r="I7" s="153"/>
      <c r="J7" s="153"/>
      <c r="K7" s="153"/>
      <c r="L7" s="153"/>
      <c r="M7" s="153"/>
      <c r="N7" s="153"/>
      <c r="O7" s="153"/>
      <c r="P7" s="153"/>
      <c r="Q7" s="153"/>
      <c r="R7" s="12"/>
    </row>
    <row r="8" spans="1:19" x14ac:dyDescent="0.25">
      <c r="A8" s="8"/>
      <c r="B8" s="151" t="s">
        <v>83</v>
      </c>
      <c r="C8" s="151"/>
      <c r="D8" s="151"/>
      <c r="E8" s="151"/>
      <c r="F8" s="151"/>
      <c r="G8" s="151"/>
      <c r="H8" s="151"/>
      <c r="I8" s="151"/>
      <c r="J8" s="151"/>
      <c r="K8" s="151"/>
      <c r="L8" s="151"/>
      <c r="M8" s="151"/>
      <c r="N8" s="151"/>
      <c r="O8" s="151"/>
      <c r="P8" s="151"/>
      <c r="Q8" s="151"/>
      <c r="R8" s="12"/>
    </row>
    <row r="9" spans="1:19" x14ac:dyDescent="0.25">
      <c r="A9" s="8"/>
      <c r="B9" s="9"/>
      <c r="C9" s="82"/>
      <c r="D9" s="82"/>
      <c r="E9" s="82"/>
      <c r="F9" s="82"/>
      <c r="G9" s="82"/>
      <c r="H9" s="82"/>
      <c r="I9" s="82"/>
      <c r="J9" s="82"/>
      <c r="K9" s="82"/>
      <c r="L9" s="82"/>
      <c r="M9" s="82"/>
      <c r="N9" s="82"/>
      <c r="O9" s="82"/>
      <c r="P9" s="141"/>
      <c r="Q9" s="9"/>
      <c r="R9" s="12"/>
    </row>
    <row r="10" spans="1:19" ht="15.75" customHeight="1" x14ac:dyDescent="0.25">
      <c r="A10" s="8"/>
      <c r="B10" s="10"/>
      <c r="C10" s="152">
        <v>2009</v>
      </c>
      <c r="D10" s="152"/>
      <c r="E10" s="152"/>
      <c r="F10" s="152"/>
      <c r="G10" s="152">
        <v>2010</v>
      </c>
      <c r="H10" s="152"/>
      <c r="I10" s="152"/>
      <c r="J10" s="152"/>
      <c r="K10" s="152">
        <v>2011</v>
      </c>
      <c r="L10" s="152"/>
      <c r="M10" s="152"/>
      <c r="N10" s="152"/>
      <c r="O10" s="105">
        <v>2012</v>
      </c>
      <c r="P10" s="31"/>
      <c r="R10" s="12"/>
    </row>
    <row r="11" spans="1:19" x14ac:dyDescent="0.25">
      <c r="A11" s="8"/>
      <c r="B11" s="10"/>
      <c r="C11" s="78" t="s">
        <v>72</v>
      </c>
      <c r="D11" s="78" t="s">
        <v>73</v>
      </c>
      <c r="E11" s="78" t="s">
        <v>74</v>
      </c>
      <c r="F11" s="78" t="s">
        <v>75</v>
      </c>
      <c r="G11" s="78" t="s">
        <v>72</v>
      </c>
      <c r="H11" s="78" t="s">
        <v>73</v>
      </c>
      <c r="I11" s="78" t="s">
        <v>74</v>
      </c>
      <c r="J11" s="78" t="s">
        <v>75</v>
      </c>
      <c r="K11" s="78" t="s">
        <v>72</v>
      </c>
      <c r="L11" s="78" t="s">
        <v>73</v>
      </c>
      <c r="M11" s="78" t="s">
        <v>74</v>
      </c>
      <c r="N11" s="78" t="s">
        <v>75</v>
      </c>
      <c r="O11" s="78" t="s">
        <v>72</v>
      </c>
      <c r="P11" s="78" t="s">
        <v>73</v>
      </c>
      <c r="R11" s="12"/>
    </row>
    <row r="12" spans="1:19" ht="12" customHeight="1" x14ac:dyDescent="0.25">
      <c r="A12" s="8"/>
      <c r="B12" s="10"/>
      <c r="C12" s="82"/>
      <c r="D12" s="82"/>
      <c r="E12" s="82"/>
      <c r="F12" s="82"/>
      <c r="G12" s="82"/>
      <c r="H12" s="82"/>
      <c r="I12" s="82"/>
      <c r="J12" s="82"/>
      <c r="K12" s="82"/>
      <c r="L12" s="82"/>
      <c r="M12" s="82"/>
      <c r="N12" s="82"/>
      <c r="O12" s="102"/>
      <c r="P12" s="141"/>
      <c r="R12" s="12"/>
    </row>
    <row r="13" spans="1:19" x14ac:dyDescent="0.25">
      <c r="A13" s="8"/>
      <c r="B13" s="14" t="s">
        <v>95</v>
      </c>
      <c r="C13" s="85">
        <v>-5.8750104575202355</v>
      </c>
      <c r="D13" s="85">
        <v>-6.7656481137626674</v>
      </c>
      <c r="E13" s="85">
        <v>-6.0120437775655677</v>
      </c>
      <c r="F13" s="85">
        <v>-5.3461172112893474</v>
      </c>
      <c r="G13" s="85">
        <v>-3.4464223012457329</v>
      </c>
      <c r="H13" s="85">
        <v>-0.58856047275811507</v>
      </c>
      <c r="I13" s="85">
        <v>-0.63181550872621894</v>
      </c>
      <c r="J13" s="85">
        <v>-6.329682967217698E-2</v>
      </c>
      <c r="K13" s="85">
        <v>1.4842414107378188</v>
      </c>
      <c r="L13" s="85">
        <v>0.61903945456587284</v>
      </c>
      <c r="M13" s="85">
        <v>1.8032086796146984</v>
      </c>
      <c r="N13" s="85">
        <v>1.8002943338542243</v>
      </c>
      <c r="O13" s="85">
        <v>1.7747496944803265</v>
      </c>
      <c r="P13" s="85">
        <v>1.259976312288158</v>
      </c>
      <c r="R13" s="12"/>
    </row>
    <row r="14" spans="1:19" x14ac:dyDescent="0.25">
      <c r="A14" s="8"/>
      <c r="B14" s="10" t="s">
        <v>14</v>
      </c>
      <c r="C14" s="55">
        <v>-6.6752377044908995</v>
      </c>
      <c r="D14" s="55">
        <v>-8.0117832569080782</v>
      </c>
      <c r="E14" s="55">
        <v>-7.1484548681238103</v>
      </c>
      <c r="F14" s="55">
        <v>-5.9867772418744192</v>
      </c>
      <c r="G14" s="55">
        <v>-2.7988804053329708</v>
      </c>
      <c r="H14" s="55">
        <v>-0.91198495157812642</v>
      </c>
      <c r="I14" s="55">
        <v>-1.4449016983312357</v>
      </c>
      <c r="J14" s="55">
        <v>-2.69761204138671</v>
      </c>
      <c r="K14" s="55">
        <v>-2.3169840317243784</v>
      </c>
      <c r="L14" s="55">
        <v>-0.46036893555894132</v>
      </c>
      <c r="M14" s="55">
        <v>0.31832608559225761</v>
      </c>
      <c r="N14" s="55">
        <v>0.71746791701710055</v>
      </c>
      <c r="O14" s="55">
        <v>0.50927491987229345</v>
      </c>
      <c r="P14" s="85">
        <v>1.6191939368179975</v>
      </c>
      <c r="R14" s="12"/>
    </row>
    <row r="15" spans="1:19" x14ac:dyDescent="0.25">
      <c r="A15" s="8"/>
      <c r="B15" s="14" t="s">
        <v>13</v>
      </c>
      <c r="C15" s="85">
        <v>-5.3277326828336715</v>
      </c>
      <c r="D15" s="85">
        <v>-6.1678338615974102</v>
      </c>
      <c r="E15" s="85">
        <v>-5.0304138964125205</v>
      </c>
      <c r="F15" s="85">
        <v>-5.5421100560179832</v>
      </c>
      <c r="G15" s="85">
        <v>-5.0043399084389364</v>
      </c>
      <c r="H15" s="85">
        <v>-2.78</v>
      </c>
      <c r="I15" s="85">
        <v>-1.8285227638342594</v>
      </c>
      <c r="J15" s="85">
        <v>-0.56316592042500602</v>
      </c>
      <c r="K15" s="85">
        <v>1.49</v>
      </c>
      <c r="L15" s="85">
        <v>2.23</v>
      </c>
      <c r="M15" s="85">
        <v>1.99</v>
      </c>
      <c r="N15" s="85">
        <v>1.43</v>
      </c>
      <c r="O15" s="85">
        <v>0.98763096998757405</v>
      </c>
      <c r="P15" s="85">
        <v>0.69313289600312344</v>
      </c>
      <c r="R15" s="12"/>
    </row>
    <row r="16" spans="1:19" x14ac:dyDescent="0.25">
      <c r="A16" s="8"/>
      <c r="B16" s="10" t="s">
        <v>12</v>
      </c>
      <c r="C16" s="56">
        <v>-4.6040871885443471</v>
      </c>
      <c r="D16" s="56">
        <v>-3.8118085994265298</v>
      </c>
      <c r="E16" s="56">
        <v>-3.2555495801027932</v>
      </c>
      <c r="F16" s="56">
        <v>-1.7095155632059813</v>
      </c>
      <c r="G16" s="56">
        <v>-3.281666839386721</v>
      </c>
      <c r="H16" s="56">
        <v>-2.2266495493893292</v>
      </c>
      <c r="I16" s="56">
        <v>9.4143345034082601E-2</v>
      </c>
      <c r="J16" s="56">
        <v>-0.6895721659085654</v>
      </c>
      <c r="K16" s="56">
        <v>2.0958074743061177</v>
      </c>
      <c r="L16" s="56">
        <v>1.0381737596774669</v>
      </c>
      <c r="M16" s="56">
        <v>1.738927429894634</v>
      </c>
      <c r="N16" s="55">
        <v>2.4214417161636459</v>
      </c>
      <c r="O16" s="55">
        <v>2.4076067026512327</v>
      </c>
      <c r="P16" s="85">
        <v>1.6246686960762036</v>
      </c>
      <c r="R16" s="12"/>
    </row>
    <row r="17" spans="1:26" x14ac:dyDescent="0.25">
      <c r="A17" s="8"/>
      <c r="B17" s="10" t="s">
        <v>21</v>
      </c>
      <c r="C17" s="55">
        <v>-5.3484660289926165</v>
      </c>
      <c r="D17" s="55">
        <v>-8.3231457574794607</v>
      </c>
      <c r="E17" s="55">
        <v>-8.9480912135513755</v>
      </c>
      <c r="F17" s="55">
        <v>-6.7703327481732103</v>
      </c>
      <c r="G17" s="55">
        <v>-2.2158067179393792</v>
      </c>
      <c r="H17" s="55">
        <v>2.371644874054764</v>
      </c>
      <c r="I17" s="55">
        <v>2.4343779334200599</v>
      </c>
      <c r="J17" s="55">
        <v>1.3399417528011819</v>
      </c>
      <c r="K17" s="55">
        <v>2.7089686315096988</v>
      </c>
      <c r="L17" s="55">
        <v>1.3526264320897066</v>
      </c>
      <c r="M17" s="55">
        <v>4.4048184381041144</v>
      </c>
      <c r="N17" s="55">
        <v>6.7633507502240251</v>
      </c>
      <c r="O17" s="55">
        <v>5.0875619941273875</v>
      </c>
      <c r="P17" s="85">
        <v>1.3678290615591226</v>
      </c>
      <c r="R17" s="12"/>
      <c r="V17" s="6"/>
      <c r="W17" s="6"/>
    </row>
    <row r="18" spans="1:26" x14ac:dyDescent="0.25">
      <c r="A18" s="8"/>
      <c r="B18" s="10" t="s">
        <v>81</v>
      </c>
      <c r="C18" s="56">
        <v>-12.187962326545119</v>
      </c>
      <c r="D18" s="56">
        <v>-13.555791720967626</v>
      </c>
      <c r="E18" s="56">
        <v>-15.162904286799868</v>
      </c>
      <c r="F18" s="56">
        <v>-13.138340398788555</v>
      </c>
      <c r="G18" s="56">
        <v>-6.4365704551714975</v>
      </c>
      <c r="H18" s="56">
        <v>-2.3354641716952766</v>
      </c>
      <c r="I18" s="56">
        <v>0.35351010783399517</v>
      </c>
      <c r="J18" s="56">
        <v>0.36235193903535773</v>
      </c>
      <c r="K18" s="56">
        <v>-0.57054401526808196</v>
      </c>
      <c r="L18" s="56">
        <v>-1.0866826897308872</v>
      </c>
      <c r="M18" s="56">
        <v>-8.9461199078918849E-2</v>
      </c>
      <c r="N18" s="55">
        <v>0.57816858220570955</v>
      </c>
      <c r="O18" s="55">
        <v>2.8484326721059494</v>
      </c>
      <c r="P18" s="85">
        <v>1.9688666312185577</v>
      </c>
      <c r="R18" s="12"/>
      <c r="V18" s="6"/>
      <c r="W18" s="6"/>
    </row>
    <row r="19" spans="1:26" x14ac:dyDescent="0.25">
      <c r="A19" s="8"/>
      <c r="B19" s="10" t="s">
        <v>22</v>
      </c>
      <c r="C19" s="56">
        <v>-3.9516762939085126</v>
      </c>
      <c r="D19" s="56">
        <v>-5.3901888295329385</v>
      </c>
      <c r="E19" s="56">
        <v>-4.8220273655857575</v>
      </c>
      <c r="F19" s="56">
        <v>-3.7503103819535366</v>
      </c>
      <c r="G19" s="56">
        <v>0.98692810632776684</v>
      </c>
      <c r="H19" s="56">
        <v>-0.68788010212577078</v>
      </c>
      <c r="I19" s="56">
        <v>-2.5816182690323375</v>
      </c>
      <c r="J19" s="56">
        <v>-2.4341569562969845</v>
      </c>
      <c r="K19" s="56">
        <v>-3.2496044653036016</v>
      </c>
      <c r="L19" s="56">
        <v>-2.7397066300579809</v>
      </c>
      <c r="M19" s="56">
        <v>1.06024923996626</v>
      </c>
      <c r="N19" s="55">
        <v>-0.88733176090736166</v>
      </c>
      <c r="O19" s="55">
        <v>1.3851856385272088</v>
      </c>
      <c r="P19" s="85">
        <v>2.029422595112651</v>
      </c>
      <c r="R19" s="12"/>
      <c r="V19" s="6"/>
      <c r="W19" s="6"/>
    </row>
    <row r="20" spans="1:26" s="6" customFormat="1" ht="14.25" customHeight="1" x14ac:dyDescent="0.25">
      <c r="A20" s="8"/>
      <c r="B20" s="14"/>
      <c r="C20" s="16"/>
      <c r="D20" s="16"/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6"/>
      <c r="P20" s="16"/>
      <c r="Q20" s="17"/>
      <c r="R20" s="12"/>
      <c r="S20" s="7"/>
    </row>
    <row r="21" spans="1:26" s="6" customFormat="1" ht="14.25" customHeight="1" x14ac:dyDescent="0.25">
      <c r="A21" s="8"/>
      <c r="B21" s="14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7"/>
      <c r="R21" s="12"/>
      <c r="S21" s="7"/>
      <c r="U21" s="89"/>
      <c r="V21" s="90"/>
      <c r="W21" s="90"/>
      <c r="X21" s="90"/>
      <c r="Y21" s="59"/>
      <c r="Z21" s="59"/>
    </row>
    <row r="22" spans="1:26" s="6" customFormat="1" ht="14.25" customHeight="1" x14ac:dyDescent="0.25">
      <c r="A22" s="8"/>
      <c r="B22" s="14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6"/>
      <c r="Q22" s="17"/>
      <c r="R22" s="12"/>
      <c r="S22" s="7"/>
      <c r="U22" s="89"/>
      <c r="V22" s="90"/>
      <c r="W22" s="90"/>
      <c r="X22" s="90"/>
      <c r="Y22" s="59"/>
      <c r="Z22" s="59"/>
    </row>
    <row r="23" spans="1:26" s="6" customFormat="1" ht="14.25" customHeight="1" x14ac:dyDescent="0.25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6"/>
      <c r="Q23" s="17"/>
      <c r="R23" s="12"/>
      <c r="S23" s="7"/>
      <c r="T23" s="59"/>
      <c r="U23" s="90"/>
      <c r="V23" s="90" t="s">
        <v>95</v>
      </c>
      <c r="W23" s="90" t="s">
        <v>13</v>
      </c>
      <c r="X23" s="90"/>
      <c r="Y23" s="59"/>
      <c r="Z23" s="59"/>
    </row>
    <row r="24" spans="1:26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6"/>
      <c r="Q24" s="17"/>
      <c r="R24" s="12"/>
      <c r="S24" s="7"/>
      <c r="T24" s="60"/>
      <c r="U24" s="106">
        <v>2009</v>
      </c>
      <c r="V24" s="91">
        <f>D13</f>
        <v>-6.7656481137626674</v>
      </c>
      <c r="W24" s="91">
        <f>D15</f>
        <v>-6.1678338615974102</v>
      </c>
      <c r="X24" s="91"/>
      <c r="Y24" s="60"/>
      <c r="Z24" s="60"/>
    </row>
    <row r="25" spans="1:26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7"/>
      <c r="R25" s="12"/>
      <c r="S25" s="7"/>
      <c r="T25" s="60"/>
      <c r="U25" s="106">
        <v>2010</v>
      </c>
      <c r="V25" s="91">
        <f>H13</f>
        <v>-0.58856047275811507</v>
      </c>
      <c r="W25" s="91">
        <f>H15</f>
        <v>-2.78</v>
      </c>
      <c r="X25" s="91"/>
      <c r="Y25" s="60"/>
      <c r="Z25" s="60"/>
    </row>
    <row r="26" spans="1:26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7"/>
      <c r="R26" s="12"/>
      <c r="S26" s="7"/>
      <c r="T26" s="60"/>
      <c r="U26" s="106">
        <v>2011</v>
      </c>
      <c r="V26" s="91">
        <f>L13</f>
        <v>0.61903945456587284</v>
      </c>
      <c r="W26" s="91">
        <f>L15</f>
        <v>2.23</v>
      </c>
      <c r="X26" s="91"/>
      <c r="Y26" s="60"/>
      <c r="Z26" s="60"/>
    </row>
    <row r="27" spans="1:26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7"/>
      <c r="R27" s="12"/>
      <c r="S27" s="7"/>
      <c r="T27" s="60"/>
      <c r="U27" s="106">
        <v>2012</v>
      </c>
      <c r="V27" s="91">
        <f>P13</f>
        <v>1.259976312288158</v>
      </c>
      <c r="W27" s="91">
        <f>P15</f>
        <v>0.69313289600312344</v>
      </c>
      <c r="X27" s="91"/>
      <c r="Y27" s="60"/>
      <c r="Z27" s="60"/>
    </row>
    <row r="28" spans="1:26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6"/>
      <c r="Q28" s="17"/>
      <c r="R28" s="12"/>
      <c r="S28" s="7"/>
      <c r="T28" s="60"/>
      <c r="U28" s="91"/>
      <c r="V28" s="91"/>
      <c r="W28" s="91"/>
      <c r="X28" s="91"/>
      <c r="Y28" s="60"/>
      <c r="Z28" s="60"/>
    </row>
    <row r="29" spans="1:26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7"/>
      <c r="R29" s="12"/>
      <c r="S29" s="7"/>
      <c r="T29" s="60"/>
      <c r="U29" s="91"/>
      <c r="V29" s="91"/>
      <c r="W29" s="91"/>
      <c r="X29" s="91"/>
      <c r="Y29" s="60"/>
      <c r="Z29" s="60"/>
    </row>
    <row r="30" spans="1:26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6"/>
      <c r="Q30" s="17"/>
      <c r="R30" s="12"/>
      <c r="S30" s="7"/>
      <c r="T30" s="60"/>
      <c r="U30" s="60"/>
      <c r="V30" s="60"/>
      <c r="W30" s="60"/>
      <c r="X30" s="60"/>
      <c r="Y30" s="60"/>
      <c r="Z30" s="60"/>
    </row>
    <row r="31" spans="1:26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6"/>
      <c r="Q31" s="17"/>
      <c r="R31" s="12"/>
      <c r="S31" s="7"/>
      <c r="T31" s="60"/>
      <c r="U31" s="60"/>
      <c r="V31" s="60"/>
      <c r="W31" s="60"/>
      <c r="X31" s="60"/>
      <c r="Y31" s="60"/>
      <c r="Z31" s="60"/>
    </row>
    <row r="32" spans="1:26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17"/>
      <c r="R32" s="12"/>
      <c r="S32" s="7"/>
      <c r="T32" s="60"/>
      <c r="U32" s="60"/>
      <c r="V32" s="60"/>
      <c r="W32" s="60"/>
      <c r="X32" s="60"/>
      <c r="Y32" s="60"/>
      <c r="Z32" s="60"/>
    </row>
    <row r="33" spans="1:26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7"/>
      <c r="R33" s="12"/>
      <c r="S33" s="7"/>
      <c r="T33" s="60"/>
      <c r="U33" s="60"/>
      <c r="V33" s="60"/>
      <c r="W33" s="60"/>
      <c r="X33" s="60"/>
      <c r="Y33" s="60"/>
      <c r="Z33" s="60"/>
    </row>
    <row r="34" spans="1:26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7"/>
      <c r="R34" s="12"/>
      <c r="S34" s="7"/>
      <c r="T34" s="60"/>
      <c r="U34" s="60"/>
      <c r="V34" s="60"/>
      <c r="W34" s="60"/>
      <c r="X34" s="60"/>
      <c r="Y34" s="60"/>
      <c r="Z34" s="60"/>
    </row>
    <row r="35" spans="1:26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17"/>
      <c r="R35" s="12"/>
      <c r="S35" s="7"/>
      <c r="T35" s="60"/>
      <c r="U35" s="60"/>
      <c r="V35" s="60"/>
      <c r="W35" s="60"/>
      <c r="X35" s="60"/>
      <c r="Y35" s="60"/>
      <c r="Z35" s="60"/>
    </row>
    <row r="36" spans="1:26" s="6" customFormat="1" x14ac:dyDescent="0.25">
      <c r="A36" s="8"/>
      <c r="B36" s="10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19"/>
      <c r="R36" s="12"/>
      <c r="S36" s="7"/>
      <c r="T36" s="60"/>
      <c r="U36" s="60"/>
      <c r="V36" s="60"/>
      <c r="W36" s="60"/>
      <c r="X36" s="60"/>
      <c r="Y36" s="60"/>
      <c r="Z36" s="60"/>
    </row>
    <row r="37" spans="1:26" s="6" customFormat="1" x14ac:dyDescent="0.25">
      <c r="A37" s="8"/>
      <c r="B37" s="10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19"/>
      <c r="R37" s="12"/>
      <c r="S37" s="7"/>
      <c r="T37" s="60"/>
      <c r="U37" s="60"/>
      <c r="V37" s="60"/>
      <c r="W37" s="60"/>
      <c r="X37" s="60"/>
      <c r="Y37" s="60"/>
      <c r="Z37" s="60"/>
    </row>
    <row r="38" spans="1:26" s="6" customFormat="1" x14ac:dyDescent="0.25">
      <c r="A38" s="8"/>
      <c r="B38" s="10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9"/>
      <c r="R38" s="12"/>
      <c r="S38" s="7"/>
      <c r="T38" s="60"/>
      <c r="U38" s="60"/>
      <c r="V38" s="60"/>
      <c r="W38" s="60"/>
      <c r="X38" s="60"/>
      <c r="Y38" s="60"/>
      <c r="Z38" s="60"/>
    </row>
    <row r="39" spans="1:26" s="6" customFormat="1" x14ac:dyDescent="0.25">
      <c r="A39" s="8"/>
      <c r="B39" s="20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6"/>
      <c r="P39" s="16"/>
      <c r="Q39" s="19"/>
      <c r="R39" s="12"/>
      <c r="S39" s="7"/>
    </row>
    <row r="40" spans="1:26" s="6" customFormat="1" x14ac:dyDescent="0.25">
      <c r="A40" s="8"/>
      <c r="B40" s="20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6"/>
      <c r="Q40" s="19"/>
      <c r="R40" s="12"/>
      <c r="S40" s="7"/>
    </row>
    <row r="41" spans="1:26" s="6" customFormat="1" x14ac:dyDescent="0.25">
      <c r="A41" s="8"/>
      <c r="B41" s="20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6"/>
      <c r="P41" s="16"/>
      <c r="Q41" s="19"/>
      <c r="R41" s="12"/>
      <c r="S41" s="7"/>
    </row>
    <row r="42" spans="1:26" s="6" customFormat="1" x14ac:dyDescent="0.25">
      <c r="A42" s="8"/>
      <c r="B42" s="73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6"/>
      <c r="P42" s="16"/>
      <c r="Q42" s="19"/>
      <c r="R42" s="12"/>
      <c r="S42" s="7"/>
      <c r="T42" s="26"/>
      <c r="U42" s="48"/>
    </row>
    <row r="43" spans="1:26" s="6" customFormat="1" x14ac:dyDescent="0.25">
      <c r="A43" s="8"/>
      <c r="B43" s="73"/>
      <c r="C43" s="10"/>
      <c r="D43" s="10"/>
      <c r="E43" s="10"/>
      <c r="F43" s="10"/>
      <c r="G43" s="10"/>
      <c r="H43" s="10"/>
      <c r="I43" s="10"/>
      <c r="J43" s="10"/>
      <c r="K43" s="10"/>
      <c r="L43" s="10"/>
      <c r="M43" s="10"/>
      <c r="N43" s="10"/>
      <c r="O43" s="10"/>
      <c r="P43" s="10"/>
      <c r="Q43" s="10"/>
      <c r="R43" s="12"/>
      <c r="S43" s="10"/>
    </row>
    <row r="44" spans="1:26" x14ac:dyDescent="0.25">
      <c r="A44" s="8"/>
      <c r="B44" s="73"/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2"/>
      <c r="S44" s="10"/>
    </row>
    <row r="45" spans="1:26" x14ac:dyDescent="0.25">
      <c r="A45" s="8"/>
      <c r="B45" s="73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2"/>
      <c r="S45" s="10"/>
    </row>
    <row r="46" spans="1:26" x14ac:dyDescent="0.25">
      <c r="A46" s="21"/>
      <c r="B46" s="22" t="s">
        <v>138</v>
      </c>
      <c r="C46" s="23"/>
      <c r="D46" s="23"/>
      <c r="E46" s="23"/>
      <c r="F46" s="23"/>
      <c r="G46" s="23"/>
      <c r="H46" s="23"/>
      <c r="I46" s="23"/>
      <c r="J46" s="23"/>
      <c r="K46" s="23"/>
      <c r="L46" s="23"/>
      <c r="M46" s="23"/>
      <c r="N46" s="23"/>
      <c r="O46" s="23"/>
      <c r="P46" s="23"/>
      <c r="Q46" s="23"/>
      <c r="R46" s="24"/>
    </row>
    <row r="49" spans="2:2" x14ac:dyDescent="0.25">
      <c r="B49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3" spans="2:2" x14ac:dyDescent="0.25">
      <c r="B63" s="26"/>
    </row>
    <row r="71" spans="2:2" x14ac:dyDescent="0.25">
      <c r="B71" s="26"/>
    </row>
    <row r="72" spans="2:2" x14ac:dyDescent="0.25">
      <c r="B72" s="26"/>
    </row>
  </sheetData>
  <mergeCells count="5">
    <mergeCell ref="B7:Q7"/>
    <mergeCell ref="B8:Q8"/>
    <mergeCell ref="C10:F10"/>
    <mergeCell ref="G10:J10"/>
    <mergeCell ref="K10:N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7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S84"/>
  <sheetViews>
    <sheetView view="pageBreakPreview" zoomScale="85" zoomScaleNormal="100" zoomScaleSheetLayoutView="85" workbookViewId="0">
      <selection activeCell="E32" sqref="E32"/>
    </sheetView>
  </sheetViews>
  <sheetFormatPr baseColWidth="10" defaultColWidth="10.85546875" defaultRowHeight="15.75" x14ac:dyDescent="0.25"/>
  <cols>
    <col min="1" max="1" width="1.85546875" style="7" customWidth="1"/>
    <col min="2" max="2" width="70.5703125" style="7" customWidth="1"/>
    <col min="3" max="7" width="6" style="7" customWidth="1"/>
    <col min="8" max="8" width="14.7109375" style="7" customWidth="1"/>
    <col min="9" max="9" width="6" style="7" customWidth="1"/>
    <col min="10" max="10" width="4.7109375" style="7" customWidth="1"/>
    <col min="11" max="11" width="1.85546875" style="7" customWidth="1"/>
    <col min="12" max="12" width="10.85546875" style="6"/>
    <col min="13" max="13" width="11.42578125" style="88" customWidth="1"/>
    <col min="14" max="14" width="10.85546875" style="88" customWidth="1"/>
    <col min="15" max="15" width="10.85546875" style="88"/>
    <col min="16" max="19" width="10.85546875" style="6"/>
    <col min="20" max="16384" width="10.85546875" style="7"/>
  </cols>
  <sheetData>
    <row r="1" spans="1:18" x14ac:dyDescent="0.25">
      <c r="A1" s="1"/>
      <c r="B1" s="2"/>
      <c r="C1" s="2"/>
      <c r="D1" s="2"/>
      <c r="E1" s="2"/>
      <c r="F1" s="2"/>
      <c r="G1" s="2"/>
      <c r="H1" s="3"/>
      <c r="I1" s="3"/>
      <c r="J1" s="2"/>
      <c r="K1" s="4"/>
      <c r="L1" s="92"/>
    </row>
    <row r="2" spans="1:18" x14ac:dyDescent="0.25">
      <c r="A2" s="8"/>
      <c r="B2" s="9"/>
      <c r="C2" s="9"/>
      <c r="D2" s="9"/>
      <c r="E2" s="9"/>
      <c r="F2" s="9"/>
      <c r="G2" s="9"/>
      <c r="H2" s="10"/>
      <c r="I2" s="10"/>
      <c r="J2" s="9"/>
      <c r="K2" s="11"/>
      <c r="L2" s="92"/>
    </row>
    <row r="3" spans="1:18" x14ac:dyDescent="0.25">
      <c r="A3" s="8"/>
      <c r="B3" s="9"/>
      <c r="C3" s="9"/>
      <c r="D3" s="9"/>
      <c r="E3" s="9"/>
      <c r="F3" s="9"/>
      <c r="G3" s="9"/>
      <c r="H3" s="10"/>
      <c r="I3" s="10"/>
      <c r="J3" s="9"/>
      <c r="K3" s="11"/>
      <c r="L3" s="92"/>
    </row>
    <row r="4" spans="1:18" x14ac:dyDescent="0.25">
      <c r="A4" s="8"/>
      <c r="B4" s="9"/>
      <c r="C4" s="9"/>
      <c r="D4" s="9"/>
      <c r="E4" s="9"/>
      <c r="F4" s="9"/>
      <c r="G4" s="9"/>
      <c r="H4" s="10"/>
      <c r="I4" s="10"/>
      <c r="J4" s="9"/>
      <c r="K4" s="12"/>
    </row>
    <row r="5" spans="1:18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2"/>
    </row>
    <row r="6" spans="1:18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</row>
    <row r="7" spans="1:18" x14ac:dyDescent="0.25">
      <c r="A7" s="8"/>
      <c r="B7" s="153" t="s">
        <v>98</v>
      </c>
      <c r="C7" s="153"/>
      <c r="D7" s="153"/>
      <c r="E7" s="153"/>
      <c r="F7" s="153"/>
      <c r="G7" s="153"/>
      <c r="H7" s="153"/>
      <c r="I7" s="153"/>
      <c r="J7" s="153"/>
      <c r="K7" s="12"/>
    </row>
    <row r="8" spans="1:18" x14ac:dyDescent="0.25">
      <c r="A8" s="8"/>
      <c r="B8" s="151" t="s">
        <v>141</v>
      </c>
      <c r="C8" s="151"/>
      <c r="D8" s="151"/>
      <c r="E8" s="151"/>
      <c r="F8" s="151"/>
      <c r="G8" s="151"/>
      <c r="H8" s="151"/>
      <c r="I8" s="151"/>
      <c r="J8" s="151"/>
      <c r="K8" s="12"/>
    </row>
    <row r="9" spans="1:18" x14ac:dyDescent="0.25">
      <c r="A9" s="8"/>
      <c r="B9" s="9"/>
      <c r="C9" s="13"/>
      <c r="D9" s="13"/>
      <c r="E9" s="13"/>
      <c r="F9" s="13"/>
      <c r="G9" s="13"/>
      <c r="H9" s="9"/>
      <c r="I9" s="9"/>
      <c r="J9" s="9"/>
      <c r="K9" s="12"/>
    </row>
    <row r="10" spans="1:18" ht="15.75" customHeight="1" x14ac:dyDescent="0.25">
      <c r="A10" s="8"/>
      <c r="B10" s="10"/>
      <c r="C10" s="152" t="s">
        <v>0</v>
      </c>
      <c r="D10" s="152"/>
      <c r="E10" s="152"/>
      <c r="F10" s="152"/>
      <c r="G10" s="152"/>
      <c r="H10" s="77" t="s">
        <v>70</v>
      </c>
      <c r="I10" s="82"/>
      <c r="K10" s="12"/>
    </row>
    <row r="11" spans="1:18" x14ac:dyDescent="0.25">
      <c r="A11" s="8"/>
      <c r="B11" s="10"/>
      <c r="C11" s="78">
        <v>2008</v>
      </c>
      <c r="D11" s="78">
        <v>2009</v>
      </c>
      <c r="E11" s="78">
        <v>2010</v>
      </c>
      <c r="F11" s="78">
        <v>2011</v>
      </c>
      <c r="G11" s="78">
        <v>2012</v>
      </c>
      <c r="H11" s="82">
        <v>2012</v>
      </c>
      <c r="K11" s="12"/>
    </row>
    <row r="12" spans="1:18" ht="12" customHeight="1" x14ac:dyDescent="0.25">
      <c r="A12" s="8"/>
      <c r="B12" s="10"/>
      <c r="C12" s="102"/>
      <c r="D12" s="102"/>
      <c r="E12" s="102"/>
      <c r="F12" s="102"/>
      <c r="G12" s="13"/>
      <c r="K12" s="12"/>
      <c r="N12" s="88" t="s">
        <v>92</v>
      </c>
      <c r="O12" s="88" t="s">
        <v>70</v>
      </c>
    </row>
    <row r="13" spans="1:18" x14ac:dyDescent="0.25">
      <c r="A13" s="8"/>
      <c r="B13" s="103" t="s">
        <v>37</v>
      </c>
      <c r="C13" s="111">
        <v>-12.193637138623004</v>
      </c>
      <c r="D13" s="111">
        <v>-40.172871384348092</v>
      </c>
      <c r="E13" s="111">
        <v>50.532961579784995</v>
      </c>
      <c r="F13" s="111">
        <v>-2.4273621473888558</v>
      </c>
      <c r="G13" s="85">
        <v>-11.290162706068529</v>
      </c>
      <c r="H13" s="111">
        <v>-1.3754465712513149</v>
      </c>
      <c r="K13" s="12"/>
      <c r="M13" s="88" t="str">
        <f>B30</f>
        <v>Industrias básicas de hierro, acero, productos elaborados de metal y minerales no metálicos</v>
      </c>
      <c r="N13" s="93">
        <f>G30</f>
        <v>6.442194305269533</v>
      </c>
      <c r="O13" s="93">
        <f>H30</f>
        <v>0.63713864190599157</v>
      </c>
      <c r="Q13" s="149"/>
      <c r="R13" s="149"/>
    </row>
    <row r="14" spans="1:18" x14ac:dyDescent="0.25">
      <c r="A14" s="8"/>
      <c r="B14" s="103" t="s">
        <v>147</v>
      </c>
      <c r="C14" s="111">
        <v>11.573975098472214</v>
      </c>
      <c r="D14" s="111">
        <v>-19.448656003856581</v>
      </c>
      <c r="E14" s="111">
        <v>-22.565008592791752</v>
      </c>
      <c r="F14" s="111">
        <v>12.181616959167988</v>
      </c>
      <c r="G14" s="85">
        <v>-16.456271335733852</v>
      </c>
      <c r="H14" s="111">
        <v>-0.77214649888055786</v>
      </c>
      <c r="K14" s="12"/>
      <c r="M14" s="88" t="str">
        <f>B29</f>
        <v>Confiteria, cafe y otros productos alimenticios</v>
      </c>
      <c r="N14" s="93">
        <f>G29</f>
        <v>8.9283874118282434</v>
      </c>
      <c r="O14" s="93">
        <f>H29</f>
        <v>0.61830462478021064</v>
      </c>
      <c r="Q14" s="149"/>
      <c r="R14" s="149"/>
    </row>
    <row r="15" spans="1:18" x14ac:dyDescent="0.25">
      <c r="A15" s="8"/>
      <c r="B15" s="103" t="s">
        <v>33</v>
      </c>
      <c r="C15" s="111">
        <v>-10.013803040783083</v>
      </c>
      <c r="D15" s="111">
        <v>-2.1155036982774682</v>
      </c>
      <c r="E15" s="111">
        <v>11.489933961130479</v>
      </c>
      <c r="F15" s="111">
        <v>6.1378930781660657</v>
      </c>
      <c r="G15" s="85">
        <v>-5.1090779199469356</v>
      </c>
      <c r="H15" s="111">
        <v>-0.60353580610474</v>
      </c>
      <c r="K15" s="12"/>
      <c r="M15" s="88" t="str">
        <f>B28</f>
        <v>Transformación de carnes, aceites y grasas, frutas y verduras</v>
      </c>
      <c r="N15" s="93">
        <f>G28</f>
        <v>8.4325241936767057</v>
      </c>
      <c r="O15" s="93">
        <f>H28</f>
        <v>0.56723066332651506</v>
      </c>
      <c r="Q15" s="149"/>
      <c r="R15" s="149"/>
    </row>
    <row r="16" spans="1:18" x14ac:dyDescent="0.25">
      <c r="A16" s="8"/>
      <c r="B16" s="103" t="s">
        <v>105</v>
      </c>
      <c r="C16" s="111">
        <v>-10.618906845021725</v>
      </c>
      <c r="D16" s="111">
        <v>-7.5909359618008141</v>
      </c>
      <c r="E16" s="111">
        <v>15.722360327882811</v>
      </c>
      <c r="F16" s="111">
        <v>12.067479202498269</v>
      </c>
      <c r="G16" s="85">
        <v>-15.614678241560931</v>
      </c>
      <c r="H16" s="111">
        <v>-0.28112516092623263</v>
      </c>
      <c r="K16" s="12"/>
      <c r="M16" s="88" t="str">
        <f>B27</f>
        <v xml:space="preserve">Confecciones, prendas de vestir </v>
      </c>
      <c r="N16" s="93">
        <f>G27</f>
        <v>22.342453904029448</v>
      </c>
      <c r="O16" s="93">
        <f>H27</f>
        <v>0.5661696849625697</v>
      </c>
      <c r="Q16" s="149"/>
      <c r="R16" s="149"/>
    </row>
    <row r="17" spans="1:18" x14ac:dyDescent="0.25">
      <c r="A17" s="8"/>
      <c r="B17" s="103" t="s">
        <v>146</v>
      </c>
      <c r="C17" s="110">
        <v>-5.8657994554157167</v>
      </c>
      <c r="D17" s="110">
        <v>-2.6162509453909917</v>
      </c>
      <c r="E17" s="111">
        <v>7.8847462082988713</v>
      </c>
      <c r="F17" s="111">
        <v>-8.1456297991987299</v>
      </c>
      <c r="G17" s="85">
        <v>-17.091770226892312</v>
      </c>
      <c r="H17" s="111">
        <v>-0.13388747985859215</v>
      </c>
      <c r="K17" s="12"/>
      <c r="M17" s="88" t="str">
        <f>B26</f>
        <v>Edición e impresión</v>
      </c>
      <c r="N17" s="93">
        <f>G26</f>
        <v>5.9002674558744639</v>
      </c>
      <c r="O17" s="93">
        <f>H26</f>
        <v>0.39438844302374015</v>
      </c>
      <c r="Q17" s="149"/>
      <c r="R17" s="149"/>
    </row>
    <row r="18" spans="1:18" x14ac:dyDescent="0.25">
      <c r="A18" s="8"/>
      <c r="B18" s="103" t="s">
        <v>35</v>
      </c>
      <c r="C18" s="111">
        <v>-8.1279993759549853</v>
      </c>
      <c r="D18" s="111">
        <v>-10.329554540107358</v>
      </c>
      <c r="E18" s="111">
        <v>24.330530862512099</v>
      </c>
      <c r="F18" s="111">
        <v>3.0026863350674131</v>
      </c>
      <c r="G18" s="85">
        <v>-3.8841839452850357</v>
      </c>
      <c r="H18" s="111">
        <v>-0.11318780265702916</v>
      </c>
      <c r="K18" s="12"/>
      <c r="M18" s="88" t="str">
        <f>B25</f>
        <v>Bebidas no alcohólicas; producción de aguas minerales</v>
      </c>
      <c r="N18" s="93">
        <f>G25</f>
        <v>2.5862752783718523</v>
      </c>
      <c r="O18" s="93">
        <f>H25</f>
        <v>9.9339619965443229E-2</v>
      </c>
      <c r="Q18" s="149"/>
      <c r="R18" s="149"/>
    </row>
    <row r="19" spans="1:18" x14ac:dyDescent="0.25">
      <c r="A19" s="8"/>
      <c r="B19" s="103" t="s">
        <v>36</v>
      </c>
      <c r="C19" s="110">
        <v>-5.602537088169341</v>
      </c>
      <c r="D19" s="110">
        <v>-20.715942946619052</v>
      </c>
      <c r="E19" s="111">
        <v>-3.4057831936549721</v>
      </c>
      <c r="F19" s="111">
        <v>-1.3717554814925739</v>
      </c>
      <c r="G19" s="85">
        <v>-0.44824458661893996</v>
      </c>
      <c r="H19" s="111">
        <v>-3.4954276786482469E-2</v>
      </c>
      <c r="K19" s="12"/>
      <c r="M19" s="88" t="str">
        <f>B24</f>
        <v>Otros químicos</v>
      </c>
      <c r="N19" s="93">
        <f>G24</f>
        <v>0.7291907252869434</v>
      </c>
      <c r="O19" s="93">
        <f>H24</f>
        <v>9.2340522906335515E-2</v>
      </c>
      <c r="Q19" s="149"/>
      <c r="R19" s="149"/>
    </row>
    <row r="20" spans="1:18" x14ac:dyDescent="0.25">
      <c r="A20" s="8"/>
      <c r="B20" s="103" t="s">
        <v>145</v>
      </c>
      <c r="C20" s="110">
        <v>8.1775009705134529</v>
      </c>
      <c r="D20" s="110">
        <v>-22.401795220273165</v>
      </c>
      <c r="E20" s="111">
        <v>-34.077575598373997</v>
      </c>
      <c r="F20" s="111">
        <v>-96.867668880622659</v>
      </c>
      <c r="G20" s="85">
        <v>-38.786858557710488</v>
      </c>
      <c r="H20" s="111">
        <v>-1.5772937045845585E-2</v>
      </c>
      <c r="K20" s="12"/>
      <c r="M20" s="88" t="str">
        <f>B23</f>
        <v>Elaboración de productos lácteos</v>
      </c>
      <c r="N20" s="93">
        <f>G23</f>
        <v>8.3268067199794302</v>
      </c>
      <c r="O20" s="93">
        <f>H23</f>
        <v>6.5191285198029914E-2</v>
      </c>
      <c r="Q20" s="149"/>
      <c r="R20" s="149"/>
    </row>
    <row r="21" spans="1:18" x14ac:dyDescent="0.25">
      <c r="A21" s="8"/>
      <c r="B21" s="103" t="s">
        <v>34</v>
      </c>
      <c r="C21" s="111">
        <v>-5.4430369558948417</v>
      </c>
      <c r="D21" s="111">
        <v>-6.1505698259849373</v>
      </c>
      <c r="E21" s="111">
        <v>17.496234932485358</v>
      </c>
      <c r="F21" s="111">
        <v>-0.20178290526221176</v>
      </c>
      <c r="G21" s="85">
        <v>-0.10382912815269929</v>
      </c>
      <c r="H21" s="111">
        <v>-3.8169832271679567E-3</v>
      </c>
      <c r="K21" s="12"/>
      <c r="M21" s="88" t="str">
        <f>B22</f>
        <v xml:space="preserve">Otras industrias manufactureras </v>
      </c>
      <c r="N21" s="93">
        <f>G22</f>
        <v>0.32455091571810257</v>
      </c>
      <c r="O21" s="93">
        <f>H22</f>
        <v>1.3799423965115333E-2</v>
      </c>
      <c r="Q21" s="149"/>
      <c r="R21" s="149"/>
    </row>
    <row r="22" spans="1:18" ht="15.75" customHeight="1" x14ac:dyDescent="0.25">
      <c r="A22" s="8"/>
      <c r="B22" s="103" t="s">
        <v>31</v>
      </c>
      <c r="C22" s="111">
        <v>-3.368937361912375</v>
      </c>
      <c r="D22" s="111">
        <v>-12.977557900514304</v>
      </c>
      <c r="E22" s="111">
        <v>7.0446881441779983</v>
      </c>
      <c r="F22" s="111">
        <v>-8.1564867151745091</v>
      </c>
      <c r="G22" s="85">
        <v>0.32455091571810257</v>
      </c>
      <c r="H22" s="111">
        <v>1.3799423965115333E-2</v>
      </c>
      <c r="K22" s="12"/>
      <c r="M22" s="88" t="str">
        <f>B21</f>
        <v>Productos de panadería</v>
      </c>
      <c r="N22" s="93">
        <f>G21</f>
        <v>-0.10382912815269929</v>
      </c>
      <c r="O22" s="93">
        <f>H21</f>
        <v>-3.8169832271679567E-3</v>
      </c>
      <c r="Q22" s="149"/>
      <c r="R22" s="149"/>
    </row>
    <row r="23" spans="1:18" x14ac:dyDescent="0.25">
      <c r="A23" s="8"/>
      <c r="B23" s="103" t="s">
        <v>29</v>
      </c>
      <c r="C23" s="111">
        <v>-0.58164930222595246</v>
      </c>
      <c r="D23" s="111">
        <v>-12.841502445932237</v>
      </c>
      <c r="E23" s="111">
        <v>-48.989481823744654</v>
      </c>
      <c r="F23" s="111">
        <v>7.9238861095211854</v>
      </c>
      <c r="G23" s="85">
        <v>8.3268067199794302</v>
      </c>
      <c r="H23" s="111">
        <v>6.5191285198029914E-2</v>
      </c>
      <c r="K23" s="12"/>
      <c r="M23" s="88" t="str">
        <f>B20</f>
        <v xml:space="preserve">Bebidas alcohólicas y  elaboración de cervezas </v>
      </c>
      <c r="N23" s="93">
        <v>-28</v>
      </c>
      <c r="O23" s="93">
        <f>H20</f>
        <v>-1.5772937045845585E-2</v>
      </c>
      <c r="Q23" s="149"/>
      <c r="R23" s="149"/>
    </row>
    <row r="24" spans="1:18" x14ac:dyDescent="0.25">
      <c r="A24" s="8"/>
      <c r="B24" s="103" t="s">
        <v>32</v>
      </c>
      <c r="C24" s="111">
        <v>-0.34104434022784302</v>
      </c>
      <c r="D24" s="111">
        <v>-8.9644567041264178</v>
      </c>
      <c r="E24" s="111">
        <v>6.7938307386782695</v>
      </c>
      <c r="F24" s="111">
        <v>-3.0044843453004324</v>
      </c>
      <c r="G24" s="85">
        <v>0.7291907252869434</v>
      </c>
      <c r="H24" s="111">
        <v>9.2340522906335515E-2</v>
      </c>
      <c r="K24" s="12"/>
      <c r="M24" s="88" t="str">
        <f>B19</f>
        <v>Productos textiles</v>
      </c>
      <c r="N24" s="93">
        <f>G19</f>
        <v>-0.44824458661893996</v>
      </c>
      <c r="O24" s="93">
        <f>H19</f>
        <v>-3.4954276786482469E-2</v>
      </c>
      <c r="Q24" s="149"/>
      <c r="R24" s="149"/>
    </row>
    <row r="25" spans="1:18" x14ac:dyDescent="0.25">
      <c r="A25" s="8"/>
      <c r="B25" s="103" t="s">
        <v>26</v>
      </c>
      <c r="C25" s="110">
        <v>-3.5106507281400918</v>
      </c>
      <c r="D25" s="110">
        <v>-3.0035870952359001</v>
      </c>
      <c r="E25" s="111">
        <v>9.1808168854561192</v>
      </c>
      <c r="F25" s="111">
        <v>4.7439659691820264</v>
      </c>
      <c r="G25" s="85">
        <v>2.5862752783718523</v>
      </c>
      <c r="H25" s="111">
        <v>9.9339619965443229E-2</v>
      </c>
      <c r="K25" s="12"/>
      <c r="M25" s="88" t="str">
        <f>B18</f>
        <v>Productos de papel y cartón</v>
      </c>
      <c r="N25" s="93">
        <f>G18</f>
        <v>-3.8841839452850357</v>
      </c>
      <c r="O25" s="93">
        <f>H18</f>
        <v>-0.11318780265702916</v>
      </c>
      <c r="Q25" s="149"/>
      <c r="R25" s="149"/>
    </row>
    <row r="26" spans="1:18" x14ac:dyDescent="0.25">
      <c r="A26" s="8"/>
      <c r="B26" s="103" t="s">
        <v>28</v>
      </c>
      <c r="C26" s="111">
        <v>1.9963645920000443</v>
      </c>
      <c r="D26" s="111">
        <v>-0.43898702495211245</v>
      </c>
      <c r="E26" s="111">
        <v>-10.867177288261097</v>
      </c>
      <c r="F26" s="111">
        <v>1.4418393062884691</v>
      </c>
      <c r="G26" s="85">
        <v>5.9002674558744639</v>
      </c>
      <c r="H26" s="111">
        <v>0.39438844302374015</v>
      </c>
      <c r="K26" s="12"/>
      <c r="M26" s="88" t="str">
        <f>B17</f>
        <v>Elaboración de productos derivados del petróleo, fuera de refinería</v>
      </c>
      <c r="N26" s="93">
        <f>G17</f>
        <v>-17.091770226892312</v>
      </c>
      <c r="O26" s="93">
        <f>H17</f>
        <v>-0.13388747985859215</v>
      </c>
      <c r="Q26" s="149"/>
      <c r="R26" s="149"/>
    </row>
    <row r="27" spans="1:18" x14ac:dyDescent="0.25">
      <c r="A27" s="8"/>
      <c r="B27" s="103" t="s">
        <v>27</v>
      </c>
      <c r="C27" s="111">
        <v>-21.556388361838877</v>
      </c>
      <c r="D27" s="111">
        <v>-13.332365694863137</v>
      </c>
      <c r="E27" s="111">
        <v>2.1118445996683373</v>
      </c>
      <c r="F27" s="111">
        <v>-4.2978427321826125</v>
      </c>
      <c r="G27" s="85">
        <v>22.342453904029448</v>
      </c>
      <c r="H27" s="111">
        <v>0.5661696849625697</v>
      </c>
      <c r="K27" s="12"/>
      <c r="M27" s="88" t="str">
        <f>B16</f>
        <v>Curtido y preparado de cueros,  calzado y artículos de viaje</v>
      </c>
      <c r="N27" s="93">
        <f>G16</f>
        <v>-15.614678241560931</v>
      </c>
      <c r="O27" s="93">
        <f>H16</f>
        <v>-0.28112516092623263</v>
      </c>
      <c r="Q27" s="149"/>
      <c r="R27" s="149"/>
    </row>
    <row r="28" spans="1:18" x14ac:dyDescent="0.25">
      <c r="A28" s="8"/>
      <c r="B28" s="103" t="s">
        <v>97</v>
      </c>
      <c r="C28" s="111">
        <v>1.4440236574502194</v>
      </c>
      <c r="D28" s="111">
        <v>1.9540866353486688</v>
      </c>
      <c r="E28" s="111">
        <v>5.2901439794647143</v>
      </c>
      <c r="F28" s="111">
        <v>7.359199148095775</v>
      </c>
      <c r="G28" s="85">
        <v>8.4325241936767057</v>
      </c>
      <c r="H28" s="111">
        <v>0.56723066332651506</v>
      </c>
      <c r="K28" s="12"/>
      <c r="M28" s="88" t="str">
        <f>B15</f>
        <v>Productos de caucho y de plástico</v>
      </c>
      <c r="N28" s="93">
        <f>G15</f>
        <v>-5.1090779199469356</v>
      </c>
      <c r="O28" s="93">
        <f>H15</f>
        <v>-0.60353580610474</v>
      </c>
      <c r="Q28" s="149"/>
      <c r="R28" s="149"/>
    </row>
    <row r="29" spans="1:18" x14ac:dyDescent="0.25">
      <c r="A29" s="8"/>
      <c r="B29" s="103" t="s">
        <v>96</v>
      </c>
      <c r="C29" s="110">
        <v>2.6638228741481975</v>
      </c>
      <c r="D29" s="110">
        <v>-9.8495321618061311</v>
      </c>
      <c r="E29" s="111">
        <v>6.3748636998738784E-2</v>
      </c>
      <c r="F29" s="111">
        <v>-9.7986297266569</v>
      </c>
      <c r="G29" s="85">
        <v>8.9283874118282434</v>
      </c>
      <c r="H29" s="111">
        <v>0.61830462478021064</v>
      </c>
      <c r="K29" s="12"/>
      <c r="M29" s="88" t="str">
        <f>B14</f>
        <v xml:space="preserve"> maquinaria y equipo</v>
      </c>
      <c r="N29" s="93">
        <f>G14</f>
        <v>-16.456271335733852</v>
      </c>
      <c r="O29" s="93">
        <f>H14</f>
        <v>-0.77214649888055786</v>
      </c>
      <c r="Q29" s="149"/>
      <c r="R29" s="149"/>
    </row>
    <row r="30" spans="1:18" x14ac:dyDescent="0.25">
      <c r="A30" s="8"/>
      <c r="B30" s="103" t="s">
        <v>113</v>
      </c>
      <c r="C30" s="111">
        <v>-4.9600879293120297</v>
      </c>
      <c r="D30" s="111">
        <v>-13.161837270077669</v>
      </c>
      <c r="E30" s="111">
        <v>9.9549974602747042</v>
      </c>
      <c r="F30" s="111">
        <v>8.2012704322787915</v>
      </c>
      <c r="G30" s="85">
        <v>6.442194305269533</v>
      </c>
      <c r="H30" s="111">
        <v>0.63713864190599157</v>
      </c>
      <c r="K30" s="12"/>
      <c r="M30" s="88" t="str">
        <f>B13</f>
        <v>Vehículos automotores, remolques</v>
      </c>
      <c r="N30" s="93">
        <f>G13</f>
        <v>-11.290162706068529</v>
      </c>
      <c r="O30" s="93">
        <f>H13</f>
        <v>-1.3754465712513149</v>
      </c>
      <c r="Q30" s="149"/>
      <c r="R30" s="149"/>
    </row>
    <row r="31" spans="1:18" x14ac:dyDescent="0.25">
      <c r="A31" s="8"/>
      <c r="B31" s="14" t="s">
        <v>38</v>
      </c>
      <c r="C31" s="109">
        <v>-4.08</v>
      </c>
      <c r="D31" s="109">
        <v>-13.43</v>
      </c>
      <c r="E31" s="109">
        <v>6</v>
      </c>
      <c r="F31" s="85">
        <v>-0.33861618883692379</v>
      </c>
      <c r="G31" s="85">
        <v>-0.27997060670402751</v>
      </c>
      <c r="H31" s="109">
        <v>-0.27997060670402751</v>
      </c>
      <c r="K31" s="12"/>
      <c r="M31" s="88" t="str">
        <f>B31</f>
        <v>Total</v>
      </c>
      <c r="N31" s="93">
        <f>G31</f>
        <v>-0.27997060670402751</v>
      </c>
      <c r="O31" s="93">
        <f>H31</f>
        <v>-0.27997060670402751</v>
      </c>
    </row>
    <row r="32" spans="1:18" s="6" customFormat="1" ht="14.25" customHeight="1" x14ac:dyDescent="0.25">
      <c r="A32" s="8"/>
      <c r="B32" s="14"/>
      <c r="C32" s="16"/>
      <c r="D32" s="16"/>
      <c r="E32" s="16"/>
      <c r="F32" s="16"/>
      <c r="G32" s="16"/>
      <c r="H32" s="17"/>
      <c r="I32" s="17"/>
      <c r="J32" s="17"/>
      <c r="K32" s="12"/>
      <c r="M32" s="88"/>
      <c r="N32" s="88"/>
      <c r="O32" s="88"/>
    </row>
    <row r="33" spans="1:19" s="6" customFormat="1" ht="14.25" customHeight="1" x14ac:dyDescent="0.25">
      <c r="A33" s="8"/>
      <c r="B33" s="14"/>
      <c r="C33" s="16"/>
      <c r="D33" s="16"/>
      <c r="E33" s="16"/>
      <c r="F33" s="16"/>
      <c r="G33" s="16"/>
      <c r="H33" s="17"/>
      <c r="I33" s="17"/>
      <c r="J33" s="17"/>
      <c r="K33" s="12"/>
      <c r="M33" s="88"/>
      <c r="N33" s="89"/>
      <c r="O33" s="90"/>
      <c r="P33" s="59"/>
      <c r="Q33" s="59"/>
      <c r="R33" s="59"/>
      <c r="S33" s="59"/>
    </row>
    <row r="34" spans="1:19" s="6" customFormat="1" ht="14.25" customHeight="1" x14ac:dyDescent="0.25">
      <c r="A34" s="8"/>
      <c r="B34" s="14"/>
      <c r="C34" s="16"/>
      <c r="D34" s="16"/>
      <c r="E34" s="16"/>
      <c r="F34" s="16"/>
      <c r="G34" s="16"/>
      <c r="H34" s="17"/>
      <c r="I34" s="17"/>
      <c r="J34" s="17"/>
      <c r="K34" s="12"/>
      <c r="M34" s="88"/>
      <c r="N34" s="89"/>
      <c r="O34" s="90"/>
      <c r="P34" s="59"/>
      <c r="Q34" s="59"/>
      <c r="R34" s="59"/>
      <c r="S34" s="59"/>
    </row>
    <row r="35" spans="1:19" s="6" customFormat="1" ht="14.25" customHeight="1" x14ac:dyDescent="0.25">
      <c r="A35" s="8"/>
      <c r="B35" s="14"/>
      <c r="C35" s="16"/>
      <c r="D35" s="16"/>
      <c r="E35" s="16"/>
      <c r="F35" s="16"/>
      <c r="G35" s="16"/>
      <c r="H35" s="17"/>
      <c r="I35" s="17"/>
      <c r="J35" s="17"/>
      <c r="K35" s="12"/>
      <c r="M35" s="90"/>
      <c r="N35" s="90"/>
      <c r="O35" s="90"/>
      <c r="P35" s="59"/>
      <c r="Q35" s="59"/>
      <c r="R35" s="59"/>
      <c r="S35" s="59"/>
    </row>
    <row r="36" spans="1:19" s="6" customFormat="1" ht="14.25" customHeight="1" x14ac:dyDescent="0.25">
      <c r="A36" s="8"/>
      <c r="B36" s="14"/>
      <c r="C36" s="16"/>
      <c r="D36" s="16"/>
      <c r="E36" s="16"/>
      <c r="F36" s="16"/>
      <c r="G36" s="16"/>
      <c r="H36" s="17"/>
      <c r="I36" s="17"/>
      <c r="J36" s="17"/>
      <c r="K36" s="12"/>
      <c r="M36" s="91"/>
      <c r="N36" s="91"/>
      <c r="O36" s="91"/>
      <c r="P36" s="60"/>
      <c r="Q36" s="60"/>
      <c r="R36" s="60"/>
      <c r="S36" s="60"/>
    </row>
    <row r="37" spans="1:19" s="6" customFormat="1" ht="14.25" customHeight="1" x14ac:dyDescent="0.25">
      <c r="A37" s="8"/>
      <c r="B37" s="14"/>
      <c r="C37" s="16"/>
      <c r="D37" s="16"/>
      <c r="E37" s="16"/>
      <c r="F37" s="16"/>
      <c r="G37" s="16"/>
      <c r="H37" s="17"/>
      <c r="I37" s="17"/>
      <c r="J37" s="17"/>
      <c r="K37" s="12"/>
      <c r="M37" s="91"/>
      <c r="N37" s="91"/>
      <c r="O37" s="91"/>
      <c r="P37" s="60"/>
      <c r="Q37" s="60"/>
      <c r="R37" s="60"/>
      <c r="S37" s="60"/>
    </row>
    <row r="38" spans="1:19" s="6" customFormat="1" ht="14.25" customHeight="1" x14ac:dyDescent="0.25">
      <c r="A38" s="8"/>
      <c r="B38" s="14"/>
      <c r="C38" s="16"/>
      <c r="D38" s="16"/>
      <c r="E38" s="16"/>
      <c r="F38" s="16"/>
      <c r="G38" s="16"/>
      <c r="H38" s="17"/>
      <c r="I38" s="17"/>
      <c r="J38" s="17"/>
      <c r="K38" s="12"/>
      <c r="M38" s="91"/>
      <c r="N38" s="91"/>
      <c r="O38" s="91"/>
      <c r="P38" s="60"/>
      <c r="Q38" s="60"/>
      <c r="R38" s="60"/>
      <c r="S38" s="60"/>
    </row>
    <row r="39" spans="1:19" s="6" customFormat="1" ht="14.25" customHeight="1" x14ac:dyDescent="0.25">
      <c r="A39" s="8"/>
      <c r="B39" s="14"/>
      <c r="C39" s="16"/>
      <c r="D39" s="16"/>
      <c r="E39" s="16"/>
      <c r="F39" s="16"/>
      <c r="G39" s="16"/>
      <c r="H39" s="17"/>
      <c r="I39" s="17"/>
      <c r="J39" s="17"/>
      <c r="K39" s="12"/>
      <c r="M39" s="91"/>
      <c r="N39" s="91"/>
      <c r="O39" s="91"/>
      <c r="P39" s="60"/>
      <c r="Q39" s="60"/>
      <c r="R39" s="60"/>
      <c r="S39" s="60"/>
    </row>
    <row r="40" spans="1:19" s="6" customFormat="1" ht="14.25" customHeight="1" x14ac:dyDescent="0.25">
      <c r="A40" s="8"/>
      <c r="B40" s="14"/>
      <c r="C40" s="16"/>
      <c r="D40" s="16"/>
      <c r="E40" s="16"/>
      <c r="F40" s="16"/>
      <c r="G40" s="16"/>
      <c r="H40" s="17"/>
      <c r="I40" s="17"/>
      <c r="J40" s="17"/>
      <c r="K40" s="12"/>
      <c r="M40" s="91"/>
      <c r="N40" s="91"/>
      <c r="O40" s="91"/>
      <c r="P40" s="60"/>
      <c r="Q40" s="60"/>
      <c r="R40" s="60"/>
      <c r="S40" s="60"/>
    </row>
    <row r="41" spans="1:19" s="6" customFormat="1" ht="14.25" customHeight="1" x14ac:dyDescent="0.25">
      <c r="A41" s="8"/>
      <c r="B41" s="14"/>
      <c r="C41" s="16"/>
      <c r="D41" s="16"/>
      <c r="E41" s="16"/>
      <c r="F41" s="16"/>
      <c r="G41" s="16"/>
      <c r="H41" s="17"/>
      <c r="I41" s="17"/>
      <c r="J41" s="17"/>
      <c r="K41" s="12"/>
      <c r="M41" s="91"/>
      <c r="N41" s="91"/>
      <c r="O41" s="91"/>
      <c r="P41" s="60"/>
      <c r="Q41" s="60"/>
      <c r="R41" s="60"/>
      <c r="S41" s="60"/>
    </row>
    <row r="42" spans="1:19" s="6" customFormat="1" ht="14.25" customHeight="1" x14ac:dyDescent="0.25">
      <c r="A42" s="8"/>
      <c r="B42" s="14"/>
      <c r="C42" s="16"/>
      <c r="D42" s="16"/>
      <c r="E42" s="16"/>
      <c r="F42" s="16"/>
      <c r="G42" s="16"/>
      <c r="H42" s="17"/>
      <c r="I42" s="17"/>
      <c r="J42" s="17"/>
      <c r="K42" s="12"/>
      <c r="M42" s="91"/>
      <c r="N42" s="91"/>
      <c r="O42" s="91"/>
      <c r="P42" s="60"/>
      <c r="Q42" s="60"/>
      <c r="R42" s="60"/>
      <c r="S42" s="60"/>
    </row>
    <row r="43" spans="1:19" s="6" customFormat="1" ht="14.25" customHeight="1" x14ac:dyDescent="0.25">
      <c r="A43" s="8"/>
      <c r="B43" s="14"/>
      <c r="C43" s="16"/>
      <c r="D43" s="16"/>
      <c r="E43" s="16"/>
      <c r="F43" s="16"/>
      <c r="G43" s="16"/>
      <c r="H43" s="17"/>
      <c r="I43" s="17"/>
      <c r="J43" s="17"/>
      <c r="K43" s="12"/>
      <c r="M43" s="91"/>
      <c r="N43" s="91"/>
      <c r="O43" s="91"/>
      <c r="P43" s="60"/>
      <c r="Q43" s="60"/>
      <c r="R43" s="60"/>
      <c r="S43" s="60"/>
    </row>
    <row r="44" spans="1:19" s="6" customFormat="1" ht="14.25" customHeight="1" x14ac:dyDescent="0.25">
      <c r="A44" s="8"/>
      <c r="B44" s="14"/>
      <c r="C44" s="16"/>
      <c r="D44" s="16"/>
      <c r="E44" s="16"/>
      <c r="F44" s="16"/>
      <c r="G44" s="16"/>
      <c r="H44" s="17"/>
      <c r="I44" s="17"/>
      <c r="J44" s="17"/>
      <c r="K44" s="12"/>
      <c r="M44" s="91"/>
      <c r="N44" s="91"/>
      <c r="O44" s="91"/>
      <c r="P44" s="60"/>
      <c r="Q44" s="60"/>
      <c r="R44" s="60"/>
      <c r="S44" s="60"/>
    </row>
    <row r="45" spans="1:19" s="6" customFormat="1" ht="14.25" customHeight="1" x14ac:dyDescent="0.25">
      <c r="A45" s="8"/>
      <c r="B45" s="14"/>
      <c r="C45" s="16"/>
      <c r="D45" s="16"/>
      <c r="E45" s="16"/>
      <c r="F45" s="16"/>
      <c r="G45" s="16"/>
      <c r="H45" s="17"/>
      <c r="I45" s="17"/>
      <c r="J45" s="17"/>
      <c r="K45" s="12"/>
      <c r="M45" s="91"/>
      <c r="N45" s="91"/>
      <c r="O45" s="91"/>
      <c r="P45" s="60"/>
      <c r="Q45" s="60"/>
      <c r="R45" s="60"/>
      <c r="S45" s="60"/>
    </row>
    <row r="46" spans="1:19" s="6" customFormat="1" ht="14.25" customHeight="1" x14ac:dyDescent="0.25">
      <c r="A46" s="8"/>
      <c r="B46" s="14"/>
      <c r="C46" s="16"/>
      <c r="D46" s="16"/>
      <c r="E46" s="16"/>
      <c r="F46" s="16"/>
      <c r="G46" s="16"/>
      <c r="H46" s="17"/>
      <c r="I46" s="17"/>
      <c r="J46" s="17"/>
      <c r="K46" s="12"/>
      <c r="M46" s="91"/>
      <c r="N46" s="91"/>
      <c r="O46" s="91"/>
      <c r="P46" s="60"/>
      <c r="Q46" s="60"/>
      <c r="R46" s="60"/>
      <c r="S46" s="60"/>
    </row>
    <row r="47" spans="1:19" s="6" customFormat="1" ht="14.25" customHeight="1" x14ac:dyDescent="0.25">
      <c r="A47" s="8"/>
      <c r="B47" s="14"/>
      <c r="C47" s="16"/>
      <c r="D47" s="16"/>
      <c r="E47" s="16"/>
      <c r="F47" s="16"/>
      <c r="G47" s="16"/>
      <c r="H47" s="17"/>
      <c r="I47" s="17"/>
      <c r="J47" s="17"/>
      <c r="K47" s="12"/>
      <c r="M47" s="91"/>
      <c r="N47" s="91"/>
      <c r="O47" s="91"/>
      <c r="P47" s="60"/>
      <c r="Q47" s="60"/>
      <c r="R47" s="60"/>
      <c r="S47" s="60"/>
    </row>
    <row r="48" spans="1:19" s="6" customFormat="1" x14ac:dyDescent="0.25">
      <c r="A48" s="8"/>
      <c r="B48" s="10"/>
      <c r="C48" s="16"/>
      <c r="D48" s="16"/>
      <c r="E48" s="16"/>
      <c r="F48" s="16"/>
      <c r="G48" s="18"/>
      <c r="H48" s="19"/>
      <c r="I48" s="19"/>
      <c r="J48" s="19"/>
      <c r="K48" s="12"/>
      <c r="M48" s="91"/>
      <c r="N48" s="91"/>
      <c r="O48" s="91"/>
      <c r="P48" s="60"/>
      <c r="Q48" s="60"/>
      <c r="R48" s="60"/>
      <c r="S48" s="60"/>
    </row>
    <row r="49" spans="1:19" s="6" customFormat="1" x14ac:dyDescent="0.25">
      <c r="A49" s="8"/>
      <c r="B49" s="10"/>
      <c r="C49" s="16"/>
      <c r="D49" s="16"/>
      <c r="E49" s="16"/>
      <c r="F49" s="16"/>
      <c r="G49" s="18"/>
      <c r="H49" s="19"/>
      <c r="I49" s="19"/>
      <c r="J49" s="19"/>
      <c r="K49" s="12"/>
      <c r="M49" s="91"/>
      <c r="N49" s="91"/>
      <c r="O49" s="91"/>
      <c r="P49" s="60"/>
      <c r="Q49" s="60"/>
      <c r="R49" s="60"/>
      <c r="S49" s="60"/>
    </row>
    <row r="50" spans="1:19" s="6" customFormat="1" x14ac:dyDescent="0.25">
      <c r="A50" s="8"/>
      <c r="B50" s="10"/>
      <c r="C50" s="16"/>
      <c r="D50" s="16"/>
      <c r="E50" s="16"/>
      <c r="F50" s="16"/>
      <c r="G50" s="18"/>
      <c r="H50" s="19"/>
      <c r="I50" s="19"/>
      <c r="J50" s="19"/>
      <c r="K50" s="12"/>
      <c r="M50" s="91"/>
      <c r="N50" s="91"/>
      <c r="O50" s="91"/>
      <c r="P50" s="60"/>
      <c r="Q50" s="60"/>
      <c r="R50" s="60"/>
      <c r="S50" s="60"/>
    </row>
    <row r="51" spans="1:19" s="6" customFormat="1" x14ac:dyDescent="0.25">
      <c r="A51" s="8"/>
      <c r="B51" s="20"/>
      <c r="C51" s="16"/>
      <c r="D51" s="16"/>
      <c r="E51" s="16"/>
      <c r="F51" s="16"/>
      <c r="G51" s="18"/>
      <c r="H51" s="19"/>
      <c r="I51" s="19"/>
      <c r="J51" s="19"/>
      <c r="K51" s="12"/>
      <c r="M51" s="88" t="str">
        <f>IF(G51="","",1)</f>
        <v/>
      </c>
      <c r="N51" s="88"/>
      <c r="O51" s="88"/>
    </row>
    <row r="52" spans="1:19" s="6" customFormat="1" x14ac:dyDescent="0.25">
      <c r="A52" s="8"/>
      <c r="B52" s="20"/>
      <c r="C52" s="16"/>
      <c r="D52" s="16"/>
      <c r="E52" s="16"/>
      <c r="F52" s="16"/>
      <c r="G52" s="18"/>
      <c r="H52" s="19"/>
      <c r="I52" s="19"/>
      <c r="J52" s="19"/>
      <c r="K52" s="12"/>
      <c r="M52" s="88" t="str">
        <f>IF(G52="","",1)</f>
        <v/>
      </c>
      <c r="N52" s="88"/>
      <c r="O52" s="88"/>
    </row>
    <row r="53" spans="1:19" s="6" customFormat="1" x14ac:dyDescent="0.25">
      <c r="A53" s="8"/>
      <c r="B53" s="20"/>
      <c r="C53" s="16"/>
      <c r="D53" s="16"/>
      <c r="E53" s="16"/>
      <c r="F53" s="16"/>
      <c r="G53" s="18"/>
      <c r="H53" s="19"/>
      <c r="I53" s="19"/>
      <c r="J53" s="19"/>
      <c r="K53" s="12"/>
      <c r="M53" s="88"/>
      <c r="N53" s="88"/>
      <c r="O53" s="88"/>
    </row>
    <row r="54" spans="1:19" s="6" customFormat="1" x14ac:dyDescent="0.25">
      <c r="A54" s="8"/>
      <c r="B54" s="73"/>
      <c r="C54" s="16"/>
      <c r="D54" s="16"/>
      <c r="E54" s="16"/>
      <c r="F54" s="16"/>
      <c r="G54" s="18"/>
      <c r="H54" s="19"/>
      <c r="I54" s="19"/>
      <c r="J54" s="19"/>
      <c r="K54" s="12"/>
      <c r="M54" s="88"/>
      <c r="N54" s="89"/>
      <c r="O54" s="88"/>
    </row>
    <row r="55" spans="1:19" s="6" customFormat="1" x14ac:dyDescent="0.25">
      <c r="A55" s="8"/>
      <c r="B55" s="73"/>
      <c r="C55" s="10"/>
      <c r="D55" s="10"/>
      <c r="E55" s="10"/>
      <c r="F55" s="10"/>
      <c r="G55" s="10"/>
      <c r="H55" s="10"/>
      <c r="I55" s="10"/>
      <c r="J55" s="10"/>
      <c r="K55" s="12"/>
      <c r="L55" s="87"/>
      <c r="M55" s="88"/>
      <c r="N55" s="88"/>
      <c r="O55" s="88"/>
    </row>
    <row r="56" spans="1:19" x14ac:dyDescent="0.25">
      <c r="A56" s="8"/>
      <c r="B56" s="73"/>
      <c r="C56" s="10"/>
      <c r="D56" s="10"/>
      <c r="E56" s="10"/>
      <c r="F56" s="10"/>
      <c r="G56" s="10"/>
      <c r="H56" s="10"/>
      <c r="I56" s="10"/>
      <c r="J56" s="10"/>
      <c r="K56" s="12"/>
      <c r="L56" s="87"/>
    </row>
    <row r="57" spans="1:19" x14ac:dyDescent="0.25">
      <c r="A57" s="8"/>
      <c r="B57" s="73"/>
      <c r="K57" s="12"/>
      <c r="L57" s="87"/>
    </row>
    <row r="58" spans="1:19" x14ac:dyDescent="0.25">
      <c r="A58" s="21"/>
      <c r="B58" s="22" t="s">
        <v>138</v>
      </c>
      <c r="C58" s="23"/>
      <c r="D58" s="23"/>
      <c r="E58" s="23"/>
      <c r="F58" s="23"/>
      <c r="G58" s="23"/>
      <c r="H58" s="23"/>
      <c r="I58" s="23"/>
      <c r="J58" s="23"/>
      <c r="K58" s="24"/>
    </row>
    <row r="61" spans="1:19" x14ac:dyDescent="0.25">
      <c r="B61" s="26"/>
    </row>
    <row r="66" spans="2:2" x14ac:dyDescent="0.25">
      <c r="B66" s="26"/>
    </row>
    <row r="67" spans="2:2" x14ac:dyDescent="0.25">
      <c r="B67" s="26"/>
    </row>
    <row r="68" spans="2:2" x14ac:dyDescent="0.25">
      <c r="B68" s="26"/>
    </row>
    <row r="69" spans="2:2" x14ac:dyDescent="0.25">
      <c r="B69" s="26"/>
    </row>
    <row r="70" spans="2:2" x14ac:dyDescent="0.25">
      <c r="B70" s="26"/>
    </row>
    <row r="71" spans="2:2" x14ac:dyDescent="0.25">
      <c r="B71" s="26"/>
    </row>
    <row r="75" spans="2:2" x14ac:dyDescent="0.25">
      <c r="B75" s="26"/>
    </row>
    <row r="83" spans="2:2" x14ac:dyDescent="0.25">
      <c r="B83" s="26"/>
    </row>
    <row r="84" spans="2:2" x14ac:dyDescent="0.25">
      <c r="B84" s="26"/>
    </row>
  </sheetData>
  <sortState ref="B13:H30">
    <sortCondition ref="H13:H30"/>
  </sortState>
  <mergeCells count="3">
    <mergeCell ref="B7:J7"/>
    <mergeCell ref="B8:J8"/>
    <mergeCell ref="C10:G10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78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S84"/>
  <sheetViews>
    <sheetView view="pageBreakPreview" zoomScale="85" zoomScaleNormal="100" zoomScaleSheetLayoutView="85" workbookViewId="0">
      <selection activeCell="F32" sqref="F32"/>
    </sheetView>
  </sheetViews>
  <sheetFormatPr baseColWidth="10" defaultColWidth="10.85546875" defaultRowHeight="15.75" x14ac:dyDescent="0.25"/>
  <cols>
    <col min="1" max="1" width="1.85546875" style="7" customWidth="1"/>
    <col min="2" max="2" width="63.28515625" style="7" customWidth="1"/>
    <col min="3" max="7" width="6.42578125" style="7" customWidth="1"/>
    <col min="8" max="8" width="14" style="7" customWidth="1"/>
    <col min="9" max="9" width="6" style="7" customWidth="1"/>
    <col min="10" max="10" width="6.140625" style="7" customWidth="1"/>
    <col min="11" max="11" width="1.85546875" style="7" customWidth="1"/>
    <col min="12" max="12" width="10.85546875" style="7"/>
    <col min="13" max="13" width="11.42578125" style="88" customWidth="1"/>
    <col min="14" max="14" width="10.85546875" style="88" customWidth="1"/>
    <col min="15" max="15" width="10.85546875" style="88"/>
    <col min="16" max="16" width="10.85546875" style="6"/>
    <col min="17" max="16384" width="10.85546875" style="7"/>
  </cols>
  <sheetData>
    <row r="1" spans="1:18" x14ac:dyDescent="0.25">
      <c r="A1" s="1"/>
      <c r="B1" s="2"/>
      <c r="C1" s="2"/>
      <c r="D1" s="2"/>
      <c r="E1" s="2"/>
      <c r="F1" s="2"/>
      <c r="G1" s="2"/>
      <c r="H1" s="3"/>
      <c r="I1" s="3"/>
      <c r="J1" s="2"/>
      <c r="K1" s="4"/>
      <c r="L1" s="5"/>
    </row>
    <row r="2" spans="1:18" x14ac:dyDescent="0.25">
      <c r="A2" s="8"/>
      <c r="B2" s="9"/>
      <c r="C2" s="9"/>
      <c r="D2" s="9"/>
      <c r="E2" s="9"/>
      <c r="F2" s="9"/>
      <c r="G2" s="9"/>
      <c r="H2" s="10"/>
      <c r="I2" s="10"/>
      <c r="J2" s="9"/>
      <c r="K2" s="11"/>
      <c r="L2" s="5"/>
    </row>
    <row r="3" spans="1:18" x14ac:dyDescent="0.25">
      <c r="A3" s="8"/>
      <c r="B3" s="9"/>
      <c r="C3" s="9"/>
      <c r="D3" s="9"/>
      <c r="E3" s="9"/>
      <c r="F3" s="9"/>
      <c r="G3" s="9"/>
      <c r="H3" s="10"/>
      <c r="I3" s="10"/>
      <c r="J3" s="9"/>
      <c r="K3" s="11"/>
      <c r="L3" s="5"/>
    </row>
    <row r="4" spans="1:18" x14ac:dyDescent="0.25">
      <c r="A4" s="8"/>
      <c r="B4" s="9"/>
      <c r="C4" s="9"/>
      <c r="D4" s="9"/>
      <c r="E4" s="9"/>
      <c r="F4" s="9"/>
      <c r="G4" s="9"/>
      <c r="H4" s="10"/>
      <c r="I4" s="10"/>
      <c r="J4" s="9"/>
      <c r="K4" s="12"/>
    </row>
    <row r="5" spans="1:18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2"/>
    </row>
    <row r="6" spans="1:18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</row>
    <row r="7" spans="1:18" x14ac:dyDescent="0.25">
      <c r="A7" s="8"/>
      <c r="B7" s="153" t="s">
        <v>101</v>
      </c>
      <c r="C7" s="153"/>
      <c r="D7" s="153"/>
      <c r="E7" s="153"/>
      <c r="F7" s="153"/>
      <c r="G7" s="153"/>
      <c r="H7" s="153"/>
      <c r="I7" s="153"/>
      <c r="J7" s="153"/>
      <c r="K7" s="12"/>
    </row>
    <row r="8" spans="1:18" x14ac:dyDescent="0.25">
      <c r="A8" s="8"/>
      <c r="B8" s="151" t="s">
        <v>141</v>
      </c>
      <c r="C8" s="151"/>
      <c r="D8" s="151"/>
      <c r="E8" s="151"/>
      <c r="F8" s="151"/>
      <c r="G8" s="151"/>
      <c r="H8" s="151"/>
      <c r="I8" s="151"/>
      <c r="J8" s="151"/>
      <c r="K8" s="12"/>
    </row>
    <row r="9" spans="1:18" x14ac:dyDescent="0.25">
      <c r="A9" s="8"/>
      <c r="B9" s="9"/>
      <c r="C9" s="68"/>
      <c r="D9" s="68"/>
      <c r="E9" s="68"/>
      <c r="F9" s="68"/>
      <c r="G9" s="68"/>
      <c r="H9" s="9"/>
      <c r="I9" s="9"/>
      <c r="J9" s="9"/>
      <c r="K9" s="12"/>
    </row>
    <row r="10" spans="1:18" ht="15.75" customHeight="1" x14ac:dyDescent="0.25">
      <c r="A10" s="8"/>
      <c r="B10" s="10"/>
      <c r="C10" s="152" t="s">
        <v>0</v>
      </c>
      <c r="D10" s="152"/>
      <c r="E10" s="152"/>
      <c r="F10" s="152"/>
      <c r="G10" s="152"/>
      <c r="H10" s="77" t="s">
        <v>70</v>
      </c>
      <c r="I10" s="82"/>
      <c r="K10" s="12"/>
    </row>
    <row r="11" spans="1:18" x14ac:dyDescent="0.25">
      <c r="A11" s="8"/>
      <c r="B11" s="10"/>
      <c r="C11" s="78">
        <v>2008</v>
      </c>
      <c r="D11" s="78">
        <v>2009</v>
      </c>
      <c r="E11" s="78">
        <v>2010</v>
      </c>
      <c r="F11" s="78">
        <v>2011</v>
      </c>
      <c r="G11" s="78">
        <v>2012</v>
      </c>
      <c r="H11" s="82">
        <v>2012</v>
      </c>
      <c r="K11" s="12"/>
    </row>
    <row r="12" spans="1:18" ht="12" customHeight="1" x14ac:dyDescent="0.25">
      <c r="A12" s="8"/>
      <c r="B12" s="10"/>
      <c r="C12" s="102"/>
      <c r="D12" s="102"/>
      <c r="E12" s="102"/>
      <c r="F12" s="102"/>
      <c r="G12" s="68"/>
      <c r="K12" s="12"/>
      <c r="N12" s="88" t="s">
        <v>92</v>
      </c>
      <c r="O12" s="88" t="s">
        <v>70</v>
      </c>
    </row>
    <row r="13" spans="1:18" x14ac:dyDescent="0.25">
      <c r="A13" s="8"/>
      <c r="B13" s="103" t="s">
        <v>37</v>
      </c>
      <c r="C13" s="111">
        <v>-24.018211687026273</v>
      </c>
      <c r="D13" s="111">
        <v>-29.199803827274703</v>
      </c>
      <c r="E13" s="111">
        <v>32.047871854649941</v>
      </c>
      <c r="F13" s="111">
        <v>6.3284335634634541</v>
      </c>
      <c r="G13" s="111">
        <v>-17.099512441537211</v>
      </c>
      <c r="H13" s="111">
        <v>-1.9534559849880122</v>
      </c>
      <c r="K13" s="12"/>
      <c r="M13" s="88" t="str">
        <f>B30</f>
        <v xml:space="preserve">Confecciones, prendas de vestir </v>
      </c>
      <c r="N13" s="93">
        <f>G30</f>
        <v>28.234035947869728</v>
      </c>
      <c r="O13" s="93">
        <f>H30</f>
        <v>0.85514701111086511</v>
      </c>
      <c r="Q13" s="149"/>
      <c r="R13" s="149"/>
    </row>
    <row r="14" spans="1:18" x14ac:dyDescent="0.25">
      <c r="A14" s="8"/>
      <c r="B14" s="103" t="s">
        <v>28</v>
      </c>
      <c r="C14" s="111">
        <v>9.0948219754229953</v>
      </c>
      <c r="D14" s="111">
        <v>-9.3979059568078931</v>
      </c>
      <c r="E14" s="111">
        <v>4.4616052245979523</v>
      </c>
      <c r="F14" s="111">
        <v>3.6750130079904393</v>
      </c>
      <c r="G14" s="111">
        <v>-13.563484651533987</v>
      </c>
      <c r="H14" s="111">
        <v>-1.0620440627184735</v>
      </c>
      <c r="K14" s="12"/>
      <c r="M14" s="88" t="str">
        <f>B29</f>
        <v>Confiteria, cafe y otros productos alimenticios</v>
      </c>
      <c r="N14" s="93">
        <f>G29</f>
        <v>7.3511203801088776</v>
      </c>
      <c r="O14" s="93">
        <f>H29</f>
        <v>0.54525987065915726</v>
      </c>
      <c r="Q14" s="149"/>
      <c r="R14" s="149"/>
    </row>
    <row r="15" spans="1:18" x14ac:dyDescent="0.25">
      <c r="A15" s="8"/>
      <c r="B15" s="103" t="s">
        <v>147</v>
      </c>
      <c r="C15" s="111">
        <v>5.4622043539499128</v>
      </c>
      <c r="D15" s="111">
        <v>-13.616233972566858</v>
      </c>
      <c r="E15" s="111">
        <v>-21.853610188291757</v>
      </c>
      <c r="F15" s="111">
        <v>7.9301520970892234</v>
      </c>
      <c r="G15" s="111">
        <v>-16.460765419372393</v>
      </c>
      <c r="H15" s="111">
        <v>-0.7855736920721893</v>
      </c>
      <c r="K15" s="12"/>
      <c r="M15" s="88" t="str">
        <f>B28</f>
        <v>Transformación de carnes, aceites y grasas, frutas y verduras</v>
      </c>
      <c r="N15" s="93">
        <f>G28</f>
        <v>7.5587834196633619</v>
      </c>
      <c r="O15" s="93">
        <f>H28</f>
        <v>0.47431893881561421</v>
      </c>
      <c r="Q15" s="149"/>
      <c r="R15" s="149"/>
    </row>
    <row r="16" spans="1:18" x14ac:dyDescent="0.25">
      <c r="A16" s="8"/>
      <c r="B16" s="103" t="s">
        <v>33</v>
      </c>
      <c r="C16" s="111">
        <v>-11.135225865659141</v>
      </c>
      <c r="D16" s="111">
        <v>-7.7812402324315277</v>
      </c>
      <c r="E16" s="111">
        <v>12.248542834577286</v>
      </c>
      <c r="F16" s="111">
        <v>8.0931047608964981</v>
      </c>
      <c r="G16" s="111">
        <v>-3.6968104848343231</v>
      </c>
      <c r="H16" s="111">
        <v>-0.44983263198113449</v>
      </c>
      <c r="K16" s="12"/>
      <c r="M16" s="88" t="str">
        <f>B27</f>
        <v>Industrias básicas de hierro, acero, productos elaborados de metal y minerales no metálicos</v>
      </c>
      <c r="N16" s="93">
        <f>G27</f>
        <v>5.0383940273239558</v>
      </c>
      <c r="O16" s="93">
        <f>H27</f>
        <v>0.4405743717195727</v>
      </c>
      <c r="Q16" s="149"/>
      <c r="R16" s="149"/>
    </row>
    <row r="17" spans="1:18" x14ac:dyDescent="0.25">
      <c r="A17" s="8"/>
      <c r="B17" s="103" t="s">
        <v>32</v>
      </c>
      <c r="C17" s="111">
        <v>2.0187566211548904</v>
      </c>
      <c r="D17" s="111">
        <v>-3.7969066488319543</v>
      </c>
      <c r="E17" s="111">
        <v>3.8391614080270884</v>
      </c>
      <c r="F17" s="111">
        <v>0.30725081908326335</v>
      </c>
      <c r="G17" s="111">
        <v>-2.5437247963487009</v>
      </c>
      <c r="H17" s="111">
        <v>-0.32823829358161211</v>
      </c>
      <c r="K17" s="12"/>
      <c r="M17" s="88" t="str">
        <f>B26</f>
        <v>Productos textiles</v>
      </c>
      <c r="N17" s="93">
        <f>G26</f>
        <v>2.5974699183447081</v>
      </c>
      <c r="O17" s="93">
        <f>H26</f>
        <v>0.20727817429809389</v>
      </c>
      <c r="Q17" s="149"/>
      <c r="R17" s="149"/>
    </row>
    <row r="18" spans="1:18" x14ac:dyDescent="0.25">
      <c r="A18" s="8"/>
      <c r="B18" s="103" t="s">
        <v>35</v>
      </c>
      <c r="C18" s="111">
        <v>-10.544929799287489</v>
      </c>
      <c r="D18" s="111">
        <v>-8.8614350905003043</v>
      </c>
      <c r="E18" s="111">
        <v>14.528161553533783</v>
      </c>
      <c r="F18" s="111">
        <v>3.8385876322401149</v>
      </c>
      <c r="G18" s="111">
        <v>-7.5638409353217195</v>
      </c>
      <c r="H18" s="111">
        <v>-0.22582205937873465</v>
      </c>
      <c r="K18" s="12"/>
      <c r="M18" s="88" t="str">
        <f>B25</f>
        <v>Elaboración de productos lácteos</v>
      </c>
      <c r="N18" s="93">
        <f>G25</f>
        <v>6.5583647330664352</v>
      </c>
      <c r="O18" s="93">
        <f>H25</f>
        <v>5.2057600409761401E-2</v>
      </c>
      <c r="Q18" s="149"/>
      <c r="R18" s="149"/>
    </row>
    <row r="19" spans="1:18" x14ac:dyDescent="0.25">
      <c r="A19" s="8"/>
      <c r="B19" s="103" t="s">
        <v>34</v>
      </c>
      <c r="C19" s="111">
        <v>-14.471892817110245</v>
      </c>
      <c r="D19" s="111">
        <v>4.6211638433249727</v>
      </c>
      <c r="E19" s="111">
        <v>10.483967196481542</v>
      </c>
      <c r="F19" s="111">
        <v>4.2581642450200281</v>
      </c>
      <c r="G19" s="111">
        <v>-3.2497112034647557</v>
      </c>
      <c r="H19" s="111">
        <v>-0.12196823397538913</v>
      </c>
      <c r="K19" s="12"/>
      <c r="M19" s="88" t="str">
        <f>B24</f>
        <v xml:space="preserve">Bebidas alcohólicas y  elaboración de cervezas </v>
      </c>
      <c r="N19" s="93">
        <f>G24</f>
        <v>19.449081760044717</v>
      </c>
      <c r="O19" s="93">
        <f>H24</f>
        <v>8.0897837019878668E-3</v>
      </c>
      <c r="Q19" s="149"/>
      <c r="R19" s="149"/>
    </row>
    <row r="20" spans="1:18" x14ac:dyDescent="0.25">
      <c r="A20" s="8"/>
      <c r="B20" s="103" t="s">
        <v>31</v>
      </c>
      <c r="C20" s="111">
        <v>7.3971617832514251</v>
      </c>
      <c r="D20" s="111">
        <v>-11.302454875561429</v>
      </c>
      <c r="E20" s="111">
        <v>9.8167340463476993</v>
      </c>
      <c r="F20" s="111">
        <v>-5.9116777204852893</v>
      </c>
      <c r="G20" s="111">
        <v>-2.149140349548484</v>
      </c>
      <c r="H20" s="111">
        <v>-9.7104690845741748E-2</v>
      </c>
      <c r="K20" s="12"/>
      <c r="M20" s="88" t="str">
        <f>B23</f>
        <v>Elaboración de productos derivados del petróleo, fuera de refinería</v>
      </c>
      <c r="N20" s="93">
        <f>G23</f>
        <v>-2.3711832524945908</v>
      </c>
      <c r="O20" s="93">
        <f>H23</f>
        <v>-1.7781245052772204E-2</v>
      </c>
      <c r="Q20" s="149"/>
      <c r="R20" s="149"/>
    </row>
    <row r="21" spans="1:18" x14ac:dyDescent="0.25">
      <c r="A21" s="8"/>
      <c r="B21" s="103" t="s">
        <v>105</v>
      </c>
      <c r="C21" s="111">
        <v>-4.1667485241200293</v>
      </c>
      <c r="D21" s="111">
        <v>-12.220901867250626</v>
      </c>
      <c r="E21" s="111">
        <v>27.680350063641871</v>
      </c>
      <c r="F21" s="111">
        <v>-8.4627571456673785</v>
      </c>
      <c r="G21" s="111">
        <v>-5.0250162090521355</v>
      </c>
      <c r="H21" s="111">
        <v>-8.2228774126253054E-2</v>
      </c>
      <c r="K21" s="12"/>
      <c r="M21" s="88" t="str">
        <f>B22</f>
        <v>Bebidas no alcohólicas; producción de aguas minerales</v>
      </c>
      <c r="N21" s="93">
        <f>G22</f>
        <v>-1.129645449922867</v>
      </c>
      <c r="O21" s="93">
        <f>H22</f>
        <v>-3.3631358319213378E-2</v>
      </c>
      <c r="Q21" s="149"/>
      <c r="R21" s="149"/>
    </row>
    <row r="22" spans="1:18" x14ac:dyDescent="0.25">
      <c r="A22" s="8"/>
      <c r="B22" s="103" t="s">
        <v>26</v>
      </c>
      <c r="C22" s="111">
        <v>-3.0176930859011626</v>
      </c>
      <c r="D22" s="111">
        <v>2.1950257676633558</v>
      </c>
      <c r="E22" s="111">
        <v>-0.15906181718696294</v>
      </c>
      <c r="F22" s="111">
        <v>4.5922806229708799</v>
      </c>
      <c r="G22" s="111">
        <v>-1.129645449922867</v>
      </c>
      <c r="H22" s="111">
        <v>-3.3631358319213378E-2</v>
      </c>
      <c r="K22" s="12"/>
      <c r="M22" s="88" t="str">
        <f>B21</f>
        <v>Curtido y preparado de cueros,  calzado y artículos de viaje</v>
      </c>
      <c r="N22" s="93">
        <f>G21</f>
        <v>-5.0250162090521355</v>
      </c>
      <c r="O22" s="93">
        <f>H21</f>
        <v>-8.2228774126253054E-2</v>
      </c>
      <c r="Q22" s="149"/>
      <c r="R22" s="149"/>
    </row>
    <row r="23" spans="1:18" x14ac:dyDescent="0.25">
      <c r="A23" s="8"/>
      <c r="B23" s="103" t="s">
        <v>146</v>
      </c>
      <c r="C23" s="111">
        <v>3.117942208556479</v>
      </c>
      <c r="D23" s="111">
        <v>-19.3066451805052</v>
      </c>
      <c r="E23" s="111">
        <v>0.1663897212075956</v>
      </c>
      <c r="F23" s="111">
        <v>-5.1249452555737847</v>
      </c>
      <c r="G23" s="111">
        <v>-2.3711832524945908</v>
      </c>
      <c r="H23" s="111">
        <v>-1.7781245052772204E-2</v>
      </c>
      <c r="K23" s="12"/>
      <c r="M23" s="88" t="str">
        <f>B20</f>
        <v xml:space="preserve">Otras industrias manufactureras </v>
      </c>
      <c r="N23" s="93">
        <f>G20</f>
        <v>-2.149140349548484</v>
      </c>
      <c r="O23" s="93">
        <f>H20</f>
        <v>-9.7104690845741748E-2</v>
      </c>
      <c r="Q23" s="149"/>
      <c r="R23" s="149"/>
    </row>
    <row r="24" spans="1:18" x14ac:dyDescent="0.25">
      <c r="A24" s="8"/>
      <c r="B24" s="103" t="s">
        <v>145</v>
      </c>
      <c r="C24" s="111">
        <v>18.447964952645631</v>
      </c>
      <c r="D24" s="111">
        <v>-10.106362599566216</v>
      </c>
      <c r="E24" s="111">
        <v>-13.881331869327839</v>
      </c>
      <c r="F24" s="111">
        <v>-97.907238432024727</v>
      </c>
      <c r="G24" s="111">
        <v>19.449081760044717</v>
      </c>
      <c r="H24" s="111">
        <v>8.0897837019878668E-3</v>
      </c>
      <c r="K24" s="12"/>
      <c r="M24" s="88" t="str">
        <f>B19</f>
        <v>Productos de panadería</v>
      </c>
      <c r="N24" s="93">
        <f>G19</f>
        <v>-3.2497112034647557</v>
      </c>
      <c r="O24" s="93">
        <f>H19</f>
        <v>-0.12196823397538913</v>
      </c>
      <c r="Q24" s="149"/>
      <c r="R24" s="149"/>
    </row>
    <row r="25" spans="1:18" x14ac:dyDescent="0.25">
      <c r="A25" s="8"/>
      <c r="B25" s="103" t="s">
        <v>29</v>
      </c>
      <c r="C25" s="111">
        <v>-6.4032039446902616</v>
      </c>
      <c r="D25" s="111">
        <v>-11.26090340045012</v>
      </c>
      <c r="E25" s="111">
        <v>-45.86720597477585</v>
      </c>
      <c r="F25" s="111">
        <v>12.820357528892947</v>
      </c>
      <c r="G25" s="111">
        <v>6.5583647330664352</v>
      </c>
      <c r="H25" s="111">
        <v>5.2057600409761401E-2</v>
      </c>
      <c r="K25" s="12"/>
      <c r="M25" s="88" t="str">
        <f>B18</f>
        <v>Productos de papel y cartón</v>
      </c>
      <c r="N25" s="93">
        <f>G18</f>
        <v>-7.5638409353217195</v>
      </c>
      <c r="O25" s="93">
        <f>H18</f>
        <v>-0.22582205937873465</v>
      </c>
      <c r="Q25" s="149"/>
      <c r="R25" s="149"/>
    </row>
    <row r="26" spans="1:18" x14ac:dyDescent="0.25">
      <c r="A26" s="8"/>
      <c r="B26" s="103" t="s">
        <v>36</v>
      </c>
      <c r="C26" s="111">
        <v>-4.6254872530649749</v>
      </c>
      <c r="D26" s="111">
        <v>-20.767858083278334</v>
      </c>
      <c r="E26" s="111">
        <v>-3.7930851184712746</v>
      </c>
      <c r="F26" s="111">
        <v>-2.5612191816364587</v>
      </c>
      <c r="G26" s="111">
        <v>2.5974699183447081</v>
      </c>
      <c r="H26" s="111">
        <v>0.20727817429809389</v>
      </c>
      <c r="K26" s="12"/>
      <c r="M26" s="88" t="str">
        <f>B17</f>
        <v>Otros químicos</v>
      </c>
      <c r="N26" s="93">
        <f>G17</f>
        <v>-2.5437247963487009</v>
      </c>
      <c r="O26" s="93">
        <f>H17</f>
        <v>-0.32823829358161211</v>
      </c>
      <c r="Q26" s="149"/>
      <c r="R26" s="149"/>
    </row>
    <row r="27" spans="1:18" x14ac:dyDescent="0.25">
      <c r="A27" s="8"/>
      <c r="B27" s="103" t="s">
        <v>113</v>
      </c>
      <c r="C27" s="111">
        <v>-6.2683779849378611</v>
      </c>
      <c r="D27" s="111">
        <v>-14.931011134704729</v>
      </c>
      <c r="E27" s="111">
        <v>8.0722071898536001</v>
      </c>
      <c r="F27" s="111">
        <v>9.1376144013031961</v>
      </c>
      <c r="G27" s="111">
        <v>5.0383940273239558</v>
      </c>
      <c r="H27" s="111">
        <v>0.4405743717195727</v>
      </c>
      <c r="K27" s="12"/>
      <c r="M27" s="88" t="str">
        <f>B16</f>
        <v>Productos de caucho y de plástico</v>
      </c>
      <c r="N27" s="93">
        <f>G16</f>
        <v>-3.6968104848343231</v>
      </c>
      <c r="O27" s="93">
        <f>H16</f>
        <v>-0.44983263198113449</v>
      </c>
      <c r="Q27" s="149"/>
      <c r="R27" s="149"/>
    </row>
    <row r="28" spans="1:18" x14ac:dyDescent="0.25">
      <c r="A28" s="8"/>
      <c r="B28" s="103" t="s">
        <v>97</v>
      </c>
      <c r="C28" s="111">
        <v>-3.4539041694672559</v>
      </c>
      <c r="D28" s="111">
        <v>4.2172982147187659</v>
      </c>
      <c r="E28" s="111">
        <v>4.1346643977956798</v>
      </c>
      <c r="F28" s="111">
        <v>2.5618306671679059</v>
      </c>
      <c r="G28" s="111">
        <v>7.5587834196633619</v>
      </c>
      <c r="H28" s="111">
        <v>0.47431893881561421</v>
      </c>
      <c r="K28" s="12"/>
      <c r="M28" s="88" t="str">
        <f>B15</f>
        <v xml:space="preserve"> maquinaria y equipo</v>
      </c>
      <c r="N28" s="93">
        <f>G15</f>
        <v>-16.460765419372393</v>
      </c>
      <c r="O28" s="93">
        <f>H15</f>
        <v>-0.7855736920721893</v>
      </c>
      <c r="Q28" s="149"/>
      <c r="R28" s="149"/>
    </row>
    <row r="29" spans="1:18" x14ac:dyDescent="0.25">
      <c r="A29" s="8"/>
      <c r="B29" s="103" t="s">
        <v>96</v>
      </c>
      <c r="C29" s="111">
        <v>3.2230713988614785</v>
      </c>
      <c r="D29" s="111">
        <v>-5.3862939911069301</v>
      </c>
      <c r="E29" s="111">
        <v>2.7259442687477016</v>
      </c>
      <c r="F29" s="111">
        <v>-10.811889789080032</v>
      </c>
      <c r="G29" s="111">
        <v>7.3511203801088776</v>
      </c>
      <c r="H29" s="111">
        <v>0.54525987065915726</v>
      </c>
      <c r="K29" s="12"/>
      <c r="M29" s="88" t="str">
        <f>B14</f>
        <v>Edición e impresión</v>
      </c>
      <c r="N29" s="93">
        <f>G14</f>
        <v>-13.563484651533987</v>
      </c>
      <c r="O29" s="93">
        <f>H14</f>
        <v>-1.0620440627184735</v>
      </c>
      <c r="Q29" s="149"/>
      <c r="R29" s="149"/>
    </row>
    <row r="30" spans="1:18" x14ac:dyDescent="0.25">
      <c r="A30" s="8"/>
      <c r="B30" s="103" t="s">
        <v>27</v>
      </c>
      <c r="C30" s="111">
        <v>-14.405277491181625</v>
      </c>
      <c r="D30" s="111">
        <v>-17.316648890254307</v>
      </c>
      <c r="E30" s="111">
        <v>2.6904066353683072</v>
      </c>
      <c r="F30" s="111">
        <v>0.75223604320510806</v>
      </c>
      <c r="G30" s="111">
        <v>28.234035947869728</v>
      </c>
      <c r="H30" s="111">
        <v>0.85514701111086511</v>
      </c>
      <c r="K30" s="12"/>
      <c r="M30" s="88" t="str">
        <f>B13</f>
        <v>Vehículos automotores, remolques</v>
      </c>
      <c r="N30" s="93">
        <f>G13</f>
        <v>-17.099512441537211</v>
      </c>
      <c r="O30" s="93">
        <f>H13</f>
        <v>-1.9534559849880122</v>
      </c>
      <c r="Q30" s="149"/>
      <c r="R30" s="149"/>
    </row>
    <row r="31" spans="1:18" x14ac:dyDescent="0.25">
      <c r="A31" s="8"/>
      <c r="B31" s="14" t="s">
        <v>38</v>
      </c>
      <c r="C31" s="109">
        <v>-5.03</v>
      </c>
      <c r="D31" s="109">
        <v>-11.303256590822061</v>
      </c>
      <c r="E31" s="109">
        <v>5</v>
      </c>
      <c r="F31" s="85">
        <v>0.1</v>
      </c>
      <c r="G31" s="85">
        <v>-2.5749552763244754</v>
      </c>
      <c r="H31" s="85">
        <v>-2.5749552763244754</v>
      </c>
      <c r="K31" s="12"/>
      <c r="M31" s="88" t="str">
        <f>B31</f>
        <v>Total</v>
      </c>
      <c r="N31" s="93">
        <f>G31</f>
        <v>-2.5749552763244754</v>
      </c>
      <c r="O31" s="99">
        <f>H31</f>
        <v>-2.5749552763244754</v>
      </c>
    </row>
    <row r="32" spans="1:18" s="6" customFormat="1" ht="14.25" customHeight="1" x14ac:dyDescent="0.25">
      <c r="A32" s="8"/>
      <c r="B32" s="14"/>
      <c r="C32" s="16"/>
      <c r="D32" s="16"/>
      <c r="E32" s="16"/>
      <c r="F32" s="16"/>
      <c r="G32" s="16"/>
      <c r="H32" s="17"/>
      <c r="I32" s="17"/>
      <c r="J32" s="17"/>
      <c r="K32" s="12"/>
      <c r="L32" s="7"/>
      <c r="M32" s="88"/>
      <c r="N32" s="88"/>
      <c r="O32" s="88"/>
    </row>
    <row r="33" spans="1:19" s="6" customFormat="1" ht="14.25" customHeight="1" x14ac:dyDescent="0.25">
      <c r="A33" s="8"/>
      <c r="B33" s="14"/>
      <c r="C33" s="16"/>
      <c r="D33" s="16"/>
      <c r="E33" s="16"/>
      <c r="F33" s="16"/>
      <c r="G33" s="16"/>
      <c r="H33" s="17"/>
      <c r="I33" s="17"/>
      <c r="J33" s="17"/>
      <c r="K33" s="12"/>
      <c r="L33" s="7"/>
      <c r="M33" s="88"/>
      <c r="N33" s="89"/>
      <c r="O33" s="90"/>
      <c r="P33" s="59"/>
      <c r="Q33" s="59"/>
      <c r="R33" s="59"/>
      <c r="S33" s="59"/>
    </row>
    <row r="34" spans="1:19" s="6" customFormat="1" ht="14.25" customHeight="1" x14ac:dyDescent="0.25">
      <c r="A34" s="8"/>
      <c r="B34" s="14"/>
      <c r="C34" s="16"/>
      <c r="D34" s="16"/>
      <c r="E34" s="16"/>
      <c r="F34" s="16"/>
      <c r="G34" s="16"/>
      <c r="H34" s="17"/>
      <c r="I34" s="17"/>
      <c r="J34" s="17"/>
      <c r="K34" s="12"/>
      <c r="L34" s="7"/>
      <c r="M34" s="88"/>
      <c r="N34" s="89"/>
      <c r="O34" s="90"/>
      <c r="P34" s="59"/>
      <c r="Q34" s="59"/>
      <c r="R34" s="59"/>
      <c r="S34" s="59"/>
    </row>
    <row r="35" spans="1:19" s="6" customFormat="1" ht="14.25" customHeight="1" x14ac:dyDescent="0.25">
      <c r="A35" s="8"/>
      <c r="B35" s="14"/>
      <c r="C35" s="16"/>
      <c r="D35" s="16"/>
      <c r="E35" s="16"/>
      <c r="F35" s="16"/>
      <c r="G35" s="16"/>
      <c r="H35" s="17"/>
      <c r="I35" s="17"/>
      <c r="J35" s="17"/>
      <c r="K35" s="12"/>
      <c r="L35" s="7"/>
      <c r="M35" s="90"/>
      <c r="N35" s="90"/>
      <c r="O35" s="90"/>
      <c r="P35" s="59"/>
      <c r="Q35" s="59"/>
      <c r="R35" s="59"/>
      <c r="S35" s="59"/>
    </row>
    <row r="36" spans="1:19" s="6" customFormat="1" ht="14.25" customHeight="1" x14ac:dyDescent="0.25">
      <c r="A36" s="8"/>
      <c r="B36" s="14"/>
      <c r="C36" s="16"/>
      <c r="D36" s="16"/>
      <c r="E36" s="16"/>
      <c r="F36" s="16"/>
      <c r="G36" s="16"/>
      <c r="H36" s="17"/>
      <c r="I36" s="17"/>
      <c r="J36" s="17"/>
      <c r="K36" s="12"/>
      <c r="L36" s="7"/>
      <c r="M36" s="91"/>
      <c r="N36" s="91"/>
      <c r="O36" s="91"/>
      <c r="P36" s="60"/>
      <c r="Q36" s="60"/>
      <c r="R36" s="60"/>
      <c r="S36" s="60"/>
    </row>
    <row r="37" spans="1:19" s="6" customFormat="1" ht="14.25" customHeight="1" x14ac:dyDescent="0.25">
      <c r="A37" s="8"/>
      <c r="B37" s="14"/>
      <c r="C37" s="16"/>
      <c r="D37" s="16"/>
      <c r="E37" s="16"/>
      <c r="F37" s="16"/>
      <c r="G37" s="16"/>
      <c r="H37" s="17"/>
      <c r="I37" s="17"/>
      <c r="J37" s="17"/>
      <c r="K37" s="12"/>
      <c r="L37" s="7"/>
      <c r="M37" s="91"/>
      <c r="N37" s="91"/>
      <c r="O37" s="91"/>
      <c r="P37" s="60"/>
      <c r="Q37" s="60"/>
      <c r="R37" s="60"/>
      <c r="S37" s="60"/>
    </row>
    <row r="38" spans="1:19" s="6" customFormat="1" ht="14.25" customHeight="1" x14ac:dyDescent="0.25">
      <c r="A38" s="8"/>
      <c r="B38" s="14"/>
      <c r="C38" s="16"/>
      <c r="D38" s="16"/>
      <c r="E38" s="16"/>
      <c r="F38" s="16"/>
      <c r="G38" s="16"/>
      <c r="H38" s="17"/>
      <c r="I38" s="17"/>
      <c r="J38" s="17"/>
      <c r="K38" s="12"/>
      <c r="L38" s="7"/>
      <c r="M38" s="91"/>
      <c r="N38" s="91"/>
      <c r="O38" s="91"/>
      <c r="P38" s="60"/>
      <c r="Q38" s="60"/>
      <c r="R38" s="60"/>
      <c r="S38" s="60"/>
    </row>
    <row r="39" spans="1:19" s="6" customFormat="1" ht="14.25" customHeight="1" x14ac:dyDescent="0.25">
      <c r="A39" s="8"/>
      <c r="B39" s="14"/>
      <c r="C39" s="16"/>
      <c r="D39" s="16"/>
      <c r="E39" s="16"/>
      <c r="F39" s="16"/>
      <c r="G39" s="16"/>
      <c r="H39" s="17"/>
      <c r="I39" s="17"/>
      <c r="J39" s="17"/>
      <c r="K39" s="12"/>
      <c r="L39" s="7"/>
      <c r="M39" s="91"/>
      <c r="N39" s="91"/>
      <c r="O39" s="91"/>
      <c r="P39" s="60"/>
      <c r="Q39" s="60"/>
      <c r="R39" s="60"/>
      <c r="S39" s="60"/>
    </row>
    <row r="40" spans="1:19" s="6" customFormat="1" ht="14.25" customHeight="1" x14ac:dyDescent="0.25">
      <c r="A40" s="8"/>
      <c r="B40" s="14"/>
      <c r="C40" s="16"/>
      <c r="D40" s="16"/>
      <c r="E40" s="16"/>
      <c r="F40" s="16"/>
      <c r="G40" s="16"/>
      <c r="H40" s="17"/>
      <c r="I40" s="17"/>
      <c r="J40" s="17"/>
      <c r="K40" s="12"/>
      <c r="L40" s="7"/>
      <c r="M40" s="91"/>
      <c r="N40" s="91"/>
      <c r="O40" s="91"/>
      <c r="P40" s="60"/>
      <c r="Q40" s="60"/>
      <c r="R40" s="60"/>
      <c r="S40" s="60"/>
    </row>
    <row r="41" spans="1:19" s="6" customFormat="1" ht="14.25" customHeight="1" x14ac:dyDescent="0.25">
      <c r="A41" s="8"/>
      <c r="B41" s="14"/>
      <c r="C41" s="16"/>
      <c r="D41" s="16"/>
      <c r="E41" s="16"/>
      <c r="F41" s="16"/>
      <c r="G41" s="16"/>
      <c r="H41" s="17"/>
      <c r="I41" s="17"/>
      <c r="J41" s="17"/>
      <c r="K41" s="12"/>
      <c r="L41" s="7"/>
      <c r="M41" s="91"/>
      <c r="N41" s="91"/>
      <c r="O41" s="91"/>
      <c r="P41" s="60"/>
      <c r="Q41" s="60"/>
      <c r="R41" s="60"/>
      <c r="S41" s="60"/>
    </row>
    <row r="42" spans="1:19" s="6" customFormat="1" ht="14.25" customHeight="1" x14ac:dyDescent="0.25">
      <c r="A42" s="8"/>
      <c r="B42" s="14"/>
      <c r="C42" s="16"/>
      <c r="D42" s="16"/>
      <c r="E42" s="16"/>
      <c r="F42" s="16"/>
      <c r="G42" s="16"/>
      <c r="H42" s="17"/>
      <c r="I42" s="17"/>
      <c r="J42" s="17"/>
      <c r="K42" s="12"/>
      <c r="L42" s="7"/>
      <c r="M42" s="91"/>
      <c r="N42" s="91"/>
      <c r="O42" s="91"/>
      <c r="P42" s="60"/>
      <c r="Q42" s="60"/>
      <c r="R42" s="60"/>
      <c r="S42" s="60"/>
    </row>
    <row r="43" spans="1:19" s="6" customFormat="1" ht="14.25" customHeight="1" x14ac:dyDescent="0.25">
      <c r="A43" s="8"/>
      <c r="B43" s="14"/>
      <c r="C43" s="16"/>
      <c r="D43" s="16"/>
      <c r="E43" s="16"/>
      <c r="F43" s="16"/>
      <c r="G43" s="16"/>
      <c r="H43" s="17"/>
      <c r="I43" s="17"/>
      <c r="J43" s="17"/>
      <c r="K43" s="12"/>
      <c r="L43" s="7"/>
      <c r="M43" s="91"/>
      <c r="N43" s="91"/>
      <c r="O43" s="91"/>
      <c r="P43" s="60"/>
      <c r="Q43" s="60"/>
      <c r="R43" s="60"/>
      <c r="S43" s="60"/>
    </row>
    <row r="44" spans="1:19" s="6" customFormat="1" ht="14.25" customHeight="1" x14ac:dyDescent="0.25">
      <c r="A44" s="8"/>
      <c r="B44" s="14"/>
      <c r="C44" s="16"/>
      <c r="D44" s="16"/>
      <c r="E44" s="16"/>
      <c r="F44" s="16"/>
      <c r="G44" s="16"/>
      <c r="H44" s="17"/>
      <c r="I44" s="17"/>
      <c r="J44" s="17"/>
      <c r="K44" s="12"/>
      <c r="L44" s="7"/>
      <c r="M44" s="91"/>
      <c r="N44" s="91"/>
      <c r="O44" s="91"/>
      <c r="P44" s="60"/>
      <c r="Q44" s="60"/>
      <c r="R44" s="60"/>
      <c r="S44" s="60"/>
    </row>
    <row r="45" spans="1:19" s="6" customFormat="1" ht="14.25" customHeight="1" x14ac:dyDescent="0.25">
      <c r="A45" s="8"/>
      <c r="B45" s="14"/>
      <c r="C45" s="16"/>
      <c r="D45" s="16"/>
      <c r="E45" s="16"/>
      <c r="F45" s="16"/>
      <c r="G45" s="16"/>
      <c r="H45" s="17"/>
      <c r="I45" s="17"/>
      <c r="J45" s="17"/>
      <c r="K45" s="12"/>
      <c r="L45" s="7"/>
      <c r="M45" s="91"/>
      <c r="N45" s="91"/>
      <c r="O45" s="91"/>
      <c r="P45" s="60"/>
      <c r="Q45" s="60"/>
      <c r="R45" s="60"/>
      <c r="S45" s="60"/>
    </row>
    <row r="46" spans="1:19" s="6" customFormat="1" ht="14.25" customHeight="1" x14ac:dyDescent="0.25">
      <c r="A46" s="8"/>
      <c r="B46" s="14"/>
      <c r="C46" s="16"/>
      <c r="D46" s="16"/>
      <c r="E46" s="16"/>
      <c r="F46" s="16"/>
      <c r="G46" s="16"/>
      <c r="H46" s="17"/>
      <c r="I46" s="17"/>
      <c r="J46" s="17"/>
      <c r="K46" s="12"/>
      <c r="L46" s="7"/>
      <c r="M46" s="91"/>
      <c r="N46" s="91"/>
      <c r="O46" s="91"/>
      <c r="P46" s="60"/>
      <c r="Q46" s="60"/>
      <c r="R46" s="60"/>
      <c r="S46" s="60"/>
    </row>
    <row r="47" spans="1:19" s="6" customFormat="1" ht="14.25" customHeight="1" x14ac:dyDescent="0.25">
      <c r="A47" s="8"/>
      <c r="B47" s="14"/>
      <c r="C47" s="16"/>
      <c r="D47" s="16"/>
      <c r="E47" s="16"/>
      <c r="F47" s="16"/>
      <c r="G47" s="16"/>
      <c r="H47" s="17"/>
      <c r="I47" s="17"/>
      <c r="J47" s="17"/>
      <c r="K47" s="12"/>
      <c r="L47" s="7"/>
      <c r="M47" s="91"/>
      <c r="N47" s="91"/>
      <c r="O47" s="91"/>
      <c r="P47" s="60"/>
      <c r="Q47" s="60"/>
      <c r="R47" s="60"/>
      <c r="S47" s="60"/>
    </row>
    <row r="48" spans="1:19" s="6" customFormat="1" x14ac:dyDescent="0.25">
      <c r="A48" s="8"/>
      <c r="B48" s="10"/>
      <c r="C48" s="16"/>
      <c r="D48" s="16"/>
      <c r="E48" s="16"/>
      <c r="F48" s="16"/>
      <c r="G48" s="18"/>
      <c r="H48" s="19"/>
      <c r="I48" s="19"/>
      <c r="J48" s="19"/>
      <c r="K48" s="12"/>
      <c r="L48" s="7"/>
      <c r="M48" s="91"/>
      <c r="N48" s="91"/>
      <c r="O48" s="91"/>
      <c r="P48" s="60"/>
      <c r="Q48" s="60"/>
      <c r="R48" s="60"/>
      <c r="S48" s="60"/>
    </row>
    <row r="49" spans="1:19" s="6" customFormat="1" x14ac:dyDescent="0.25">
      <c r="A49" s="8"/>
      <c r="B49" s="10"/>
      <c r="C49" s="16"/>
      <c r="D49" s="16"/>
      <c r="E49" s="16"/>
      <c r="F49" s="16"/>
      <c r="G49" s="18"/>
      <c r="H49" s="19"/>
      <c r="I49" s="19"/>
      <c r="J49" s="19"/>
      <c r="K49" s="12"/>
      <c r="L49" s="7"/>
      <c r="M49" s="91"/>
      <c r="N49" s="91"/>
      <c r="O49" s="91"/>
      <c r="P49" s="60"/>
      <c r="Q49" s="60"/>
      <c r="R49" s="60"/>
      <c r="S49" s="60"/>
    </row>
    <row r="50" spans="1:19" s="6" customFormat="1" x14ac:dyDescent="0.25">
      <c r="A50" s="8"/>
      <c r="B50" s="10"/>
      <c r="C50" s="16"/>
      <c r="D50" s="16"/>
      <c r="E50" s="16"/>
      <c r="F50" s="16"/>
      <c r="G50" s="18"/>
      <c r="H50" s="19"/>
      <c r="I50" s="19"/>
      <c r="J50" s="19"/>
      <c r="K50" s="12"/>
      <c r="L50" s="7"/>
      <c r="M50" s="91"/>
      <c r="N50" s="91"/>
      <c r="O50" s="91"/>
      <c r="P50" s="60"/>
      <c r="Q50" s="60"/>
      <c r="R50" s="60"/>
      <c r="S50" s="60"/>
    </row>
    <row r="51" spans="1:19" s="6" customFormat="1" x14ac:dyDescent="0.25">
      <c r="A51" s="8"/>
      <c r="B51" s="20"/>
      <c r="C51" s="16"/>
      <c r="D51" s="16"/>
      <c r="E51" s="16"/>
      <c r="F51" s="16"/>
      <c r="G51" s="18"/>
      <c r="H51" s="19"/>
      <c r="I51" s="19"/>
      <c r="J51" s="19"/>
      <c r="K51" s="12"/>
      <c r="L51" s="7"/>
      <c r="M51" s="88" t="str">
        <f>IF(G51="","",1)</f>
        <v/>
      </c>
      <c r="N51" s="88"/>
      <c r="O51" s="88"/>
    </row>
    <row r="52" spans="1:19" s="6" customFormat="1" x14ac:dyDescent="0.25">
      <c r="A52" s="8"/>
      <c r="B52" s="20"/>
      <c r="C52" s="16"/>
      <c r="D52" s="16"/>
      <c r="E52" s="16"/>
      <c r="F52" s="16"/>
      <c r="G52" s="18"/>
      <c r="H52" s="19"/>
      <c r="I52" s="19"/>
      <c r="J52" s="19"/>
      <c r="K52" s="12"/>
      <c r="L52" s="7"/>
      <c r="M52" s="88" t="str">
        <f>IF(G52="","",1)</f>
        <v/>
      </c>
      <c r="N52" s="88"/>
      <c r="O52" s="88"/>
    </row>
    <row r="53" spans="1:19" s="6" customFormat="1" x14ac:dyDescent="0.25">
      <c r="A53" s="8"/>
      <c r="B53" s="20"/>
      <c r="C53" s="16"/>
      <c r="D53" s="16"/>
      <c r="E53" s="16"/>
      <c r="F53" s="16"/>
      <c r="G53" s="18"/>
      <c r="H53" s="19"/>
      <c r="I53" s="19"/>
      <c r="J53" s="19"/>
      <c r="K53" s="12"/>
      <c r="L53" s="7"/>
      <c r="M53" s="88"/>
      <c r="N53" s="88"/>
      <c r="O53" s="88"/>
    </row>
    <row r="54" spans="1:19" s="6" customFormat="1" x14ac:dyDescent="0.25">
      <c r="A54" s="8"/>
      <c r="B54" s="73"/>
      <c r="C54" s="16"/>
      <c r="D54" s="16"/>
      <c r="E54" s="16"/>
      <c r="F54" s="16"/>
      <c r="G54" s="18"/>
      <c r="H54" s="19"/>
      <c r="I54" s="19"/>
      <c r="J54" s="19"/>
      <c r="K54" s="12"/>
      <c r="L54" s="7"/>
      <c r="M54" s="88"/>
      <c r="N54" s="89"/>
      <c r="O54" s="88"/>
    </row>
    <row r="55" spans="1:19" s="6" customFormat="1" x14ac:dyDescent="0.25">
      <c r="A55" s="8"/>
      <c r="B55" s="73"/>
      <c r="C55" s="10"/>
      <c r="D55" s="10"/>
      <c r="E55" s="10"/>
      <c r="F55" s="10"/>
      <c r="G55" s="10"/>
      <c r="H55" s="10"/>
      <c r="I55" s="10"/>
      <c r="J55" s="10"/>
      <c r="K55" s="12"/>
      <c r="L55" s="10"/>
      <c r="M55" s="88"/>
      <c r="N55" s="88"/>
      <c r="O55" s="88"/>
    </row>
    <row r="56" spans="1:19" x14ac:dyDescent="0.25">
      <c r="A56" s="8"/>
      <c r="B56" s="73"/>
      <c r="C56" s="10"/>
      <c r="D56" s="10"/>
      <c r="E56" s="10"/>
      <c r="F56" s="10"/>
      <c r="G56" s="10"/>
      <c r="H56" s="10"/>
      <c r="I56" s="10"/>
      <c r="J56" s="10"/>
      <c r="K56" s="12"/>
      <c r="L56" s="10"/>
    </row>
    <row r="57" spans="1:19" x14ac:dyDescent="0.25">
      <c r="A57" s="8"/>
      <c r="B57" s="73"/>
      <c r="K57" s="12"/>
      <c r="L57" s="10"/>
    </row>
    <row r="58" spans="1:19" x14ac:dyDescent="0.25">
      <c r="A58" s="21"/>
      <c r="B58" s="22" t="s">
        <v>138</v>
      </c>
      <c r="C58" s="23"/>
      <c r="D58" s="23"/>
      <c r="E58" s="23"/>
      <c r="F58" s="23"/>
      <c r="G58" s="23"/>
      <c r="H58" s="23"/>
      <c r="I58" s="23"/>
      <c r="J58" s="23"/>
      <c r="K58" s="24"/>
    </row>
    <row r="61" spans="1:19" x14ac:dyDescent="0.25">
      <c r="B61" s="26"/>
    </row>
    <row r="66" spans="2:2" x14ac:dyDescent="0.25">
      <c r="B66" s="26"/>
    </row>
    <row r="67" spans="2:2" x14ac:dyDescent="0.25">
      <c r="B67" s="26"/>
    </row>
    <row r="68" spans="2:2" x14ac:dyDescent="0.25">
      <c r="B68" s="26"/>
    </row>
    <row r="69" spans="2:2" x14ac:dyDescent="0.25">
      <c r="B69" s="26"/>
    </row>
    <row r="70" spans="2:2" x14ac:dyDescent="0.25">
      <c r="B70" s="26"/>
    </row>
    <row r="71" spans="2:2" x14ac:dyDescent="0.25">
      <c r="B71" s="26"/>
    </row>
    <row r="75" spans="2:2" x14ac:dyDescent="0.25">
      <c r="B75" s="26"/>
    </row>
    <row r="83" spans="2:2" x14ac:dyDescent="0.25">
      <c r="B83" s="26"/>
    </row>
    <row r="84" spans="2:2" x14ac:dyDescent="0.25">
      <c r="B84" s="26"/>
    </row>
  </sheetData>
  <sortState ref="B13:H30">
    <sortCondition ref="H13:H30"/>
  </sortState>
  <mergeCells count="3">
    <mergeCell ref="B7:J7"/>
    <mergeCell ref="B8:J8"/>
    <mergeCell ref="C10:G10"/>
  </mergeCells>
  <printOptions horizontalCentered="1" verticalCentered="1"/>
  <pageMargins left="3.937007874015748E-2" right="0.23622047244094491" top="0.74803149606299213" bottom="0.55118110236220474" header="0.31496062992125984" footer="0.31496062992125984"/>
  <pageSetup scale="81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S84"/>
  <sheetViews>
    <sheetView view="pageBreakPreview" zoomScale="85" zoomScaleNormal="100" zoomScaleSheetLayoutView="85" workbookViewId="0">
      <selection activeCell="F32" sqref="F32"/>
    </sheetView>
  </sheetViews>
  <sheetFormatPr baseColWidth="10" defaultColWidth="10.85546875" defaultRowHeight="15.75" x14ac:dyDescent="0.25"/>
  <cols>
    <col min="1" max="1" width="1.85546875" style="7" customWidth="1"/>
    <col min="2" max="2" width="73.85546875" style="7" customWidth="1"/>
    <col min="3" max="7" width="6" style="7" customWidth="1"/>
    <col min="8" max="8" width="14.140625" style="7" customWidth="1"/>
    <col min="9" max="9" width="6" style="7" customWidth="1"/>
    <col min="10" max="10" width="4.7109375" style="7" customWidth="1"/>
    <col min="11" max="11" width="1.85546875" style="7" customWidth="1"/>
    <col min="12" max="12" width="10.85546875" style="7"/>
    <col min="13" max="13" width="11.42578125" style="88" customWidth="1"/>
    <col min="14" max="14" width="10.85546875" style="88" customWidth="1"/>
    <col min="15" max="15" width="10.85546875" style="88"/>
    <col min="16" max="16" width="10.85546875" style="6"/>
    <col min="17" max="16384" width="10.85546875" style="7"/>
  </cols>
  <sheetData>
    <row r="1" spans="1:17" x14ac:dyDescent="0.25">
      <c r="A1" s="1"/>
      <c r="B1" s="2"/>
      <c r="C1" s="2"/>
      <c r="D1" s="2"/>
      <c r="E1" s="2"/>
      <c r="F1" s="2"/>
      <c r="G1" s="2"/>
      <c r="H1" s="3"/>
      <c r="I1" s="3"/>
      <c r="J1" s="2"/>
      <c r="K1" s="4"/>
      <c r="L1" s="5"/>
    </row>
    <row r="2" spans="1:17" x14ac:dyDescent="0.25">
      <c r="A2" s="8"/>
      <c r="B2" s="9"/>
      <c r="C2" s="9"/>
      <c r="D2" s="9"/>
      <c r="E2" s="9"/>
      <c r="F2" s="9"/>
      <c r="G2" s="9"/>
      <c r="H2" s="10"/>
      <c r="I2" s="10"/>
      <c r="J2" s="9"/>
      <c r="K2" s="11"/>
      <c r="L2" s="5"/>
    </row>
    <row r="3" spans="1:17" x14ac:dyDescent="0.25">
      <c r="A3" s="8"/>
      <c r="B3" s="9"/>
      <c r="C3" s="9"/>
      <c r="D3" s="9"/>
      <c r="E3" s="9"/>
      <c r="F3" s="9"/>
      <c r="G3" s="9"/>
      <c r="H3" s="10"/>
      <c r="I3" s="10"/>
      <c r="J3" s="9"/>
      <c r="K3" s="11"/>
      <c r="L3" s="5"/>
    </row>
    <row r="4" spans="1:17" x14ac:dyDescent="0.25">
      <c r="A4" s="8"/>
      <c r="B4" s="9"/>
      <c r="C4" s="9"/>
      <c r="D4" s="9"/>
      <c r="E4" s="9"/>
      <c r="F4" s="9"/>
      <c r="G4" s="9"/>
      <c r="H4" s="10"/>
      <c r="I4" s="10"/>
      <c r="J4" s="9"/>
      <c r="K4" s="12"/>
    </row>
    <row r="5" spans="1:17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2"/>
    </row>
    <row r="6" spans="1:17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</row>
    <row r="7" spans="1:17" x14ac:dyDescent="0.25">
      <c r="A7" s="8"/>
      <c r="B7" s="153" t="s">
        <v>39</v>
      </c>
      <c r="C7" s="153"/>
      <c r="D7" s="153"/>
      <c r="E7" s="153"/>
      <c r="F7" s="153"/>
      <c r="G7" s="153"/>
      <c r="H7" s="153"/>
      <c r="I7" s="153"/>
      <c r="J7" s="153"/>
      <c r="K7" s="12"/>
    </row>
    <row r="8" spans="1:17" x14ac:dyDescent="0.25">
      <c r="A8" s="8"/>
      <c r="B8" s="151" t="s">
        <v>141</v>
      </c>
      <c r="C8" s="151"/>
      <c r="D8" s="151"/>
      <c r="E8" s="151"/>
      <c r="F8" s="151"/>
      <c r="G8" s="151"/>
      <c r="H8" s="151"/>
      <c r="I8" s="151"/>
      <c r="J8" s="151"/>
      <c r="K8" s="12"/>
    </row>
    <row r="9" spans="1:17" x14ac:dyDescent="0.25">
      <c r="A9" s="8"/>
      <c r="B9" s="9"/>
      <c r="C9" s="68"/>
      <c r="D9" s="68"/>
      <c r="E9" s="68"/>
      <c r="F9" s="68"/>
      <c r="G9" s="68"/>
      <c r="H9" s="9"/>
      <c r="I9" s="9"/>
      <c r="J9" s="9"/>
      <c r="K9" s="12"/>
    </row>
    <row r="10" spans="1:17" ht="15.75" customHeight="1" x14ac:dyDescent="0.25">
      <c r="A10" s="8"/>
      <c r="B10" s="10"/>
      <c r="C10" s="152" t="s">
        <v>0</v>
      </c>
      <c r="D10" s="152"/>
      <c r="E10" s="152"/>
      <c r="F10" s="152"/>
      <c r="G10" s="152"/>
      <c r="H10" s="77" t="s">
        <v>70</v>
      </c>
      <c r="I10" s="82"/>
      <c r="K10" s="12"/>
    </row>
    <row r="11" spans="1:17" x14ac:dyDescent="0.25">
      <c r="A11" s="8"/>
      <c r="B11" s="10"/>
      <c r="C11" s="78">
        <v>2008</v>
      </c>
      <c r="D11" s="78">
        <v>2009</v>
      </c>
      <c r="E11" s="78">
        <v>2010</v>
      </c>
      <c r="F11" s="78">
        <v>2011</v>
      </c>
      <c r="G11" s="78">
        <v>2012</v>
      </c>
      <c r="H11" s="82">
        <v>2012</v>
      </c>
      <c r="K11" s="12"/>
    </row>
    <row r="12" spans="1:17" ht="12" customHeight="1" x14ac:dyDescent="0.25">
      <c r="A12" s="8"/>
      <c r="B12" s="10"/>
      <c r="C12" s="102"/>
      <c r="D12" s="102"/>
      <c r="E12" s="102"/>
      <c r="F12" s="102"/>
      <c r="G12" s="68"/>
      <c r="K12" s="12"/>
      <c r="N12" s="88" t="s">
        <v>92</v>
      </c>
      <c r="O12" s="88" t="s">
        <v>70</v>
      </c>
    </row>
    <row r="13" spans="1:17" x14ac:dyDescent="0.25">
      <c r="A13" s="8"/>
      <c r="B13" s="103" t="s">
        <v>27</v>
      </c>
      <c r="C13" s="111">
        <v>-11.775528562204734</v>
      </c>
      <c r="D13" s="111">
        <v>-13.183652207517715</v>
      </c>
      <c r="E13" s="111">
        <v>-12.627619066193839</v>
      </c>
      <c r="F13" s="111">
        <v>0.93957219953515536</v>
      </c>
      <c r="G13" s="111">
        <v>0.45273028359943146</v>
      </c>
      <c r="H13" s="111">
        <v>0.45273028359943146</v>
      </c>
      <c r="K13" s="12"/>
      <c r="M13" s="88" t="str">
        <f>B30</f>
        <v xml:space="preserve"> maquinaria y equipo</v>
      </c>
      <c r="N13" s="93">
        <f>G30</f>
        <v>-0.38853524751216667</v>
      </c>
      <c r="O13" s="93">
        <f>H30</f>
        <v>-0.38853524751216667</v>
      </c>
      <c r="P13" s="149"/>
      <c r="Q13" s="149"/>
    </row>
    <row r="14" spans="1:17" x14ac:dyDescent="0.25">
      <c r="A14" s="8"/>
      <c r="B14" s="103" t="s">
        <v>97</v>
      </c>
      <c r="C14" s="111">
        <v>6.254015653331078</v>
      </c>
      <c r="D14" s="111">
        <v>-4.7647637308130157</v>
      </c>
      <c r="E14" s="111">
        <v>2.7822153330275348</v>
      </c>
      <c r="F14" s="111">
        <v>1.5481210181281178</v>
      </c>
      <c r="G14" s="111">
        <v>0.42328066872732267</v>
      </c>
      <c r="H14" s="111">
        <v>0.42328066872732267</v>
      </c>
      <c r="K14" s="12"/>
      <c r="M14" s="88" t="str">
        <f>B29</f>
        <v>Vehículos automotores, remolques</v>
      </c>
      <c r="N14" s="93">
        <f>G29</f>
        <v>-0.18751325311031203</v>
      </c>
      <c r="O14" s="93">
        <f>H29</f>
        <v>-0.18751325311031203</v>
      </c>
      <c r="P14" s="149"/>
      <c r="Q14" s="149"/>
    </row>
    <row r="15" spans="1:17" x14ac:dyDescent="0.25">
      <c r="A15" s="8"/>
      <c r="B15" s="103" t="s">
        <v>33</v>
      </c>
      <c r="C15" s="111">
        <v>-5.9388659812355842</v>
      </c>
      <c r="D15" s="111">
        <v>-2.8940215279545796</v>
      </c>
      <c r="E15" s="111">
        <v>2.019788726109037</v>
      </c>
      <c r="F15" s="111">
        <v>3.320772612887358</v>
      </c>
      <c r="G15" s="111">
        <v>0.28095881759726671</v>
      </c>
      <c r="H15" s="111">
        <v>0.28095881759726671</v>
      </c>
      <c r="K15" s="12"/>
      <c r="M15" s="88" t="str">
        <f>B28</f>
        <v>Otros químicos</v>
      </c>
      <c r="N15" s="93">
        <f>G28</f>
        <v>-0.17766324294218946</v>
      </c>
      <c r="O15" s="93">
        <f>H28</f>
        <v>-0.17766324294218946</v>
      </c>
      <c r="P15" s="149"/>
      <c r="Q15" s="149"/>
    </row>
    <row r="16" spans="1:17" x14ac:dyDescent="0.25">
      <c r="A16" s="8"/>
      <c r="B16" s="103" t="s">
        <v>113</v>
      </c>
      <c r="C16" s="111">
        <v>7.8598285362254716E-2</v>
      </c>
      <c r="D16" s="111">
        <v>-4.7188927355403791</v>
      </c>
      <c r="E16" s="111">
        <v>3.547910221841053</v>
      </c>
      <c r="F16" s="111">
        <v>0.78733878466556872</v>
      </c>
      <c r="G16" s="111">
        <v>0.23589542995596002</v>
      </c>
      <c r="H16" s="111">
        <v>0.23589542995596002</v>
      </c>
      <c r="K16" s="12"/>
      <c r="M16" s="88" t="str">
        <f>B27</f>
        <v>Productos textiles</v>
      </c>
      <c r="N16" s="93">
        <f>G27</f>
        <v>-0.14190226436463238</v>
      </c>
      <c r="O16" s="93">
        <f>H27</f>
        <v>-0.14190226436463238</v>
      </c>
      <c r="P16" s="149"/>
      <c r="Q16" s="149"/>
    </row>
    <row r="17" spans="1:17" x14ac:dyDescent="0.25">
      <c r="A17" s="8"/>
      <c r="B17" s="103" t="s">
        <v>105</v>
      </c>
      <c r="C17" s="111">
        <v>-2.8340853162204827</v>
      </c>
      <c r="D17" s="111">
        <v>-0.92689236237582073</v>
      </c>
      <c r="E17" s="111">
        <v>-5.6568853915115698</v>
      </c>
      <c r="F17" s="111">
        <v>13.454834530374528</v>
      </c>
      <c r="G17" s="111">
        <v>0.16742334903333933</v>
      </c>
      <c r="H17" s="111">
        <v>0.16742334903333933</v>
      </c>
      <c r="K17" s="12"/>
      <c r="M17" s="88" t="str">
        <f>B26</f>
        <v xml:space="preserve">Otras industrias manufactureras </v>
      </c>
      <c r="N17" s="93">
        <f>G26</f>
        <v>-0.11225554482669625</v>
      </c>
      <c r="O17" s="93">
        <f>H26</f>
        <v>-0.11225554482669625</v>
      </c>
      <c r="P17" s="149"/>
      <c r="Q17" s="149"/>
    </row>
    <row r="18" spans="1:17" x14ac:dyDescent="0.25">
      <c r="A18" s="8"/>
      <c r="B18" s="103" t="s">
        <v>96</v>
      </c>
      <c r="C18" s="111">
        <v>9.1734244839352872</v>
      </c>
      <c r="D18" s="111">
        <v>-1.4933701945758144</v>
      </c>
      <c r="E18" s="111">
        <v>-1.1797914364850053</v>
      </c>
      <c r="F18" s="111">
        <v>-3.7693596081747738</v>
      </c>
      <c r="G18" s="111">
        <v>7.7658171001381074E-2</v>
      </c>
      <c r="H18" s="111">
        <v>7.7658171001381074E-2</v>
      </c>
      <c r="K18" s="12"/>
      <c r="M18" s="88" t="str">
        <f>B25</f>
        <v>Edición e impresión</v>
      </c>
      <c r="N18" s="93">
        <f>G25</f>
        <v>-7.9566181249681234E-2</v>
      </c>
      <c r="O18" s="93">
        <f>H25</f>
        <v>-7.9566181249681234E-2</v>
      </c>
      <c r="P18" s="149"/>
      <c r="Q18" s="149"/>
    </row>
    <row r="19" spans="1:17" x14ac:dyDescent="0.25">
      <c r="A19" s="8"/>
      <c r="B19" s="103" t="s">
        <v>34</v>
      </c>
      <c r="C19" s="111">
        <v>-1.1550717092629537</v>
      </c>
      <c r="D19" s="111">
        <v>4.1096475452903629</v>
      </c>
      <c r="E19" s="111">
        <v>0.90963350621001837</v>
      </c>
      <c r="F19" s="111">
        <v>1.6034870975015485</v>
      </c>
      <c r="G19" s="111">
        <v>6.7805741301811842E-2</v>
      </c>
      <c r="H19" s="111">
        <v>6.7805741301811842E-2</v>
      </c>
      <c r="K19" s="12"/>
      <c r="M19" s="88" t="str">
        <f>B24</f>
        <v>Elaboración de productos derivados del petróleo, fuera de refinería</v>
      </c>
      <c r="N19" s="93">
        <f>G24</f>
        <v>-7.075013747358451E-3</v>
      </c>
      <c r="O19" s="93">
        <f>H24</f>
        <v>-7.075013747358451E-3</v>
      </c>
      <c r="P19" s="149"/>
      <c r="Q19" s="149"/>
    </row>
    <row r="20" spans="1:17" x14ac:dyDescent="0.25">
      <c r="A20" s="8"/>
      <c r="B20" s="103" t="s">
        <v>35</v>
      </c>
      <c r="C20" s="111">
        <v>-2.0650545687995008</v>
      </c>
      <c r="D20" s="111">
        <v>-7.2107505735824242</v>
      </c>
      <c r="E20" s="111">
        <v>6.5996265211456002</v>
      </c>
      <c r="F20" s="111">
        <v>-1.2593335562242434</v>
      </c>
      <c r="G20" s="111">
        <v>3.5347699244539989E-2</v>
      </c>
      <c r="H20" s="111">
        <v>3.5347699244539989E-2</v>
      </c>
      <c r="K20" s="12"/>
      <c r="M20" s="88" t="str">
        <f>B23</f>
        <v xml:space="preserve">Bebidas alcohólicas y  elaboración de cervezas </v>
      </c>
      <c r="N20" s="93">
        <f>G23</f>
        <v>5.788647611475098E-3</v>
      </c>
      <c r="O20" s="93">
        <f>H23</f>
        <v>5.788647611475098E-3</v>
      </c>
      <c r="P20" s="149"/>
      <c r="Q20" s="149"/>
    </row>
    <row r="21" spans="1:17" x14ac:dyDescent="0.25">
      <c r="A21" s="8"/>
      <c r="B21" s="103" t="s">
        <v>29</v>
      </c>
      <c r="C21" s="111">
        <v>10.241192808069</v>
      </c>
      <c r="D21" s="111">
        <v>1.869629786782661</v>
      </c>
      <c r="E21" s="111">
        <v>-29.483247858797771</v>
      </c>
      <c r="F21" s="111">
        <v>2.3257874451778671</v>
      </c>
      <c r="G21" s="111">
        <v>2.7270962080727081E-2</v>
      </c>
      <c r="H21" s="111">
        <v>2.7270962080727081E-2</v>
      </c>
      <c r="K21" s="12"/>
      <c r="M21" s="88" t="str">
        <f>B22</f>
        <v>Bebidas no alcohólicas; producción de aguas minerales</v>
      </c>
      <c r="N21" s="93">
        <f>G22</f>
        <v>1.3483873602919966E-2</v>
      </c>
      <c r="O21" s="93">
        <f>H22</f>
        <v>1.3483873602919966E-2</v>
      </c>
      <c r="P21" s="149"/>
      <c r="Q21" s="149"/>
    </row>
    <row r="22" spans="1:17" ht="15.75" customHeight="1" x14ac:dyDescent="0.25">
      <c r="A22" s="8"/>
      <c r="B22" s="103" t="s">
        <v>26</v>
      </c>
      <c r="C22" s="111">
        <v>6.4053853142809789</v>
      </c>
      <c r="D22" s="111">
        <v>5.4259654570153337</v>
      </c>
      <c r="E22" s="111">
        <v>-0.33817009482447846</v>
      </c>
      <c r="F22" s="111">
        <v>2.3746952474434618E-2</v>
      </c>
      <c r="G22" s="111">
        <v>1.3483873602919966E-2</v>
      </c>
      <c r="H22" s="111">
        <v>1.3483873602919966E-2</v>
      </c>
      <c r="K22" s="12"/>
      <c r="M22" s="88" t="str">
        <f>B21</f>
        <v>Elaboración de productos lácteos</v>
      </c>
      <c r="N22" s="93">
        <f>G21</f>
        <v>2.7270962080727081E-2</v>
      </c>
      <c r="O22" s="93">
        <f>H21</f>
        <v>2.7270962080727081E-2</v>
      </c>
      <c r="P22" s="149"/>
      <c r="Q22" s="149"/>
    </row>
    <row r="23" spans="1:17" x14ac:dyDescent="0.25">
      <c r="A23" s="8"/>
      <c r="B23" s="103" t="s">
        <v>145</v>
      </c>
      <c r="C23" s="111">
        <v>-9.7028284998209919</v>
      </c>
      <c r="D23" s="111">
        <v>-14.280993920169184</v>
      </c>
      <c r="E23" s="111">
        <v>-2.2324526140732277</v>
      </c>
      <c r="F23" s="111">
        <v>-79.803987833727646</v>
      </c>
      <c r="G23" s="111">
        <v>5.788647611475098E-3</v>
      </c>
      <c r="H23" s="111">
        <v>5.788647611475098E-3</v>
      </c>
      <c r="K23" s="12"/>
      <c r="M23" s="88" t="str">
        <f>B20</f>
        <v>Productos de papel y cartón</v>
      </c>
      <c r="N23" s="93">
        <f>G20</f>
        <v>3.5347699244539989E-2</v>
      </c>
      <c r="O23" s="93">
        <f>H20</f>
        <v>3.5347699244539989E-2</v>
      </c>
      <c r="P23" s="149"/>
      <c r="Q23" s="149"/>
    </row>
    <row r="24" spans="1:17" x14ac:dyDescent="0.25">
      <c r="A24" s="8"/>
      <c r="B24" s="103" t="s">
        <v>146</v>
      </c>
      <c r="C24" s="111">
        <v>-0.39800995024876751</v>
      </c>
      <c r="D24" s="111">
        <v>-9.6903096903096859</v>
      </c>
      <c r="E24" s="111">
        <v>-2.7654867256637106</v>
      </c>
      <c r="F24" s="111">
        <v>5.3469852104664453</v>
      </c>
      <c r="G24" s="111">
        <v>-7.075013747358451E-3</v>
      </c>
      <c r="H24" s="111">
        <v>-7.075013747358451E-3</v>
      </c>
      <c r="K24" s="12"/>
      <c r="M24" s="88" t="str">
        <f>B19</f>
        <v>Productos de panadería</v>
      </c>
      <c r="N24" s="93">
        <f>G19</f>
        <v>6.7805741301811842E-2</v>
      </c>
      <c r="O24" s="93">
        <f>H19</f>
        <v>6.7805741301811842E-2</v>
      </c>
      <c r="P24" s="149"/>
      <c r="Q24" s="149"/>
    </row>
    <row r="25" spans="1:17" x14ac:dyDescent="0.25">
      <c r="A25" s="8"/>
      <c r="B25" s="103" t="s">
        <v>28</v>
      </c>
      <c r="C25" s="111">
        <v>-1.2888333183456071</v>
      </c>
      <c r="D25" s="111">
        <v>-6.5469539490790378</v>
      </c>
      <c r="E25" s="111">
        <v>-6.2933601037227218</v>
      </c>
      <c r="F25" s="111">
        <v>-0.21387711482354485</v>
      </c>
      <c r="G25" s="111">
        <v>-7.9566181249681234E-2</v>
      </c>
      <c r="H25" s="111">
        <v>-7.9566181249681234E-2</v>
      </c>
      <c r="K25" s="12"/>
      <c r="M25" s="88" t="str">
        <f>B18</f>
        <v>Confiteria, cafe y otros productos alimenticios</v>
      </c>
      <c r="N25" s="93">
        <f>G18</f>
        <v>7.7658171001381074E-2</v>
      </c>
      <c r="O25" s="93">
        <f>H18</f>
        <v>7.7658171001381074E-2</v>
      </c>
      <c r="P25" s="149"/>
      <c r="Q25" s="149"/>
    </row>
    <row r="26" spans="1:17" x14ac:dyDescent="0.25">
      <c r="A26" s="8"/>
      <c r="B26" s="103" t="s">
        <v>31</v>
      </c>
      <c r="C26" s="111">
        <v>0.30334086258486048</v>
      </c>
      <c r="D26" s="111">
        <v>-5.1866482592708838</v>
      </c>
      <c r="E26" s="111">
        <v>3.0401898665744</v>
      </c>
      <c r="F26" s="111">
        <v>0.49170450858842396</v>
      </c>
      <c r="G26" s="111">
        <v>-0.11225554482669625</v>
      </c>
      <c r="H26" s="111">
        <v>-0.11225554482669625</v>
      </c>
      <c r="K26" s="12"/>
      <c r="M26" s="88" t="str">
        <f>B17</f>
        <v>Curtido y preparado de cueros,  calzado y artículos de viaje</v>
      </c>
      <c r="N26" s="93">
        <f>G17</f>
        <v>0.16742334903333933</v>
      </c>
      <c r="O26" s="93">
        <f>H17</f>
        <v>0.16742334903333933</v>
      </c>
      <c r="P26" s="149"/>
      <c r="Q26" s="149"/>
    </row>
    <row r="27" spans="1:17" x14ac:dyDescent="0.25">
      <c r="A27" s="8"/>
      <c r="B27" s="103" t="s">
        <v>36</v>
      </c>
      <c r="C27" s="111">
        <v>-1.6997804735131143</v>
      </c>
      <c r="D27" s="111">
        <v>-13.11551336995584</v>
      </c>
      <c r="E27" s="111">
        <v>-6.1272756717364789</v>
      </c>
      <c r="F27" s="111">
        <v>8.0467949754703749</v>
      </c>
      <c r="G27" s="111">
        <v>-0.14190226436463238</v>
      </c>
      <c r="H27" s="111">
        <v>-0.14190226436463238</v>
      </c>
      <c r="K27" s="12"/>
      <c r="M27" s="88" t="str">
        <f>B16</f>
        <v>Industrias básicas de hierro, acero, productos elaborados de metal y minerales no metálicos</v>
      </c>
      <c r="N27" s="93">
        <f>G16</f>
        <v>0.23589542995596002</v>
      </c>
      <c r="O27" s="93">
        <f>H16</f>
        <v>0.23589542995596002</v>
      </c>
      <c r="P27" s="149"/>
      <c r="Q27" s="149"/>
    </row>
    <row r="28" spans="1:17" x14ac:dyDescent="0.25">
      <c r="A28" s="8"/>
      <c r="B28" s="103" t="s">
        <v>32</v>
      </c>
      <c r="C28" s="111">
        <v>-0.128786244764165</v>
      </c>
      <c r="D28" s="111">
        <v>-2.7332821832783232</v>
      </c>
      <c r="E28" s="111">
        <v>3.0414262608215452</v>
      </c>
      <c r="F28" s="111">
        <v>5.1404717090087129</v>
      </c>
      <c r="G28" s="111">
        <v>-0.17766324294218946</v>
      </c>
      <c r="H28" s="111">
        <v>-0.17766324294218946</v>
      </c>
      <c r="K28" s="12"/>
      <c r="M28" s="88" t="str">
        <f>B15</f>
        <v>Productos de caucho y de plástico</v>
      </c>
      <c r="N28" s="93">
        <f>G15</f>
        <v>0.28095881759726671</v>
      </c>
      <c r="O28" s="93">
        <f>H15</f>
        <v>0.28095881759726671</v>
      </c>
      <c r="P28" s="149"/>
      <c r="Q28" s="149"/>
    </row>
    <row r="29" spans="1:17" x14ac:dyDescent="0.25">
      <c r="A29" s="8"/>
      <c r="B29" s="103" t="s">
        <v>37</v>
      </c>
      <c r="C29" s="111">
        <v>-21.625169820752852</v>
      </c>
      <c r="D29" s="111">
        <v>-18.258771735674877</v>
      </c>
      <c r="E29" s="111">
        <v>3.0131766478194129</v>
      </c>
      <c r="F29" s="111">
        <v>9.2530287462066028</v>
      </c>
      <c r="G29" s="111">
        <v>-0.18751325311031203</v>
      </c>
      <c r="H29" s="111">
        <v>-0.18751325311031203</v>
      </c>
      <c r="K29" s="12"/>
      <c r="M29" s="88" t="str">
        <f>B14</f>
        <v>Transformación de carnes, aceites y grasas, frutas y verduras</v>
      </c>
      <c r="N29" s="93">
        <f>G14</f>
        <v>0.42328066872732267</v>
      </c>
      <c r="O29" s="93">
        <f>H14</f>
        <v>0.42328066872732267</v>
      </c>
      <c r="P29" s="149"/>
      <c r="Q29" s="149"/>
    </row>
    <row r="30" spans="1:17" x14ac:dyDescent="0.25">
      <c r="A30" s="8"/>
      <c r="B30" s="103" t="s">
        <v>147</v>
      </c>
      <c r="C30" s="111">
        <v>-1.3968050320178298</v>
      </c>
      <c r="D30" s="111">
        <v>-2.7122801058197687</v>
      </c>
      <c r="E30" s="111">
        <v>-14.177395902342989</v>
      </c>
      <c r="F30" s="111">
        <v>0.8635463392903957</v>
      </c>
      <c r="G30" s="111">
        <v>-0.38853524751216667</v>
      </c>
      <c r="H30" s="111">
        <v>-0.38853524751216667</v>
      </c>
      <c r="K30" s="12"/>
      <c r="M30" s="88" t="str">
        <f>B13</f>
        <v xml:space="preserve">Confecciones, prendas de vestir </v>
      </c>
      <c r="N30" s="93">
        <f>G13</f>
        <v>0.45273028359943146</v>
      </c>
      <c r="O30" s="93">
        <f>H13</f>
        <v>0.45273028359943146</v>
      </c>
      <c r="P30" s="149"/>
      <c r="Q30" s="149"/>
    </row>
    <row r="31" spans="1:17" x14ac:dyDescent="0.25">
      <c r="A31" s="8"/>
      <c r="B31" s="14" t="s">
        <v>38</v>
      </c>
      <c r="C31" s="109">
        <v>-2.7279140754974711</v>
      </c>
      <c r="D31" s="109">
        <v>-6.1678338615974102</v>
      </c>
      <c r="E31" s="109">
        <v>-2.78</v>
      </c>
      <c r="F31" s="85">
        <v>2.2999999999999998</v>
      </c>
      <c r="G31" s="85">
        <v>0.69313289600312344</v>
      </c>
      <c r="H31" s="85">
        <v>0.69313289600312344</v>
      </c>
      <c r="K31" s="12"/>
      <c r="M31" s="88" t="str">
        <f>B31</f>
        <v>Total</v>
      </c>
      <c r="N31" s="93">
        <f>G31</f>
        <v>0.69313289600312344</v>
      </c>
      <c r="O31" s="99">
        <f>H31</f>
        <v>0.69313289600312344</v>
      </c>
    </row>
    <row r="32" spans="1:17" s="6" customFormat="1" ht="14.25" customHeight="1" x14ac:dyDescent="0.25">
      <c r="A32" s="8"/>
      <c r="B32" s="14"/>
      <c r="C32" s="16"/>
      <c r="D32" s="16"/>
      <c r="E32" s="16"/>
      <c r="F32" s="16"/>
      <c r="G32" s="16"/>
      <c r="H32" s="17"/>
      <c r="I32" s="17"/>
      <c r="J32" s="17"/>
      <c r="K32" s="12"/>
      <c r="L32" s="7"/>
      <c r="M32" s="88"/>
      <c r="N32" s="88"/>
      <c r="O32" s="88"/>
    </row>
    <row r="33" spans="1:19" s="6" customFormat="1" ht="14.25" customHeight="1" x14ac:dyDescent="0.25">
      <c r="A33" s="8"/>
      <c r="B33" s="14"/>
      <c r="C33" s="16"/>
      <c r="D33" s="16"/>
      <c r="E33" s="16"/>
      <c r="F33" s="16"/>
      <c r="G33" s="16"/>
      <c r="H33" s="17"/>
      <c r="I33" s="17"/>
      <c r="J33" s="17"/>
      <c r="K33" s="12"/>
      <c r="L33" s="7"/>
      <c r="M33" s="88"/>
      <c r="N33" s="89"/>
      <c r="O33" s="90"/>
      <c r="P33" s="59"/>
      <c r="Q33" s="59"/>
      <c r="R33" s="59"/>
      <c r="S33" s="59"/>
    </row>
    <row r="34" spans="1:19" s="6" customFormat="1" ht="14.25" customHeight="1" x14ac:dyDescent="0.25">
      <c r="A34" s="8"/>
      <c r="B34" s="14"/>
      <c r="C34" s="16"/>
      <c r="D34" s="16"/>
      <c r="E34" s="16"/>
      <c r="F34" s="16"/>
      <c r="G34" s="16"/>
      <c r="H34" s="17"/>
      <c r="I34" s="17"/>
      <c r="J34" s="17"/>
      <c r="K34" s="12"/>
      <c r="L34" s="7"/>
      <c r="M34" s="88"/>
      <c r="N34" s="89"/>
      <c r="O34" s="90"/>
      <c r="P34" s="59"/>
      <c r="Q34" s="59"/>
      <c r="R34" s="59"/>
      <c r="S34" s="59"/>
    </row>
    <row r="35" spans="1:19" s="6" customFormat="1" ht="14.25" customHeight="1" x14ac:dyDescent="0.25">
      <c r="A35" s="8"/>
      <c r="B35" s="14"/>
      <c r="C35" s="16"/>
      <c r="D35" s="16"/>
      <c r="E35" s="16"/>
      <c r="F35" s="16"/>
      <c r="G35" s="16"/>
      <c r="H35" s="17"/>
      <c r="I35" s="17"/>
      <c r="J35" s="17"/>
      <c r="K35" s="12"/>
      <c r="L35" s="7"/>
      <c r="M35" s="90"/>
      <c r="N35" s="90"/>
      <c r="O35" s="90"/>
      <c r="P35" s="59"/>
      <c r="Q35" s="59"/>
      <c r="R35" s="59"/>
      <c r="S35" s="59"/>
    </row>
    <row r="36" spans="1:19" s="6" customFormat="1" ht="14.25" customHeight="1" x14ac:dyDescent="0.25">
      <c r="A36" s="8"/>
      <c r="B36" s="14"/>
      <c r="C36" s="16"/>
      <c r="D36" s="16"/>
      <c r="E36" s="16"/>
      <c r="F36" s="16"/>
      <c r="G36" s="16"/>
      <c r="H36" s="17"/>
      <c r="I36" s="17"/>
      <c r="J36" s="17"/>
      <c r="K36" s="12"/>
      <c r="L36" s="7"/>
      <c r="M36" s="91"/>
      <c r="N36" s="91"/>
      <c r="O36" s="91"/>
      <c r="P36" s="60"/>
      <c r="Q36" s="60"/>
      <c r="R36" s="60"/>
      <c r="S36" s="60"/>
    </row>
    <row r="37" spans="1:19" s="6" customFormat="1" ht="14.25" customHeight="1" x14ac:dyDescent="0.25">
      <c r="A37" s="8"/>
      <c r="B37" s="14"/>
      <c r="C37" s="16"/>
      <c r="D37" s="16"/>
      <c r="E37" s="16"/>
      <c r="F37" s="16"/>
      <c r="G37" s="16"/>
      <c r="H37" s="17"/>
      <c r="I37" s="17"/>
      <c r="J37" s="17"/>
      <c r="K37" s="12"/>
      <c r="L37" s="7"/>
      <c r="M37" s="91"/>
      <c r="N37" s="91"/>
      <c r="O37" s="91"/>
      <c r="P37" s="60"/>
      <c r="Q37" s="60"/>
      <c r="R37" s="60"/>
      <c r="S37" s="60"/>
    </row>
    <row r="38" spans="1:19" s="6" customFormat="1" ht="14.25" customHeight="1" x14ac:dyDescent="0.25">
      <c r="A38" s="8"/>
      <c r="B38" s="14"/>
      <c r="C38" s="16"/>
      <c r="D38" s="16"/>
      <c r="E38" s="16"/>
      <c r="F38" s="16"/>
      <c r="G38" s="16"/>
      <c r="H38" s="17"/>
      <c r="I38" s="17"/>
      <c r="J38" s="17"/>
      <c r="K38" s="12"/>
      <c r="L38" s="7"/>
      <c r="M38" s="91"/>
      <c r="N38" s="91"/>
      <c r="O38" s="91"/>
      <c r="P38" s="60"/>
      <c r="Q38" s="60"/>
      <c r="R38" s="60"/>
      <c r="S38" s="60"/>
    </row>
    <row r="39" spans="1:19" s="6" customFormat="1" ht="14.25" customHeight="1" x14ac:dyDescent="0.25">
      <c r="A39" s="8"/>
      <c r="B39" s="14"/>
      <c r="C39" s="16"/>
      <c r="D39" s="16"/>
      <c r="E39" s="16"/>
      <c r="F39" s="16"/>
      <c r="G39" s="16"/>
      <c r="H39" s="17"/>
      <c r="I39" s="17"/>
      <c r="J39" s="17"/>
      <c r="K39" s="12"/>
      <c r="L39" s="7"/>
      <c r="M39" s="91"/>
      <c r="N39" s="91"/>
      <c r="O39" s="91"/>
      <c r="P39" s="60"/>
      <c r="Q39" s="60"/>
      <c r="R39" s="60"/>
      <c r="S39" s="60"/>
    </row>
    <row r="40" spans="1:19" s="6" customFormat="1" ht="14.25" customHeight="1" x14ac:dyDescent="0.25">
      <c r="A40" s="8"/>
      <c r="B40" s="14"/>
      <c r="C40" s="16"/>
      <c r="D40" s="16"/>
      <c r="E40" s="16"/>
      <c r="F40" s="16"/>
      <c r="G40" s="16"/>
      <c r="H40" s="17"/>
      <c r="I40" s="17"/>
      <c r="J40" s="17"/>
      <c r="K40" s="12"/>
      <c r="L40" s="7"/>
      <c r="M40" s="91"/>
      <c r="N40" s="91"/>
      <c r="O40" s="91"/>
      <c r="P40" s="60"/>
      <c r="Q40" s="60"/>
      <c r="R40" s="60"/>
      <c r="S40" s="60"/>
    </row>
    <row r="41" spans="1:19" s="6" customFormat="1" ht="14.25" customHeight="1" x14ac:dyDescent="0.25">
      <c r="A41" s="8"/>
      <c r="B41" s="14"/>
      <c r="C41" s="16"/>
      <c r="D41" s="16"/>
      <c r="E41" s="16"/>
      <c r="F41" s="16"/>
      <c r="G41" s="16"/>
      <c r="H41" s="17"/>
      <c r="I41" s="17"/>
      <c r="J41" s="17"/>
      <c r="K41" s="12"/>
      <c r="L41" s="7"/>
      <c r="M41" s="91"/>
      <c r="N41" s="91"/>
      <c r="O41" s="91"/>
      <c r="P41" s="60"/>
      <c r="Q41" s="60"/>
      <c r="R41" s="60"/>
      <c r="S41" s="60"/>
    </row>
    <row r="42" spans="1:19" s="6" customFormat="1" ht="14.25" customHeight="1" x14ac:dyDescent="0.25">
      <c r="A42" s="8"/>
      <c r="B42" s="14"/>
      <c r="C42" s="16"/>
      <c r="D42" s="16"/>
      <c r="E42" s="16"/>
      <c r="F42" s="16"/>
      <c r="G42" s="16"/>
      <c r="H42" s="17"/>
      <c r="I42" s="17"/>
      <c r="J42" s="17"/>
      <c r="K42" s="12"/>
      <c r="L42" s="7"/>
      <c r="M42" s="91"/>
      <c r="N42" s="91"/>
      <c r="O42" s="91"/>
      <c r="P42" s="60"/>
      <c r="Q42" s="60"/>
      <c r="R42" s="60"/>
      <c r="S42" s="60"/>
    </row>
    <row r="43" spans="1:19" s="6" customFormat="1" ht="14.25" customHeight="1" x14ac:dyDescent="0.25">
      <c r="A43" s="8"/>
      <c r="B43" s="14"/>
      <c r="C43" s="16"/>
      <c r="D43" s="16"/>
      <c r="E43" s="16"/>
      <c r="F43" s="16"/>
      <c r="G43" s="16"/>
      <c r="H43" s="17"/>
      <c r="I43" s="17"/>
      <c r="J43" s="17"/>
      <c r="K43" s="12"/>
      <c r="L43" s="7"/>
      <c r="M43" s="91"/>
      <c r="N43" s="91"/>
      <c r="O43" s="91"/>
      <c r="P43" s="60"/>
      <c r="Q43" s="60"/>
      <c r="R43" s="60"/>
      <c r="S43" s="60"/>
    </row>
    <row r="44" spans="1:19" s="6" customFormat="1" ht="14.25" customHeight="1" x14ac:dyDescent="0.25">
      <c r="A44" s="8"/>
      <c r="B44" s="14"/>
      <c r="C44" s="16"/>
      <c r="D44" s="16"/>
      <c r="E44" s="16"/>
      <c r="F44" s="16"/>
      <c r="G44" s="16"/>
      <c r="H44" s="17"/>
      <c r="I44" s="17"/>
      <c r="J44" s="17"/>
      <c r="K44" s="12"/>
      <c r="L44" s="7"/>
      <c r="M44" s="91"/>
      <c r="N44" s="91"/>
      <c r="O44" s="91"/>
      <c r="P44" s="60"/>
      <c r="Q44" s="60"/>
      <c r="R44" s="60"/>
      <c r="S44" s="60"/>
    </row>
    <row r="45" spans="1:19" s="6" customFormat="1" ht="14.25" customHeight="1" x14ac:dyDescent="0.25">
      <c r="A45" s="8"/>
      <c r="B45" s="14"/>
      <c r="C45" s="16"/>
      <c r="D45" s="16"/>
      <c r="E45" s="16"/>
      <c r="F45" s="16"/>
      <c r="G45" s="16"/>
      <c r="H45" s="17"/>
      <c r="I45" s="17"/>
      <c r="J45" s="17"/>
      <c r="K45" s="12"/>
      <c r="L45" s="7"/>
      <c r="M45" s="91"/>
      <c r="N45" s="91"/>
      <c r="O45" s="91"/>
      <c r="P45" s="60"/>
      <c r="Q45" s="60"/>
      <c r="R45" s="60"/>
      <c r="S45" s="60"/>
    </row>
    <row r="46" spans="1:19" s="6" customFormat="1" ht="14.25" customHeight="1" x14ac:dyDescent="0.25">
      <c r="A46" s="8"/>
      <c r="B46" s="14"/>
      <c r="C46" s="16"/>
      <c r="D46" s="16"/>
      <c r="E46" s="16"/>
      <c r="F46" s="16"/>
      <c r="G46" s="16"/>
      <c r="H46" s="17"/>
      <c r="I46" s="17"/>
      <c r="J46" s="17"/>
      <c r="K46" s="12"/>
      <c r="L46" s="7"/>
      <c r="M46" s="91"/>
      <c r="N46" s="91"/>
      <c r="O46" s="91"/>
      <c r="P46" s="60"/>
      <c r="Q46" s="60"/>
      <c r="R46" s="60"/>
      <c r="S46" s="60"/>
    </row>
    <row r="47" spans="1:19" s="6" customFormat="1" ht="14.25" customHeight="1" x14ac:dyDescent="0.25">
      <c r="A47" s="8"/>
      <c r="B47" s="14"/>
      <c r="C47" s="16"/>
      <c r="D47" s="16"/>
      <c r="E47" s="16"/>
      <c r="F47" s="16"/>
      <c r="G47" s="16"/>
      <c r="H47" s="17"/>
      <c r="I47" s="17"/>
      <c r="J47" s="17"/>
      <c r="K47" s="12"/>
      <c r="L47" s="7"/>
      <c r="M47" s="91"/>
      <c r="N47" s="91"/>
      <c r="O47" s="91"/>
      <c r="P47" s="60"/>
      <c r="Q47" s="60"/>
      <c r="R47" s="60"/>
      <c r="S47" s="60"/>
    </row>
    <row r="48" spans="1:19" s="6" customFormat="1" x14ac:dyDescent="0.25">
      <c r="A48" s="8"/>
      <c r="B48" s="10"/>
      <c r="C48" s="16"/>
      <c r="D48" s="16"/>
      <c r="E48" s="16"/>
      <c r="F48" s="16"/>
      <c r="G48" s="18"/>
      <c r="H48" s="19"/>
      <c r="I48" s="19"/>
      <c r="J48" s="19"/>
      <c r="K48" s="12"/>
      <c r="L48" s="7"/>
      <c r="M48" s="91"/>
      <c r="N48" s="91"/>
      <c r="O48" s="91"/>
      <c r="P48" s="60"/>
      <c r="Q48" s="60"/>
      <c r="R48" s="60"/>
      <c r="S48" s="60"/>
    </row>
    <row r="49" spans="1:19" s="6" customFormat="1" x14ac:dyDescent="0.25">
      <c r="A49" s="8"/>
      <c r="B49" s="10"/>
      <c r="C49" s="16"/>
      <c r="D49" s="16"/>
      <c r="E49" s="16"/>
      <c r="F49" s="16"/>
      <c r="G49" s="18"/>
      <c r="H49" s="19"/>
      <c r="I49" s="19"/>
      <c r="J49" s="19"/>
      <c r="K49" s="12"/>
      <c r="L49" s="7"/>
      <c r="M49" s="91"/>
      <c r="N49" s="91"/>
      <c r="O49" s="91"/>
      <c r="P49" s="60"/>
      <c r="Q49" s="60"/>
      <c r="R49" s="60"/>
      <c r="S49" s="60"/>
    </row>
    <row r="50" spans="1:19" s="6" customFormat="1" x14ac:dyDescent="0.25">
      <c r="A50" s="8"/>
      <c r="B50" s="10"/>
      <c r="C50" s="16"/>
      <c r="D50" s="16"/>
      <c r="E50" s="16"/>
      <c r="F50" s="16"/>
      <c r="G50" s="18"/>
      <c r="H50" s="19"/>
      <c r="I50" s="19"/>
      <c r="J50" s="19"/>
      <c r="K50" s="12"/>
      <c r="L50" s="7"/>
      <c r="M50" s="91"/>
      <c r="N50" s="91"/>
      <c r="O50" s="91"/>
      <c r="P50" s="60"/>
      <c r="Q50" s="60"/>
      <c r="R50" s="60"/>
      <c r="S50" s="60"/>
    </row>
    <row r="51" spans="1:19" s="6" customFormat="1" x14ac:dyDescent="0.25">
      <c r="A51" s="8"/>
      <c r="B51" s="20"/>
      <c r="C51" s="16"/>
      <c r="D51" s="16"/>
      <c r="E51" s="16"/>
      <c r="F51" s="16"/>
      <c r="G51" s="18"/>
      <c r="H51" s="19"/>
      <c r="I51" s="19"/>
      <c r="J51" s="19"/>
      <c r="K51" s="12"/>
      <c r="L51" s="7"/>
      <c r="M51" s="88" t="str">
        <f>IF(G51="","",1)</f>
        <v/>
      </c>
      <c r="N51" s="88"/>
      <c r="O51" s="88"/>
    </row>
    <row r="52" spans="1:19" s="6" customFormat="1" x14ac:dyDescent="0.25">
      <c r="A52" s="8"/>
      <c r="B52" s="20"/>
      <c r="C52" s="16"/>
      <c r="D52" s="16"/>
      <c r="E52" s="16"/>
      <c r="F52" s="16"/>
      <c r="G52" s="18"/>
      <c r="H52" s="19"/>
      <c r="I52" s="19"/>
      <c r="J52" s="19"/>
      <c r="K52" s="12"/>
      <c r="L52" s="7"/>
      <c r="M52" s="88" t="str">
        <f>IF(G52="","",1)</f>
        <v/>
      </c>
      <c r="N52" s="88"/>
      <c r="O52" s="88"/>
    </row>
    <row r="53" spans="1:19" s="6" customFormat="1" x14ac:dyDescent="0.25">
      <c r="A53" s="8"/>
      <c r="B53" s="20"/>
      <c r="C53" s="16"/>
      <c r="D53" s="16"/>
      <c r="E53" s="16"/>
      <c r="F53" s="16"/>
      <c r="G53" s="18"/>
      <c r="H53" s="19"/>
      <c r="I53" s="19"/>
      <c r="J53" s="19"/>
      <c r="K53" s="12"/>
      <c r="L53" s="7"/>
      <c r="M53" s="88"/>
      <c r="N53" s="88"/>
      <c r="O53" s="88"/>
    </row>
    <row r="54" spans="1:19" s="6" customFormat="1" x14ac:dyDescent="0.25">
      <c r="A54" s="8"/>
      <c r="B54" s="73"/>
      <c r="C54" s="16"/>
      <c r="D54" s="16"/>
      <c r="E54" s="16"/>
      <c r="F54" s="16"/>
      <c r="G54" s="18"/>
      <c r="H54" s="19"/>
      <c r="I54" s="19"/>
      <c r="J54" s="19"/>
      <c r="K54" s="12"/>
      <c r="L54" s="7"/>
      <c r="M54" s="88"/>
      <c r="N54" s="89"/>
      <c r="O54" s="88"/>
    </row>
    <row r="55" spans="1:19" s="6" customFormat="1" x14ac:dyDescent="0.25">
      <c r="A55" s="8"/>
      <c r="B55" s="73"/>
      <c r="C55" s="10"/>
      <c r="D55" s="10"/>
      <c r="E55" s="10"/>
      <c r="F55" s="10"/>
      <c r="G55" s="10"/>
      <c r="H55" s="10"/>
      <c r="I55" s="10"/>
      <c r="J55" s="10"/>
      <c r="K55" s="12"/>
      <c r="L55" s="10"/>
      <c r="M55" s="88"/>
      <c r="N55" s="88"/>
      <c r="O55" s="88"/>
    </row>
    <row r="56" spans="1:19" x14ac:dyDescent="0.25">
      <c r="A56" s="8"/>
      <c r="B56" s="73"/>
      <c r="C56" s="10"/>
      <c r="D56" s="10"/>
      <c r="E56" s="10"/>
      <c r="F56" s="10"/>
      <c r="G56" s="10"/>
      <c r="H56" s="10"/>
      <c r="I56" s="10"/>
      <c r="J56" s="10"/>
      <c r="K56" s="12"/>
      <c r="L56" s="10"/>
    </row>
    <row r="57" spans="1:19" x14ac:dyDescent="0.25">
      <c r="A57" s="8"/>
      <c r="B57" s="73"/>
      <c r="K57" s="12"/>
      <c r="L57" s="10"/>
    </row>
    <row r="58" spans="1:19" x14ac:dyDescent="0.25">
      <c r="A58" s="21"/>
      <c r="B58" s="22" t="s">
        <v>138</v>
      </c>
      <c r="C58" s="23"/>
      <c r="D58" s="23"/>
      <c r="E58" s="23"/>
      <c r="F58" s="23"/>
      <c r="G58" s="23"/>
      <c r="H58" s="23"/>
      <c r="I58" s="23"/>
      <c r="J58" s="23"/>
      <c r="K58" s="24"/>
    </row>
    <row r="61" spans="1:19" x14ac:dyDescent="0.25">
      <c r="B61" s="26"/>
    </row>
    <row r="66" spans="2:2" x14ac:dyDescent="0.25">
      <c r="B66" s="26"/>
    </row>
    <row r="67" spans="2:2" x14ac:dyDescent="0.25">
      <c r="B67" s="26"/>
    </row>
    <row r="68" spans="2:2" x14ac:dyDescent="0.25">
      <c r="B68" s="26"/>
    </row>
    <row r="69" spans="2:2" x14ac:dyDescent="0.25">
      <c r="B69" s="26"/>
    </row>
    <row r="70" spans="2:2" x14ac:dyDescent="0.25">
      <c r="B70" s="26"/>
    </row>
    <row r="71" spans="2:2" x14ac:dyDescent="0.25">
      <c r="B71" s="26"/>
    </row>
    <row r="75" spans="2:2" x14ac:dyDescent="0.25">
      <c r="B75" s="26"/>
    </row>
    <row r="83" spans="2:2" x14ac:dyDescent="0.25">
      <c r="B83" s="26"/>
    </row>
    <row r="84" spans="2:2" x14ac:dyDescent="0.25">
      <c r="B84" s="26"/>
    </row>
  </sheetData>
  <sortState ref="B13:H30">
    <sortCondition descending="1" ref="H13:H30"/>
  </sortState>
  <mergeCells count="3">
    <mergeCell ref="B7:J7"/>
    <mergeCell ref="B8:J8"/>
    <mergeCell ref="C10:G10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77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T46"/>
  <sheetViews>
    <sheetView view="pageBreakPreview" zoomScaleNormal="100" zoomScaleSheetLayoutView="100" workbookViewId="0">
      <selection activeCell="M33" sqref="M33"/>
    </sheetView>
  </sheetViews>
  <sheetFormatPr baseColWidth="10" defaultColWidth="10.85546875" defaultRowHeight="15.75" x14ac:dyDescent="0.25"/>
  <cols>
    <col min="1" max="1" width="1.85546875" style="7" customWidth="1"/>
    <col min="2" max="2" width="23.42578125" style="7" customWidth="1"/>
    <col min="3" max="9" width="7" style="7" customWidth="1"/>
    <col min="10" max="10" width="9.7109375" style="7" customWidth="1"/>
    <col min="11" max="11" width="10" style="7" customWidth="1"/>
    <col min="12" max="12" width="0.42578125" style="7" customWidth="1"/>
    <col min="13" max="13" width="10.85546875" style="7"/>
    <col min="14" max="14" width="11.42578125" style="7" customWidth="1"/>
    <col min="15" max="15" width="10.85546875" style="88" customWidth="1"/>
    <col min="16" max="20" width="10.85546875" style="88"/>
    <col min="21" max="16384" width="10.85546875" style="7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15"/>
    </row>
    <row r="2" spans="1:19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1"/>
      <c r="M2" s="115"/>
    </row>
    <row r="3" spans="1:19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1"/>
      <c r="M3" s="115"/>
    </row>
    <row r="4" spans="1:19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8"/>
    </row>
    <row r="5" spans="1:19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8"/>
    </row>
    <row r="6" spans="1:19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8"/>
    </row>
    <row r="7" spans="1:19" x14ac:dyDescent="0.25">
      <c r="A7" s="8"/>
      <c r="B7" s="9"/>
      <c r="C7" s="153" t="s">
        <v>142</v>
      </c>
      <c r="D7" s="153"/>
      <c r="E7" s="153"/>
      <c r="F7" s="153"/>
      <c r="G7" s="153"/>
      <c r="H7" s="153"/>
      <c r="I7" s="153"/>
      <c r="J7" s="153"/>
      <c r="K7" s="153"/>
      <c r="L7" s="12"/>
      <c r="M7" s="8"/>
    </row>
    <row r="8" spans="1:19" x14ac:dyDescent="0.25">
      <c r="A8" s="8"/>
      <c r="B8" s="9"/>
      <c r="C8" s="151" t="s">
        <v>140</v>
      </c>
      <c r="D8" s="151"/>
      <c r="E8" s="151"/>
      <c r="F8" s="151"/>
      <c r="G8" s="151"/>
      <c r="H8" s="151"/>
      <c r="I8" s="151"/>
      <c r="J8" s="151"/>
      <c r="K8" s="31"/>
      <c r="L8" s="12"/>
      <c r="M8" s="8"/>
    </row>
    <row r="9" spans="1:19" x14ac:dyDescent="0.25">
      <c r="A9" s="8"/>
      <c r="B9" s="9"/>
      <c r="C9" s="9"/>
      <c r="D9" s="9"/>
      <c r="E9" s="9"/>
      <c r="F9" s="9"/>
      <c r="G9" s="9"/>
      <c r="H9" s="9"/>
      <c r="I9" s="9"/>
      <c r="J9" s="114"/>
      <c r="K9" s="9"/>
      <c r="L9" s="12"/>
      <c r="M9" s="8"/>
    </row>
    <row r="10" spans="1:19" x14ac:dyDescent="0.25">
      <c r="A10" s="8"/>
      <c r="B10" s="10"/>
      <c r="C10" s="154" t="s">
        <v>0</v>
      </c>
      <c r="D10" s="154"/>
      <c r="E10" s="154"/>
      <c r="F10" s="154"/>
      <c r="G10" s="154"/>
      <c r="H10" s="154"/>
      <c r="I10" s="154"/>
      <c r="J10" s="77" t="s">
        <v>70</v>
      </c>
      <c r="K10" s="77"/>
      <c r="L10" s="12"/>
      <c r="M10" s="8"/>
    </row>
    <row r="11" spans="1:19" x14ac:dyDescent="0.25">
      <c r="A11" s="8"/>
      <c r="B11" s="10"/>
      <c r="C11" s="116">
        <v>2006</v>
      </c>
      <c r="D11" s="116">
        <v>2007</v>
      </c>
      <c r="E11" s="116">
        <v>2008</v>
      </c>
      <c r="F11" s="116">
        <v>2009</v>
      </c>
      <c r="G11" s="116">
        <v>2010</v>
      </c>
      <c r="H11" s="116">
        <v>2011</v>
      </c>
      <c r="I11" s="116">
        <v>2012</v>
      </c>
      <c r="J11" s="114">
        <v>2012</v>
      </c>
      <c r="K11" s="114"/>
      <c r="L11" s="12"/>
      <c r="M11" s="8"/>
    </row>
    <row r="12" spans="1:19" x14ac:dyDescent="0.25">
      <c r="A12" s="8"/>
      <c r="B12" s="10"/>
      <c r="C12" s="10"/>
      <c r="D12" s="10"/>
      <c r="E12" s="10"/>
      <c r="F12" s="10"/>
      <c r="G12" s="10"/>
      <c r="H12" s="10"/>
      <c r="I12" s="10"/>
      <c r="J12" s="114"/>
      <c r="K12" s="114"/>
      <c r="L12" s="12"/>
      <c r="M12" s="8"/>
      <c r="O12" s="99"/>
      <c r="P12" s="99"/>
      <c r="Q12" s="99"/>
    </row>
    <row r="13" spans="1:19" x14ac:dyDescent="0.25">
      <c r="A13" s="8"/>
      <c r="B13" s="14" t="s">
        <v>108</v>
      </c>
      <c r="C13" s="85">
        <v>3.3080551009718961</v>
      </c>
      <c r="D13" s="85">
        <v>7.1470105825817365</v>
      </c>
      <c r="E13" s="85">
        <v>-2.7279140754974729</v>
      </c>
      <c r="F13" s="85">
        <v>-6.1678338615974271</v>
      </c>
      <c r="G13" s="85">
        <v>-2.780896081592521</v>
      </c>
      <c r="H13" s="85">
        <v>2.2924930790482634</v>
      </c>
      <c r="I13" s="85">
        <v>0.69313289600314576</v>
      </c>
      <c r="J13" s="85">
        <v>0.69313289600314576</v>
      </c>
      <c r="K13" s="117"/>
      <c r="L13" s="12"/>
      <c r="M13" s="8"/>
      <c r="O13" s="99"/>
      <c r="P13" s="99"/>
      <c r="Q13" s="99"/>
    </row>
    <row r="14" spans="1:19" x14ac:dyDescent="0.25">
      <c r="A14" s="8"/>
      <c r="B14" s="10" t="s">
        <v>123</v>
      </c>
      <c r="C14" s="111">
        <v>-0.15517510909937027</v>
      </c>
      <c r="D14" s="111">
        <v>4.7041120646402312</v>
      </c>
      <c r="E14" s="111">
        <v>-0.67161879612608333</v>
      </c>
      <c r="F14" s="111">
        <v>-2.6499277598714843</v>
      </c>
      <c r="G14" s="111">
        <v>-3.5749047379675658</v>
      </c>
      <c r="H14" s="111">
        <v>1.6259391502812415</v>
      </c>
      <c r="I14" s="85">
        <v>0.36428168980386921</v>
      </c>
      <c r="J14" s="119">
        <v>0.21798949326840894</v>
      </c>
      <c r="K14" s="118"/>
      <c r="L14" s="12"/>
      <c r="M14" s="8"/>
      <c r="O14" s="99"/>
      <c r="P14" s="99"/>
      <c r="Q14" s="99"/>
    </row>
    <row r="15" spans="1:19" x14ac:dyDescent="0.25">
      <c r="A15" s="8"/>
      <c r="B15" s="10" t="s">
        <v>124</v>
      </c>
      <c r="C15" s="119">
        <v>8.5153194938874179</v>
      </c>
      <c r="D15" s="119">
        <v>10.526633139516406</v>
      </c>
      <c r="E15" s="119">
        <v>-5.4228289406107244</v>
      </c>
      <c r="F15" s="119">
        <v>-11.009901512725474</v>
      </c>
      <c r="G15" s="119">
        <v>-1.5853496775740217</v>
      </c>
      <c r="H15" s="119">
        <v>3.2758401211475441</v>
      </c>
      <c r="I15" s="85">
        <v>1.1705267217521964</v>
      </c>
      <c r="J15" s="119">
        <v>0.51964147671921701</v>
      </c>
      <c r="K15" s="118"/>
      <c r="L15" s="12"/>
      <c r="M15" s="8"/>
      <c r="O15" s="99"/>
      <c r="P15" s="99"/>
      <c r="Q15" s="99"/>
    </row>
    <row r="16" spans="1:19" x14ac:dyDescent="0.25">
      <c r="A16" s="8"/>
      <c r="B16" s="10" t="s">
        <v>126</v>
      </c>
      <c r="C16" s="119">
        <v>0.89820387014321046</v>
      </c>
      <c r="D16" s="119">
        <v>3.4623217022188069</v>
      </c>
      <c r="E16" s="119">
        <v>-0.68579399774993943</v>
      </c>
      <c r="F16" s="119">
        <v>-3.3415634072085032</v>
      </c>
      <c r="G16" s="119">
        <v>-2.3741235269047367</v>
      </c>
      <c r="H16" s="119">
        <v>1.0607105653206217</v>
      </c>
      <c r="I16" s="85">
        <v>2.8650772453638673</v>
      </c>
      <c r="J16" s="119">
        <v>0.41915638431579999</v>
      </c>
      <c r="K16" s="118"/>
      <c r="L16" s="12"/>
      <c r="M16" s="8"/>
      <c r="O16" s="99"/>
      <c r="P16" s="139">
        <v>2010</v>
      </c>
      <c r="Q16" s="139">
        <v>2011</v>
      </c>
      <c r="R16" s="139">
        <v>2012</v>
      </c>
      <c r="S16" s="88" t="s">
        <v>125</v>
      </c>
    </row>
    <row r="17" spans="1:19" x14ac:dyDescent="0.25">
      <c r="A17" s="8"/>
      <c r="B17" s="10" t="s">
        <v>9</v>
      </c>
      <c r="C17" s="119">
        <v>3.3080551009718961</v>
      </c>
      <c r="D17" s="119">
        <v>7.1470105825817365</v>
      </c>
      <c r="E17" s="119">
        <v>-2.7279140754974729</v>
      </c>
      <c r="F17" s="119">
        <v>-6.1678338615974271</v>
      </c>
      <c r="G17" s="119">
        <v>-2.780896081592521</v>
      </c>
      <c r="H17" s="119">
        <v>2.2924930790482634</v>
      </c>
      <c r="I17" s="85">
        <v>0.69313289600314576</v>
      </c>
      <c r="J17" s="119">
        <v>0.29406144453999999</v>
      </c>
      <c r="K17" s="19"/>
      <c r="L17" s="12"/>
      <c r="M17" s="8"/>
      <c r="O17" s="99" t="str">
        <f>B16</f>
        <v>Administración y ventas</v>
      </c>
      <c r="P17" s="99">
        <f t="shared" ref="P17:R18" si="0">G16</f>
        <v>-2.3741235269047367</v>
      </c>
      <c r="Q17" s="99">
        <f t="shared" si="0"/>
        <v>1.0607105653206217</v>
      </c>
      <c r="R17" s="99">
        <f t="shared" si="0"/>
        <v>2.8650772453638673</v>
      </c>
      <c r="S17" s="99">
        <f>J16</f>
        <v>0.41915638431579999</v>
      </c>
    </row>
    <row r="18" spans="1:19" x14ac:dyDescent="0.25">
      <c r="A18" s="8"/>
      <c r="B18" s="10"/>
      <c r="C18" s="10"/>
      <c r="D18" s="10"/>
      <c r="E18" s="10"/>
      <c r="F18" s="10"/>
      <c r="G18" s="10"/>
      <c r="H18" s="10"/>
      <c r="I18" s="10"/>
      <c r="J18" s="16"/>
      <c r="K18" s="19"/>
      <c r="L18" s="12"/>
      <c r="M18" s="8"/>
      <c r="O18" s="99" t="str">
        <f>B17</f>
        <v>Producción</v>
      </c>
      <c r="P18" s="99">
        <f t="shared" si="0"/>
        <v>-2.780896081592521</v>
      </c>
      <c r="Q18" s="99">
        <f t="shared" si="0"/>
        <v>2.2924930790482634</v>
      </c>
      <c r="R18" s="99">
        <f t="shared" si="0"/>
        <v>0.69313289600314576</v>
      </c>
      <c r="S18" s="99">
        <f>J17</f>
        <v>0.29406144453999999</v>
      </c>
    </row>
    <row r="19" spans="1:19" x14ac:dyDescent="0.25">
      <c r="A19" s="8"/>
      <c r="B19" s="10"/>
      <c r="C19" s="10"/>
      <c r="D19" s="10"/>
      <c r="E19" s="10"/>
      <c r="F19" s="10"/>
      <c r="G19" s="10"/>
      <c r="H19" s="10"/>
      <c r="I19" s="10"/>
      <c r="J19" s="16"/>
      <c r="K19" s="19"/>
      <c r="L19" s="12"/>
      <c r="M19" s="8"/>
      <c r="O19" s="99" t="str">
        <f>B15</f>
        <v>Temporal</v>
      </c>
      <c r="P19" s="99">
        <f>G15</f>
        <v>-1.5853496775740217</v>
      </c>
      <c r="Q19" s="99">
        <f>H15</f>
        <v>3.2758401211475441</v>
      </c>
      <c r="R19" s="99">
        <f>I15</f>
        <v>1.1705267217521964</v>
      </c>
      <c r="S19" s="99">
        <f>J15</f>
        <v>0.51964147671921701</v>
      </c>
    </row>
    <row r="20" spans="1:19" x14ac:dyDescent="0.25">
      <c r="A20" s="8"/>
      <c r="B20" s="10"/>
      <c r="C20" s="10"/>
      <c r="D20" s="10"/>
      <c r="E20" s="10"/>
      <c r="F20" s="10"/>
      <c r="G20" s="10"/>
      <c r="H20" s="10"/>
      <c r="I20" s="10"/>
      <c r="J20" s="16"/>
      <c r="K20" s="19"/>
      <c r="L20" s="12"/>
      <c r="M20" s="8"/>
      <c r="O20" s="99" t="str">
        <f>B14</f>
        <v>Permanente</v>
      </c>
      <c r="P20" s="99">
        <f>G14</f>
        <v>-3.5749047379675658</v>
      </c>
      <c r="Q20" s="99">
        <f>H14</f>
        <v>1.6259391502812415</v>
      </c>
      <c r="R20" s="99">
        <f>I14</f>
        <v>0.36428168980386921</v>
      </c>
      <c r="S20" s="99">
        <f>J14</f>
        <v>0.21798949326840894</v>
      </c>
    </row>
    <row r="21" spans="1:19" x14ac:dyDescent="0.25">
      <c r="A21" s="8"/>
      <c r="B21" s="10"/>
      <c r="C21" s="10"/>
      <c r="D21" s="10"/>
      <c r="E21" s="10"/>
      <c r="F21" s="10"/>
      <c r="G21" s="10"/>
      <c r="H21" s="10"/>
      <c r="I21" s="10"/>
      <c r="J21" s="16"/>
      <c r="K21" s="19"/>
      <c r="L21" s="12"/>
      <c r="M21" s="8"/>
      <c r="O21" s="99" t="str">
        <f>B13</f>
        <v>Total empleo</v>
      </c>
      <c r="P21" s="99">
        <f>G13</f>
        <v>-2.780896081592521</v>
      </c>
      <c r="Q21" s="99">
        <f>H13</f>
        <v>2.2924930790482634</v>
      </c>
      <c r="R21" s="99">
        <f>I13</f>
        <v>0.69313289600314576</v>
      </c>
      <c r="S21" s="99">
        <f>J13</f>
        <v>0.69313289600314576</v>
      </c>
    </row>
    <row r="22" spans="1:19" x14ac:dyDescent="0.25">
      <c r="A22" s="8"/>
      <c r="B22" s="10"/>
      <c r="C22" s="10"/>
      <c r="D22" s="10"/>
      <c r="E22" s="10"/>
      <c r="F22" s="10"/>
      <c r="G22" s="10"/>
      <c r="H22" s="10"/>
      <c r="I22" s="10"/>
      <c r="J22" s="16"/>
      <c r="K22" s="19"/>
      <c r="L22" s="12"/>
      <c r="M22" s="8"/>
    </row>
    <row r="23" spans="1:19" x14ac:dyDescent="0.25">
      <c r="A23" s="8"/>
      <c r="B23" s="10"/>
      <c r="C23" s="10"/>
      <c r="D23" s="10"/>
      <c r="E23" s="10"/>
      <c r="F23" s="10"/>
      <c r="G23" s="10"/>
      <c r="H23" s="10"/>
      <c r="I23" s="10"/>
      <c r="J23" s="16"/>
      <c r="K23" s="19"/>
      <c r="L23" s="12"/>
      <c r="M23" s="8"/>
    </row>
    <row r="24" spans="1:19" x14ac:dyDescent="0.25">
      <c r="A24" s="8"/>
      <c r="B24" s="10"/>
      <c r="C24" s="10"/>
      <c r="D24" s="10"/>
      <c r="E24" s="10"/>
      <c r="F24" s="10"/>
      <c r="G24" s="10"/>
      <c r="H24" s="10"/>
      <c r="I24" s="10"/>
      <c r="J24" s="16"/>
      <c r="K24" s="19"/>
      <c r="L24" s="12"/>
      <c r="M24" s="8"/>
    </row>
    <row r="25" spans="1:19" x14ac:dyDescent="0.25">
      <c r="A25" s="8"/>
      <c r="B25" s="10"/>
      <c r="C25" s="10"/>
      <c r="D25" s="10"/>
      <c r="E25" s="10"/>
      <c r="F25" s="10"/>
      <c r="G25" s="10"/>
      <c r="H25" s="10"/>
      <c r="I25" s="10"/>
      <c r="J25" s="16"/>
      <c r="K25" s="19"/>
      <c r="L25" s="12"/>
      <c r="M25" s="8"/>
      <c r="O25" s="93"/>
      <c r="P25" s="140"/>
    </row>
    <row r="26" spans="1:19" x14ac:dyDescent="0.25">
      <c r="A26" s="8"/>
      <c r="B26" s="10"/>
      <c r="C26" s="10"/>
      <c r="D26" s="10"/>
      <c r="E26" s="10"/>
      <c r="F26" s="10"/>
      <c r="G26" s="10"/>
      <c r="H26" s="10"/>
      <c r="I26" s="10"/>
      <c r="J26" s="16"/>
      <c r="K26" s="19"/>
      <c r="L26" s="12"/>
      <c r="M26" s="8"/>
      <c r="P26" s="140"/>
    </row>
    <row r="27" spans="1:19" x14ac:dyDescent="0.25">
      <c r="A27" s="8"/>
      <c r="B27" s="10"/>
      <c r="C27" s="10"/>
      <c r="D27" s="10"/>
      <c r="E27" s="10"/>
      <c r="F27" s="10"/>
      <c r="G27" s="10"/>
      <c r="H27" s="10"/>
      <c r="I27" s="10"/>
      <c r="J27" s="16"/>
      <c r="K27" s="19"/>
      <c r="L27" s="12"/>
      <c r="M27" s="8"/>
      <c r="P27" s="140"/>
    </row>
    <row r="28" spans="1:19" x14ac:dyDescent="0.25">
      <c r="A28" s="8"/>
      <c r="B28" s="10"/>
      <c r="C28" s="10"/>
      <c r="D28" s="10"/>
      <c r="E28" s="10"/>
      <c r="F28" s="10"/>
      <c r="G28" s="10"/>
      <c r="H28" s="10"/>
      <c r="I28" s="10"/>
      <c r="J28" s="16"/>
      <c r="K28" s="19"/>
      <c r="L28" s="12"/>
      <c r="M28" s="8"/>
      <c r="P28" s="140"/>
    </row>
    <row r="29" spans="1:19" x14ac:dyDescent="0.25">
      <c r="A29" s="8"/>
      <c r="B29" s="10"/>
      <c r="C29" s="10"/>
      <c r="D29" s="10"/>
      <c r="E29" s="10"/>
      <c r="F29" s="10"/>
      <c r="G29" s="10"/>
      <c r="H29" s="10"/>
      <c r="I29" s="10"/>
      <c r="J29" s="16"/>
      <c r="K29" s="19"/>
      <c r="L29" s="12"/>
      <c r="M29" s="8"/>
      <c r="P29" s="140"/>
    </row>
    <row r="30" spans="1:19" x14ac:dyDescent="0.25">
      <c r="A30" s="8"/>
      <c r="B30" s="20"/>
      <c r="C30" s="20"/>
      <c r="D30" s="20"/>
      <c r="E30" s="20"/>
      <c r="F30" s="20"/>
      <c r="G30" s="20"/>
      <c r="H30" s="20"/>
      <c r="I30" s="20"/>
      <c r="J30" s="18"/>
      <c r="K30" s="117"/>
      <c r="L30" s="12"/>
      <c r="M30" s="8"/>
      <c r="P30" s="140"/>
    </row>
    <row r="31" spans="1:19" x14ac:dyDescent="0.25">
      <c r="A31" s="8"/>
      <c r="B31" s="20"/>
      <c r="C31" s="20"/>
      <c r="D31" s="20"/>
      <c r="E31" s="20"/>
      <c r="F31" s="20"/>
      <c r="G31" s="20"/>
      <c r="H31" s="20"/>
      <c r="I31" s="20"/>
      <c r="J31" s="18"/>
      <c r="K31" s="117"/>
      <c r="L31" s="12"/>
      <c r="M31" s="8"/>
      <c r="P31" s="140"/>
    </row>
    <row r="32" spans="1:19" x14ac:dyDescent="0.25">
      <c r="A32" s="8"/>
      <c r="B32" s="20"/>
      <c r="C32" s="20"/>
      <c r="D32" s="20"/>
      <c r="E32" s="20"/>
      <c r="F32" s="20"/>
      <c r="G32" s="20"/>
      <c r="H32" s="20"/>
      <c r="I32" s="20"/>
      <c r="J32" s="18"/>
      <c r="K32" s="117"/>
      <c r="L32" s="12"/>
      <c r="M32" s="8"/>
      <c r="P32" s="140"/>
    </row>
    <row r="33" spans="1:16" x14ac:dyDescent="0.25">
      <c r="A33" s="8"/>
      <c r="B33" s="20"/>
      <c r="C33" s="20"/>
      <c r="D33" s="20"/>
      <c r="E33" s="20"/>
      <c r="F33" s="20"/>
      <c r="G33" s="20"/>
      <c r="H33" s="20"/>
      <c r="I33" s="20"/>
      <c r="J33" s="18"/>
      <c r="K33" s="117"/>
      <c r="L33" s="12"/>
      <c r="M33" s="8"/>
      <c r="P33" s="140"/>
    </row>
    <row r="34" spans="1:16" x14ac:dyDescent="0.25">
      <c r="A34" s="8"/>
      <c r="B34" s="20"/>
      <c r="C34" s="20"/>
      <c r="D34" s="20"/>
      <c r="E34" s="20"/>
      <c r="F34" s="20"/>
      <c r="G34" s="20"/>
      <c r="H34" s="20"/>
      <c r="I34" s="20"/>
      <c r="J34" s="18"/>
      <c r="K34" s="117"/>
      <c r="L34" s="12"/>
      <c r="M34" s="8"/>
      <c r="P34" s="140"/>
    </row>
    <row r="35" spans="1:16" x14ac:dyDescent="0.25">
      <c r="A35" s="8"/>
      <c r="B35" s="20"/>
      <c r="C35" s="20"/>
      <c r="D35" s="20"/>
      <c r="E35" s="20"/>
      <c r="F35" s="20"/>
      <c r="G35" s="20"/>
      <c r="H35" s="20"/>
      <c r="I35" s="20"/>
      <c r="J35" s="18"/>
      <c r="K35" s="117"/>
      <c r="L35" s="12"/>
      <c r="M35" s="8"/>
      <c r="P35" s="140"/>
    </row>
    <row r="36" spans="1:16" x14ac:dyDescent="0.25">
      <c r="A36" s="8"/>
      <c r="B36" s="20"/>
      <c r="C36" s="20"/>
      <c r="D36" s="20"/>
      <c r="E36" s="20"/>
      <c r="F36" s="20"/>
      <c r="G36" s="20"/>
      <c r="H36" s="20"/>
      <c r="I36" s="20"/>
      <c r="J36" s="18"/>
      <c r="K36" s="117"/>
      <c r="L36" s="12"/>
      <c r="M36" s="8"/>
      <c r="P36" s="140"/>
    </row>
    <row r="37" spans="1:16" x14ac:dyDescent="0.25">
      <c r="A37" s="8"/>
      <c r="B37" s="20"/>
      <c r="C37" s="20"/>
      <c r="D37" s="20"/>
      <c r="E37" s="20"/>
      <c r="F37" s="20"/>
      <c r="G37" s="20"/>
      <c r="H37" s="20"/>
      <c r="I37" s="20"/>
      <c r="J37" s="18"/>
      <c r="K37" s="117"/>
      <c r="L37" s="12"/>
      <c r="M37" s="8"/>
      <c r="P37" s="140"/>
    </row>
    <row r="38" spans="1:16" x14ac:dyDescent="0.25">
      <c r="A38" s="8"/>
      <c r="B38" s="20"/>
      <c r="C38" s="20"/>
      <c r="D38" s="20"/>
      <c r="E38" s="20"/>
      <c r="F38" s="20"/>
      <c r="G38" s="20"/>
      <c r="H38" s="20"/>
      <c r="I38" s="20"/>
      <c r="J38" s="18"/>
      <c r="K38" s="117"/>
      <c r="L38" s="12"/>
      <c r="M38" s="8"/>
      <c r="P38" s="140"/>
    </row>
    <row r="39" spans="1:16" x14ac:dyDescent="0.25">
      <c r="A39" s="8"/>
      <c r="B39" s="20"/>
      <c r="C39" s="20"/>
      <c r="D39" s="20"/>
      <c r="E39" s="20"/>
      <c r="F39" s="20"/>
      <c r="G39" s="20"/>
      <c r="H39" s="20"/>
      <c r="I39" s="20"/>
      <c r="J39" s="18"/>
      <c r="K39" s="117"/>
      <c r="L39" s="12"/>
      <c r="M39" s="8"/>
      <c r="P39" s="140"/>
    </row>
    <row r="40" spans="1:16" x14ac:dyDescent="0.25">
      <c r="A40" s="21"/>
      <c r="B40" s="22" t="s">
        <v>138</v>
      </c>
      <c r="C40" s="22"/>
      <c r="D40" s="22"/>
      <c r="E40" s="22"/>
      <c r="F40" s="22"/>
      <c r="G40" s="22"/>
      <c r="H40" s="22"/>
      <c r="I40" s="22"/>
      <c r="J40" s="23"/>
      <c r="K40" s="23"/>
      <c r="L40" s="24"/>
      <c r="M40" s="8"/>
      <c r="P40" s="140"/>
    </row>
    <row r="41" spans="1:16" x14ac:dyDescent="0.25">
      <c r="A41" s="120"/>
      <c r="B41" s="120"/>
      <c r="C41" s="120"/>
      <c r="D41" s="120"/>
      <c r="E41" s="120"/>
      <c r="F41" s="120"/>
      <c r="G41" s="120"/>
      <c r="H41" s="120"/>
      <c r="I41" s="120"/>
      <c r="J41" s="120"/>
      <c r="K41" s="120"/>
      <c r="L41" s="120"/>
      <c r="P41" s="140"/>
    </row>
    <row r="42" spans="1:16" x14ac:dyDescent="0.25">
      <c r="P42" s="140"/>
    </row>
    <row r="43" spans="1:16" x14ac:dyDescent="0.25">
      <c r="P43" s="140"/>
    </row>
    <row r="44" spans="1:16" x14ac:dyDescent="0.25">
      <c r="P44" s="140"/>
    </row>
    <row r="45" spans="1:16" x14ac:dyDescent="0.25">
      <c r="P45" s="140"/>
    </row>
    <row r="46" spans="1:16" x14ac:dyDescent="0.25">
      <c r="P46" s="140"/>
    </row>
  </sheetData>
  <mergeCells count="3">
    <mergeCell ref="C7:K7"/>
    <mergeCell ref="C8:J8"/>
    <mergeCell ref="C10:I10"/>
  </mergeCells>
  <printOptions horizontalCentered="1" verticalCentered="1"/>
  <pageMargins left="0.23622047244094491" right="3.937007874015748E-2" top="0.74803149606299213" bottom="0.74803149606299213" header="0.31496062992125984" footer="0.31496062992125984"/>
  <pageSetup orientation="portrait" r:id="rId1"/>
  <headerFooter>
    <oddFooter>&amp;C&amp;"-,Negrita"&amp;12&amp;K08-024Página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S74"/>
  <sheetViews>
    <sheetView view="pageBreakPreview" zoomScale="115" zoomScaleNormal="100" zoomScaleSheetLayoutView="115" workbookViewId="0"/>
  </sheetViews>
  <sheetFormatPr baseColWidth="10" defaultColWidth="10.85546875" defaultRowHeight="15.75" x14ac:dyDescent="0.25"/>
  <cols>
    <col min="1" max="1" width="1.85546875" style="7" customWidth="1"/>
    <col min="2" max="2" width="31.28515625" style="7" customWidth="1"/>
    <col min="3" max="7" width="12.85546875" style="7" customWidth="1"/>
    <col min="8" max="8" width="1.85546875" style="7" customWidth="1"/>
    <col min="9" max="9" width="10.85546875" style="7"/>
    <col min="10" max="10" width="11.42578125" style="88" customWidth="1"/>
    <col min="11" max="11" width="10.85546875" style="88" customWidth="1"/>
    <col min="12" max="12" width="10.85546875" style="88"/>
    <col min="13" max="16384" width="10.85546875" style="7"/>
  </cols>
  <sheetData>
    <row r="1" spans="1:12" x14ac:dyDescent="0.25">
      <c r="A1" s="1"/>
      <c r="B1" s="2"/>
      <c r="C1" s="2"/>
      <c r="D1" s="2"/>
      <c r="E1" s="3"/>
      <c r="F1" s="3"/>
      <c r="G1" s="2"/>
      <c r="H1" s="4"/>
      <c r="I1" s="5"/>
    </row>
    <row r="2" spans="1:12" x14ac:dyDescent="0.25">
      <c r="A2" s="8"/>
      <c r="B2" s="9"/>
      <c r="C2" s="9"/>
      <c r="D2" s="9"/>
      <c r="E2" s="10"/>
      <c r="F2" s="10"/>
      <c r="G2" s="9"/>
      <c r="H2" s="11"/>
      <c r="I2" s="5"/>
    </row>
    <row r="3" spans="1:12" x14ac:dyDescent="0.25">
      <c r="A3" s="8"/>
      <c r="B3" s="9"/>
      <c r="C3" s="9"/>
      <c r="D3" s="9"/>
      <c r="E3" s="10"/>
      <c r="F3" s="10"/>
      <c r="G3" s="9"/>
      <c r="H3" s="11"/>
      <c r="I3" s="5"/>
    </row>
    <row r="4" spans="1:12" x14ac:dyDescent="0.25">
      <c r="A4" s="8"/>
      <c r="B4" s="9"/>
      <c r="C4" s="9"/>
      <c r="D4" s="9"/>
      <c r="E4" s="10"/>
      <c r="F4" s="10"/>
      <c r="G4" s="9"/>
      <c r="H4" s="12"/>
    </row>
    <row r="5" spans="1:12" ht="11.25" customHeight="1" x14ac:dyDescent="0.25">
      <c r="A5" s="8"/>
      <c r="B5" s="9"/>
      <c r="C5" s="9"/>
      <c r="D5" s="9"/>
      <c r="E5" s="9"/>
      <c r="F5" s="9"/>
      <c r="G5" s="9"/>
      <c r="H5" s="12"/>
    </row>
    <row r="6" spans="1:12" ht="9.75" customHeight="1" x14ac:dyDescent="0.25">
      <c r="A6" s="8"/>
      <c r="B6" s="9"/>
      <c r="C6" s="9"/>
      <c r="D6" s="9"/>
      <c r="E6" s="9"/>
      <c r="F6" s="9"/>
      <c r="G6" s="9"/>
      <c r="H6" s="12"/>
    </row>
    <row r="7" spans="1:12" x14ac:dyDescent="0.25">
      <c r="A7" s="8"/>
      <c r="B7" s="153" t="s">
        <v>40</v>
      </c>
      <c r="C7" s="153"/>
      <c r="D7" s="153"/>
      <c r="E7" s="153"/>
      <c r="F7" s="153"/>
      <c r="G7" s="153"/>
      <c r="H7" s="12"/>
    </row>
    <row r="8" spans="1:12" x14ac:dyDescent="0.25">
      <c r="A8" s="8"/>
      <c r="B8" s="151" t="s">
        <v>141</v>
      </c>
      <c r="C8" s="151"/>
      <c r="D8" s="151"/>
      <c r="E8" s="151"/>
      <c r="F8" s="151"/>
      <c r="G8" s="151"/>
      <c r="H8" s="12"/>
    </row>
    <row r="9" spans="1:12" ht="10.5" customHeight="1" x14ac:dyDescent="0.25">
      <c r="A9" s="8"/>
      <c r="B9" s="9"/>
      <c r="C9" s="68"/>
      <c r="D9" s="68"/>
      <c r="E9" s="9"/>
      <c r="F9" s="9"/>
      <c r="G9" s="9"/>
      <c r="H9" s="12"/>
    </row>
    <row r="10" spans="1:12" ht="15.75" customHeight="1" x14ac:dyDescent="0.25">
      <c r="A10" s="8"/>
      <c r="B10" s="10"/>
      <c r="C10" s="152" t="s">
        <v>0</v>
      </c>
      <c r="D10" s="152"/>
      <c r="E10" s="152"/>
      <c r="F10" s="152"/>
      <c r="G10" s="77" t="s">
        <v>70</v>
      </c>
      <c r="H10" s="12"/>
    </row>
    <row r="11" spans="1:12" x14ac:dyDescent="0.25">
      <c r="A11" s="8"/>
      <c r="B11" s="10"/>
      <c r="C11" s="78">
        <v>2009</v>
      </c>
      <c r="D11" s="78">
        <v>2010</v>
      </c>
      <c r="E11" s="78">
        <v>2011</v>
      </c>
      <c r="F11" s="78">
        <v>2012</v>
      </c>
      <c r="G11" s="82">
        <v>2012</v>
      </c>
      <c r="H11" s="12"/>
    </row>
    <row r="12" spans="1:12" ht="12" customHeight="1" x14ac:dyDescent="0.25">
      <c r="A12" s="8"/>
      <c r="B12" s="10"/>
      <c r="C12" s="68"/>
      <c r="D12" s="68"/>
      <c r="E12" s="68"/>
      <c r="F12" s="68"/>
      <c r="H12" s="12"/>
      <c r="K12" s="88" t="s">
        <v>92</v>
      </c>
      <c r="L12" s="88" t="s">
        <v>70</v>
      </c>
    </row>
    <row r="13" spans="1:12" x14ac:dyDescent="0.25">
      <c r="A13" s="8"/>
      <c r="B13" s="103" t="s">
        <v>46</v>
      </c>
      <c r="C13" s="56">
        <v>-3.397732039589306</v>
      </c>
      <c r="D13" s="56">
        <v>15.480434501288132</v>
      </c>
      <c r="E13" s="56">
        <v>12.474733214288056</v>
      </c>
      <c r="F13" s="53">
        <v>-8.353294625733243</v>
      </c>
      <c r="G13" s="56">
        <v>-2.755006270900191</v>
      </c>
      <c r="H13" s="12"/>
      <c r="J13" s="93" t="str">
        <f>B22</f>
        <v>Bebidas</v>
      </c>
      <c r="K13" s="93">
        <f>F22</f>
        <v>9.3131722017751208</v>
      </c>
      <c r="L13" s="93">
        <f>G22</f>
        <v>0.65349170301723547</v>
      </c>
    </row>
    <row r="14" spans="1:12" x14ac:dyDescent="0.25">
      <c r="A14" s="8"/>
      <c r="B14" s="103" t="s">
        <v>42</v>
      </c>
      <c r="C14" s="56">
        <v>-7.2128352308424253</v>
      </c>
      <c r="D14" s="56">
        <v>0.72441941831418988</v>
      </c>
      <c r="E14" s="56">
        <v>25.105440886726491</v>
      </c>
      <c r="F14" s="53">
        <v>-11.893066694306976</v>
      </c>
      <c r="G14" s="56">
        <v>-1.928117475277169</v>
      </c>
      <c r="H14" s="12"/>
      <c r="J14" s="93" t="str">
        <f>B21</f>
        <v>Producción de carne y pescado</v>
      </c>
      <c r="K14" s="93">
        <f>F21</f>
        <v>5.472323005077584</v>
      </c>
      <c r="L14" s="93">
        <f>G21</f>
        <v>0.33574715936492006</v>
      </c>
    </row>
    <row r="15" spans="1:12" x14ac:dyDescent="0.25">
      <c r="A15" s="8"/>
      <c r="B15" s="103" t="s">
        <v>44</v>
      </c>
      <c r="C15" s="56">
        <v>-10.230778234836677</v>
      </c>
      <c r="D15" s="56">
        <v>16.302292844114532</v>
      </c>
      <c r="E15" s="56">
        <v>5.3348028801160563</v>
      </c>
      <c r="F15" s="53">
        <v>-13.531139688990878</v>
      </c>
      <c r="G15" s="56">
        <v>-0.80178591268135835</v>
      </c>
      <c r="H15" s="12"/>
      <c r="J15" s="93" t="str">
        <f>B20</f>
        <v xml:space="preserve">Otras industrias manufactureras </v>
      </c>
      <c r="K15" s="93">
        <f>F20</f>
        <v>1.6649905504865892</v>
      </c>
      <c r="L15" s="93">
        <f>G20</f>
        <v>0.27770886446068987</v>
      </c>
    </row>
    <row r="16" spans="1:12" x14ac:dyDescent="0.25">
      <c r="A16" s="8"/>
      <c r="B16" s="103" t="s">
        <v>45</v>
      </c>
      <c r="C16" s="56">
        <v>-14.337478002581658</v>
      </c>
      <c r="D16" s="56">
        <v>-30.371544131828859</v>
      </c>
      <c r="E16" s="56">
        <v>35.687385526029104</v>
      </c>
      <c r="F16" s="53">
        <v>-5.8124167984096147</v>
      </c>
      <c r="G16" s="56">
        <v>-0.36903225193311706</v>
      </c>
      <c r="H16" s="12"/>
      <c r="J16" s="93" t="str">
        <f>B19</f>
        <v xml:space="preserve">Confecciones, prendas de vestir </v>
      </c>
      <c r="K16" s="93">
        <f>F19</f>
        <v>-10.721455085040644</v>
      </c>
      <c r="L16" s="93">
        <f>G19</f>
        <v>-4.0948325048040808E-2</v>
      </c>
    </row>
    <row r="17" spans="1:19" x14ac:dyDescent="0.25">
      <c r="A17" s="8"/>
      <c r="B17" s="103" t="s">
        <v>36</v>
      </c>
      <c r="C17" s="56">
        <v>-17.486565829443663</v>
      </c>
      <c r="D17" s="56">
        <v>28.292897917331011</v>
      </c>
      <c r="E17" s="56">
        <v>9.4883474205580161</v>
      </c>
      <c r="F17" s="53">
        <v>-19.161342817850802</v>
      </c>
      <c r="G17" s="56">
        <v>-0.32955593556063961</v>
      </c>
      <c r="H17" s="12"/>
      <c r="J17" s="93" t="str">
        <f>B18</f>
        <v>Otros productos alimenticios</v>
      </c>
      <c r="K17" s="93">
        <f>F18</f>
        <v>-1.709041664629174</v>
      </c>
      <c r="L17" s="93">
        <f>G18</f>
        <v>-0.11277856766635048</v>
      </c>
    </row>
    <row r="18" spans="1:19" x14ac:dyDescent="0.25">
      <c r="A18" s="8"/>
      <c r="B18" s="103" t="s">
        <v>41</v>
      </c>
      <c r="C18" s="56">
        <v>-11.241819980381759</v>
      </c>
      <c r="D18" s="56">
        <v>-6.4960917909296727</v>
      </c>
      <c r="E18" s="56">
        <v>-4.3795840634225884</v>
      </c>
      <c r="F18" s="53">
        <v>-1.709041664629174</v>
      </c>
      <c r="G18" s="56">
        <v>-0.11277856766635048</v>
      </c>
      <c r="H18" s="12"/>
      <c r="J18" s="93" t="str">
        <f>B17</f>
        <v>Productos textiles</v>
      </c>
      <c r="K18" s="93">
        <f>F17</f>
        <v>-19.161342817850802</v>
      </c>
      <c r="L18" s="93">
        <f>G17</f>
        <v>-0.32955593556063961</v>
      </c>
    </row>
    <row r="19" spans="1:19" x14ac:dyDescent="0.25">
      <c r="A19" s="8"/>
      <c r="B19" s="103" t="s">
        <v>27</v>
      </c>
      <c r="C19" s="56">
        <v>-15.921708014518689</v>
      </c>
      <c r="D19" s="56">
        <v>32.164429904645907</v>
      </c>
      <c r="E19" s="56">
        <v>-19.783841642871256</v>
      </c>
      <c r="F19" s="53">
        <v>-10.721455085040644</v>
      </c>
      <c r="G19" s="56">
        <v>-4.0948325048040808E-2</v>
      </c>
      <c r="H19" s="12"/>
      <c r="J19" s="93" t="str">
        <f>B16</f>
        <v>Productos minerales no metálicos</v>
      </c>
      <c r="K19" s="93">
        <f>F16</f>
        <v>-5.8124167984096147</v>
      </c>
      <c r="L19" s="93">
        <f>G16</f>
        <v>-0.36903225193311706</v>
      </c>
    </row>
    <row r="20" spans="1:19" x14ac:dyDescent="0.25">
      <c r="A20" s="8"/>
      <c r="B20" s="103" t="s">
        <v>31</v>
      </c>
      <c r="C20" s="56">
        <v>-21.096424050694537</v>
      </c>
      <c r="D20" s="56">
        <v>16.253591265184298</v>
      </c>
      <c r="E20" s="56">
        <v>-1.5113923948945844</v>
      </c>
      <c r="F20" s="53">
        <v>1.6649905504865892</v>
      </c>
      <c r="G20" s="56">
        <v>0.27770886446068987</v>
      </c>
      <c r="H20" s="12"/>
      <c r="J20" s="93" t="str">
        <f>B15</f>
        <v>Productos de plástico</v>
      </c>
      <c r="K20" s="93">
        <f>F15</f>
        <v>-13.531139688990878</v>
      </c>
      <c r="L20" s="93">
        <f>G15</f>
        <v>-0.80178591268135835</v>
      </c>
    </row>
    <row r="21" spans="1:19" x14ac:dyDescent="0.25">
      <c r="A21" s="8"/>
      <c r="B21" s="103" t="s">
        <v>43</v>
      </c>
      <c r="C21" s="56">
        <v>-27.10781279636538</v>
      </c>
      <c r="D21" s="56">
        <v>-0.74160242057162395</v>
      </c>
      <c r="E21" s="56">
        <v>8.1860630092200282</v>
      </c>
      <c r="F21" s="53">
        <v>5.472323005077584</v>
      </c>
      <c r="G21" s="56">
        <v>0.33574715936492006</v>
      </c>
      <c r="H21" s="12"/>
      <c r="J21" s="93" t="str">
        <f>B14</f>
        <v>Otros productos químicos</v>
      </c>
      <c r="K21" s="93">
        <f>F14</f>
        <v>-11.893066694306976</v>
      </c>
      <c r="L21" s="93">
        <f>G14</f>
        <v>-1.928117475277169</v>
      </c>
    </row>
    <row r="22" spans="1:19" x14ac:dyDescent="0.25">
      <c r="A22" s="8"/>
      <c r="B22" s="103" t="s">
        <v>5</v>
      </c>
      <c r="C22" s="56">
        <v>7.2026116306026484</v>
      </c>
      <c r="D22" s="56">
        <v>-5.5928849163125154</v>
      </c>
      <c r="E22" s="56">
        <v>12.660729045151257</v>
      </c>
      <c r="F22" s="53">
        <v>9.3131722017751208</v>
      </c>
      <c r="G22" s="55">
        <v>0.65349170301723547</v>
      </c>
      <c r="H22" s="12"/>
      <c r="J22" s="93" t="str">
        <f>B13</f>
        <v>Sustancias químicas básicas</v>
      </c>
      <c r="K22" s="93">
        <f>F13</f>
        <v>-8.353294625733243</v>
      </c>
      <c r="L22" s="93">
        <f>G13</f>
        <v>-2.755006270900191</v>
      </c>
    </row>
    <row r="23" spans="1:19" x14ac:dyDescent="0.25">
      <c r="A23" s="8"/>
      <c r="B23" s="52" t="s">
        <v>38</v>
      </c>
      <c r="C23" s="54">
        <v>-10.838563697866588</v>
      </c>
      <c r="D23" s="54">
        <v>5.5039364107408284</v>
      </c>
      <c r="E23" s="54">
        <v>10.654737974073502</v>
      </c>
      <c r="F23" s="53">
        <v>-5.0702770122240226</v>
      </c>
      <c r="G23" s="53">
        <v>-5.0702770122240226</v>
      </c>
      <c r="H23" s="12"/>
      <c r="J23" s="88" t="str">
        <f>B23</f>
        <v>Total</v>
      </c>
      <c r="K23" s="93">
        <f>F23</f>
        <v>-5.0702770122240226</v>
      </c>
      <c r="L23" s="93">
        <f>G23</f>
        <v>-5.0702770122240226</v>
      </c>
    </row>
    <row r="24" spans="1:19" s="6" customFormat="1" ht="14.25" customHeight="1" x14ac:dyDescent="0.25">
      <c r="A24" s="8"/>
      <c r="B24" s="14"/>
      <c r="C24" s="16"/>
      <c r="D24" s="16"/>
      <c r="E24" s="16"/>
      <c r="F24" s="16"/>
      <c r="G24" s="16"/>
      <c r="H24" s="12"/>
      <c r="I24" s="17"/>
      <c r="J24" s="97"/>
      <c r="K24" s="98"/>
      <c r="L24" s="88"/>
      <c r="M24" s="7"/>
    </row>
    <row r="25" spans="1:19" s="6" customFormat="1" ht="14.25" customHeight="1" x14ac:dyDescent="0.25">
      <c r="A25" s="8"/>
      <c r="B25" s="14"/>
      <c r="C25" s="16"/>
      <c r="D25" s="16"/>
      <c r="E25" s="16"/>
      <c r="F25" s="16"/>
      <c r="G25" s="16"/>
      <c r="H25" s="12"/>
      <c r="I25" s="17"/>
      <c r="J25" s="97"/>
      <c r="K25" s="98"/>
      <c r="L25" s="88"/>
      <c r="M25" s="7"/>
    </row>
    <row r="26" spans="1:19" s="6" customFormat="1" ht="14.25" customHeight="1" x14ac:dyDescent="0.25">
      <c r="A26" s="8"/>
      <c r="B26" s="14"/>
      <c r="C26" s="16"/>
      <c r="D26" s="16"/>
      <c r="E26" s="16"/>
      <c r="F26" s="16"/>
      <c r="G26" s="16"/>
      <c r="H26" s="12"/>
      <c r="I26" s="17"/>
      <c r="J26" s="97"/>
      <c r="K26" s="98"/>
      <c r="L26" s="88"/>
      <c r="M26" s="7"/>
      <c r="N26" s="15"/>
      <c r="O26" s="59"/>
      <c r="P26" s="59"/>
      <c r="Q26" s="59"/>
      <c r="R26" s="59"/>
      <c r="S26" s="59"/>
    </row>
    <row r="27" spans="1:19" s="6" customFormat="1" ht="14.25" customHeight="1" x14ac:dyDescent="0.25">
      <c r="A27" s="8"/>
      <c r="B27" s="14"/>
      <c r="C27" s="16"/>
      <c r="D27" s="16"/>
      <c r="E27" s="16"/>
      <c r="F27" s="16"/>
      <c r="G27" s="16"/>
      <c r="H27" s="12"/>
      <c r="I27" s="17"/>
      <c r="J27" s="97"/>
      <c r="K27" s="98"/>
      <c r="L27" s="88"/>
      <c r="N27" s="15"/>
      <c r="O27" s="59"/>
      <c r="P27" s="59"/>
      <c r="Q27" s="59"/>
      <c r="R27" s="59"/>
      <c r="S27" s="59"/>
    </row>
    <row r="28" spans="1:19" s="6" customFormat="1" ht="14.25" customHeight="1" x14ac:dyDescent="0.25">
      <c r="A28" s="8"/>
      <c r="B28" s="14"/>
      <c r="C28" s="16"/>
      <c r="D28" s="16"/>
      <c r="E28" s="16"/>
      <c r="F28" s="16"/>
      <c r="G28" s="16"/>
      <c r="H28" s="12"/>
      <c r="I28" s="17"/>
      <c r="J28" s="97"/>
      <c r="K28" s="98"/>
      <c r="L28" s="88"/>
      <c r="M28" s="59"/>
      <c r="N28" s="59"/>
      <c r="O28" s="59"/>
      <c r="P28" s="59"/>
      <c r="Q28" s="59"/>
      <c r="R28" s="59"/>
      <c r="S28" s="59"/>
    </row>
    <row r="29" spans="1:19" s="6" customFormat="1" ht="14.25" customHeight="1" x14ac:dyDescent="0.25">
      <c r="A29" s="8"/>
      <c r="B29" s="14"/>
      <c r="C29" s="16"/>
      <c r="D29" s="16"/>
      <c r="E29" s="16"/>
      <c r="F29" s="16"/>
      <c r="G29" s="16"/>
      <c r="H29" s="12"/>
      <c r="I29" s="17"/>
      <c r="J29" s="97"/>
      <c r="K29" s="98"/>
      <c r="L29" s="88"/>
      <c r="M29" s="60"/>
      <c r="N29" s="60"/>
      <c r="O29" s="60"/>
      <c r="P29" s="60"/>
      <c r="Q29" s="60"/>
      <c r="R29" s="60"/>
      <c r="S29" s="60"/>
    </row>
    <row r="30" spans="1:19" s="6" customFormat="1" ht="14.25" customHeight="1" x14ac:dyDescent="0.25">
      <c r="A30" s="8"/>
      <c r="B30" s="14"/>
      <c r="C30" s="16"/>
      <c r="D30" s="16"/>
      <c r="E30" s="16"/>
      <c r="F30" s="16"/>
      <c r="G30" s="16"/>
      <c r="H30" s="12"/>
      <c r="I30" s="17"/>
      <c r="J30" s="97"/>
      <c r="K30" s="98"/>
      <c r="L30" s="88"/>
      <c r="M30" s="60"/>
      <c r="N30" s="60"/>
      <c r="O30" s="60"/>
      <c r="P30" s="60"/>
      <c r="Q30" s="60"/>
      <c r="R30" s="60"/>
      <c r="S30" s="60"/>
    </row>
    <row r="31" spans="1:19" s="6" customFormat="1" ht="14.25" customHeight="1" x14ac:dyDescent="0.25">
      <c r="A31" s="8"/>
      <c r="B31" s="14"/>
      <c r="C31" s="16"/>
      <c r="D31" s="16"/>
      <c r="E31" s="16"/>
      <c r="F31" s="16"/>
      <c r="G31" s="16"/>
      <c r="H31" s="12"/>
      <c r="I31" s="17"/>
      <c r="J31" s="97"/>
      <c r="K31" s="98"/>
      <c r="L31" s="88"/>
      <c r="M31" s="60"/>
      <c r="N31" s="60"/>
      <c r="O31" s="60"/>
      <c r="P31" s="60"/>
      <c r="Q31" s="60"/>
      <c r="R31" s="60"/>
      <c r="S31" s="60"/>
    </row>
    <row r="32" spans="1:19" s="6" customFormat="1" ht="14.25" customHeight="1" x14ac:dyDescent="0.25">
      <c r="A32" s="8"/>
      <c r="B32" s="14"/>
      <c r="C32" s="16"/>
      <c r="D32" s="16"/>
      <c r="E32" s="16"/>
      <c r="F32" s="16"/>
      <c r="G32" s="16"/>
      <c r="H32" s="12"/>
      <c r="I32" s="17"/>
      <c r="J32" s="97"/>
      <c r="K32" s="98"/>
      <c r="L32" s="88"/>
      <c r="M32" s="60"/>
      <c r="N32" s="60"/>
      <c r="O32" s="60"/>
      <c r="P32" s="60"/>
      <c r="Q32" s="60"/>
      <c r="R32" s="60"/>
      <c r="S32" s="60"/>
    </row>
    <row r="33" spans="1:19" s="6" customFormat="1" ht="14.25" customHeight="1" x14ac:dyDescent="0.25">
      <c r="A33" s="8"/>
      <c r="B33" s="14"/>
      <c r="C33" s="16"/>
      <c r="D33" s="16"/>
      <c r="E33" s="16"/>
      <c r="F33" s="16"/>
      <c r="G33" s="16"/>
      <c r="H33" s="12"/>
      <c r="I33" s="17"/>
      <c r="J33" s="97"/>
      <c r="K33" s="98"/>
      <c r="L33" s="88"/>
      <c r="M33" s="60"/>
      <c r="N33" s="60"/>
      <c r="O33" s="60"/>
      <c r="P33" s="60"/>
      <c r="Q33" s="60"/>
      <c r="R33" s="60"/>
      <c r="S33" s="60"/>
    </row>
    <row r="34" spans="1:19" s="6" customFormat="1" ht="14.25" customHeight="1" x14ac:dyDescent="0.25">
      <c r="A34" s="8"/>
      <c r="B34" s="14"/>
      <c r="C34" s="16"/>
      <c r="D34" s="16"/>
      <c r="E34" s="16"/>
      <c r="F34" s="16"/>
      <c r="G34" s="16"/>
      <c r="H34" s="12"/>
      <c r="I34" s="17"/>
      <c r="J34" s="97"/>
      <c r="K34" s="98"/>
      <c r="L34" s="88"/>
      <c r="M34" s="60"/>
      <c r="N34" s="60"/>
      <c r="O34" s="60"/>
      <c r="P34" s="60"/>
      <c r="Q34" s="60"/>
      <c r="R34" s="60"/>
      <c r="S34" s="60"/>
    </row>
    <row r="35" spans="1:19" s="6" customFormat="1" ht="14.25" customHeight="1" x14ac:dyDescent="0.25">
      <c r="A35" s="8"/>
      <c r="B35" s="14"/>
      <c r="C35" s="16"/>
      <c r="D35" s="16"/>
      <c r="E35" s="16"/>
      <c r="F35" s="16"/>
      <c r="G35" s="16"/>
      <c r="H35" s="12"/>
      <c r="I35" s="17"/>
      <c r="J35" s="97"/>
      <c r="K35" s="98"/>
      <c r="L35" s="88"/>
      <c r="M35" s="60"/>
      <c r="N35" s="60"/>
      <c r="O35" s="60"/>
      <c r="P35" s="60"/>
      <c r="Q35" s="60"/>
      <c r="R35" s="60"/>
      <c r="S35" s="60"/>
    </row>
    <row r="36" spans="1:19" s="6" customFormat="1" ht="14.25" customHeight="1" x14ac:dyDescent="0.25">
      <c r="A36" s="8"/>
      <c r="B36" s="14"/>
      <c r="C36" s="16"/>
      <c r="D36" s="16"/>
      <c r="E36" s="16"/>
      <c r="F36" s="16"/>
      <c r="G36" s="16"/>
      <c r="H36" s="12"/>
      <c r="I36" s="17"/>
      <c r="J36" s="97"/>
      <c r="K36" s="98"/>
      <c r="L36" s="88"/>
      <c r="M36" s="60"/>
      <c r="N36" s="60"/>
      <c r="O36" s="60"/>
      <c r="P36" s="60"/>
      <c r="Q36" s="60"/>
      <c r="R36" s="60"/>
      <c r="S36" s="60"/>
    </row>
    <row r="37" spans="1:19" s="6" customFormat="1" ht="14.25" customHeight="1" x14ac:dyDescent="0.25">
      <c r="A37" s="8"/>
      <c r="B37" s="14"/>
      <c r="C37" s="16"/>
      <c r="D37" s="16"/>
      <c r="E37" s="16"/>
      <c r="F37" s="16"/>
      <c r="G37" s="16"/>
      <c r="H37" s="12"/>
      <c r="I37" s="17"/>
      <c r="J37" s="97"/>
      <c r="K37" s="98"/>
      <c r="L37" s="88"/>
      <c r="M37" s="60"/>
      <c r="N37" s="60"/>
      <c r="O37" s="60"/>
      <c r="P37" s="60"/>
      <c r="Q37" s="60"/>
      <c r="R37" s="60"/>
      <c r="S37" s="60"/>
    </row>
    <row r="38" spans="1:19" s="6" customFormat="1" ht="14.25" customHeight="1" x14ac:dyDescent="0.25">
      <c r="A38" s="8"/>
      <c r="B38" s="14"/>
      <c r="C38" s="16"/>
      <c r="D38" s="16"/>
      <c r="E38" s="16"/>
      <c r="F38" s="16"/>
      <c r="G38" s="16"/>
      <c r="H38" s="12"/>
      <c r="I38" s="17"/>
      <c r="J38" s="97"/>
      <c r="K38" s="98"/>
      <c r="L38" s="88"/>
      <c r="M38" s="60"/>
      <c r="N38" s="60"/>
      <c r="O38" s="60"/>
      <c r="P38" s="60"/>
      <c r="Q38" s="60"/>
      <c r="R38" s="60"/>
      <c r="S38" s="60"/>
    </row>
    <row r="39" spans="1:19" s="6" customFormat="1" ht="14.25" customHeight="1" x14ac:dyDescent="0.25">
      <c r="A39" s="8"/>
      <c r="B39" s="14"/>
      <c r="C39" s="16"/>
      <c r="D39" s="16"/>
      <c r="E39" s="16"/>
      <c r="F39" s="16"/>
      <c r="G39" s="16"/>
      <c r="H39" s="12"/>
      <c r="I39" s="17"/>
      <c r="J39" s="97"/>
      <c r="K39" s="98"/>
      <c r="L39" s="88"/>
      <c r="M39" s="60"/>
      <c r="N39" s="60"/>
      <c r="O39" s="60"/>
      <c r="P39" s="60"/>
      <c r="Q39" s="60"/>
      <c r="R39" s="60"/>
      <c r="S39" s="60"/>
    </row>
    <row r="40" spans="1:19" s="6" customFormat="1" ht="14.25" customHeight="1" x14ac:dyDescent="0.25">
      <c r="A40" s="8"/>
      <c r="B40" s="14"/>
      <c r="C40" s="16"/>
      <c r="D40" s="16"/>
      <c r="E40" s="16"/>
      <c r="F40" s="16"/>
      <c r="G40" s="16"/>
      <c r="H40" s="12"/>
      <c r="I40" s="17"/>
      <c r="J40" s="97"/>
      <c r="K40" s="98"/>
      <c r="L40" s="88"/>
      <c r="M40" s="60"/>
      <c r="N40" s="60"/>
      <c r="O40" s="60"/>
      <c r="P40" s="60"/>
      <c r="Q40" s="60"/>
      <c r="R40" s="60"/>
      <c r="S40" s="60"/>
    </row>
    <row r="41" spans="1:19" s="6" customFormat="1" x14ac:dyDescent="0.25">
      <c r="A41" s="8"/>
      <c r="B41" s="10"/>
      <c r="C41" s="16"/>
      <c r="D41" s="16"/>
      <c r="E41" s="16"/>
      <c r="F41" s="16"/>
      <c r="G41" s="18"/>
      <c r="H41" s="12"/>
      <c r="I41" s="19"/>
      <c r="J41" s="108"/>
      <c r="K41" s="98"/>
      <c r="L41" s="88"/>
      <c r="M41" s="60"/>
      <c r="N41" s="60"/>
      <c r="O41" s="60"/>
      <c r="P41" s="60"/>
      <c r="Q41" s="60"/>
      <c r="R41" s="60"/>
      <c r="S41" s="60"/>
    </row>
    <row r="42" spans="1:19" s="6" customFormat="1" x14ac:dyDescent="0.25">
      <c r="A42" s="8"/>
      <c r="B42" s="10"/>
      <c r="C42" s="16"/>
      <c r="D42" s="16"/>
      <c r="E42" s="16"/>
      <c r="F42" s="16"/>
      <c r="G42" s="18"/>
      <c r="H42" s="12"/>
      <c r="I42" s="19"/>
      <c r="J42" s="108"/>
      <c r="K42" s="98"/>
      <c r="L42" s="88"/>
      <c r="M42" s="60"/>
      <c r="N42" s="60"/>
      <c r="O42" s="60"/>
      <c r="P42" s="60"/>
      <c r="Q42" s="60"/>
      <c r="R42" s="60"/>
      <c r="S42" s="60"/>
    </row>
    <row r="43" spans="1:19" s="6" customFormat="1" x14ac:dyDescent="0.25">
      <c r="A43" s="8"/>
      <c r="B43" s="10"/>
      <c r="C43" s="16"/>
      <c r="D43" s="16"/>
      <c r="E43" s="16"/>
      <c r="F43" s="16"/>
      <c r="G43" s="18"/>
      <c r="H43" s="12"/>
      <c r="I43" s="19"/>
      <c r="J43" s="108"/>
      <c r="K43" s="98"/>
      <c r="L43" s="88"/>
      <c r="M43" s="60"/>
      <c r="N43" s="60"/>
      <c r="O43" s="60"/>
      <c r="P43" s="60"/>
      <c r="Q43" s="60"/>
      <c r="R43" s="60"/>
      <c r="S43" s="60"/>
    </row>
    <row r="44" spans="1:19" s="6" customFormat="1" x14ac:dyDescent="0.25">
      <c r="A44" s="8"/>
      <c r="B44" s="20"/>
      <c r="C44" s="16"/>
      <c r="D44" s="16"/>
      <c r="E44" s="16"/>
      <c r="F44" s="16"/>
      <c r="G44" s="18"/>
      <c r="H44" s="12"/>
      <c r="I44" s="19"/>
      <c r="J44" s="108"/>
      <c r="K44" s="98"/>
      <c r="L44" s="88"/>
      <c r="M44" s="6" t="str">
        <f>IF(G44="","",1)</f>
        <v/>
      </c>
    </row>
    <row r="45" spans="1:19" s="6" customFormat="1" x14ac:dyDescent="0.25">
      <c r="A45" s="8"/>
      <c r="B45" s="20"/>
      <c r="C45" s="16"/>
      <c r="D45" s="16"/>
      <c r="E45" s="16"/>
      <c r="F45" s="16"/>
      <c r="G45" s="18"/>
      <c r="H45" s="12"/>
      <c r="I45" s="19"/>
      <c r="J45" s="108"/>
      <c r="K45" s="98"/>
      <c r="L45" s="88"/>
      <c r="M45" s="6" t="str">
        <f>IF(G45="","",1)</f>
        <v/>
      </c>
    </row>
    <row r="46" spans="1:19" s="6" customFormat="1" ht="13.5" customHeight="1" x14ac:dyDescent="0.25">
      <c r="A46" s="8"/>
      <c r="B46" s="20"/>
      <c r="C46" s="16"/>
      <c r="D46" s="16"/>
      <c r="E46" s="16"/>
      <c r="F46" s="16"/>
      <c r="G46" s="18"/>
      <c r="H46" s="12"/>
      <c r="I46" s="19"/>
      <c r="J46" s="108"/>
      <c r="K46" s="98"/>
      <c r="L46" s="88"/>
    </row>
    <row r="47" spans="1:19" s="6" customFormat="1" ht="12.75" customHeight="1" x14ac:dyDescent="0.25">
      <c r="A47" s="8"/>
      <c r="B47" s="73" t="s">
        <v>47</v>
      </c>
      <c r="C47" s="7"/>
      <c r="D47" s="7"/>
      <c r="E47" s="7"/>
      <c r="F47" s="7"/>
      <c r="G47" s="7"/>
      <c r="H47" s="12"/>
      <c r="I47" s="19"/>
      <c r="J47" s="108"/>
      <c r="K47" s="98"/>
      <c r="L47" s="88"/>
    </row>
    <row r="48" spans="1:19" s="6" customFormat="1" x14ac:dyDescent="0.25">
      <c r="A48" s="21"/>
      <c r="B48" s="22" t="s">
        <v>138</v>
      </c>
      <c r="C48" s="23"/>
      <c r="D48" s="23"/>
      <c r="E48" s="23"/>
      <c r="F48" s="23"/>
      <c r="G48" s="23"/>
      <c r="H48" s="24"/>
      <c r="I48" s="19"/>
      <c r="J48" s="108"/>
      <c r="K48" s="98"/>
      <c r="L48" s="88"/>
      <c r="M48" s="26"/>
      <c r="N48" s="48"/>
    </row>
    <row r="49" spans="2:11" x14ac:dyDescent="0.25">
      <c r="K49" s="98"/>
    </row>
    <row r="51" spans="2:11" x14ac:dyDescent="0.25">
      <c r="B51" s="26"/>
    </row>
    <row r="56" spans="2:11" x14ac:dyDescent="0.25">
      <c r="B56" s="26"/>
    </row>
    <row r="57" spans="2:11" x14ac:dyDescent="0.25">
      <c r="B57" s="26"/>
    </row>
    <row r="58" spans="2:11" x14ac:dyDescent="0.25">
      <c r="B58" s="26"/>
    </row>
    <row r="59" spans="2:11" x14ac:dyDescent="0.25">
      <c r="B59" s="26"/>
    </row>
    <row r="60" spans="2:11" x14ac:dyDescent="0.25">
      <c r="B60" s="26"/>
    </row>
    <row r="61" spans="2:11" x14ac:dyDescent="0.25">
      <c r="B61" s="26"/>
    </row>
    <row r="65" spans="2:2" x14ac:dyDescent="0.25">
      <c r="B65" s="26"/>
    </row>
    <row r="73" spans="2:2" x14ac:dyDescent="0.25">
      <c r="B73" s="26"/>
    </row>
    <row r="74" spans="2:2" x14ac:dyDescent="0.25">
      <c r="B74" s="26"/>
    </row>
  </sheetData>
  <sortState ref="B13:G22">
    <sortCondition ref="G13:G22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S72"/>
  <sheetViews>
    <sheetView view="pageBreakPreview"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32" style="7" customWidth="1"/>
    <col min="3" max="7" width="12.7109375" style="7" customWidth="1"/>
    <col min="8" max="8" width="1.85546875" style="7" customWidth="1"/>
    <col min="9" max="9" width="10.85546875" style="7"/>
    <col min="10" max="10" width="11.42578125" style="6" customWidth="1"/>
    <col min="11" max="11" width="10.85546875" style="6" customWidth="1"/>
    <col min="12" max="16384" width="10.85546875" style="7"/>
  </cols>
  <sheetData>
    <row r="1" spans="1:13" x14ac:dyDescent="0.25">
      <c r="A1" s="1"/>
      <c r="B1" s="2"/>
      <c r="C1" s="2"/>
      <c r="D1" s="2"/>
      <c r="E1" s="3"/>
      <c r="F1" s="3"/>
      <c r="G1" s="2"/>
      <c r="H1" s="4"/>
      <c r="I1" s="5"/>
    </row>
    <row r="2" spans="1:13" x14ac:dyDescent="0.25">
      <c r="A2" s="8"/>
      <c r="B2" s="9"/>
      <c r="C2" s="9"/>
      <c r="D2" s="9"/>
      <c r="E2" s="10"/>
      <c r="F2" s="10"/>
      <c r="G2" s="9"/>
      <c r="H2" s="11"/>
      <c r="I2" s="5"/>
    </row>
    <row r="3" spans="1:13" x14ac:dyDescent="0.25">
      <c r="A3" s="8"/>
      <c r="B3" s="9"/>
      <c r="C3" s="9"/>
      <c r="D3" s="9"/>
      <c r="E3" s="10"/>
      <c r="F3" s="10"/>
      <c r="G3" s="9"/>
      <c r="H3" s="11"/>
      <c r="I3" s="5"/>
    </row>
    <row r="4" spans="1:13" x14ac:dyDescent="0.25">
      <c r="A4" s="8"/>
      <c r="B4" s="9"/>
      <c r="C4" s="9"/>
      <c r="D4" s="9"/>
      <c r="E4" s="10"/>
      <c r="F4" s="10"/>
      <c r="G4" s="9"/>
      <c r="H4" s="12"/>
    </row>
    <row r="5" spans="1:13" x14ac:dyDescent="0.25">
      <c r="A5" s="8"/>
      <c r="B5" s="9"/>
      <c r="C5" s="9"/>
      <c r="D5" s="9"/>
      <c r="E5" s="9"/>
      <c r="F5" s="9"/>
      <c r="G5" s="9"/>
      <c r="H5" s="12"/>
    </row>
    <row r="6" spans="1:13" x14ac:dyDescent="0.25">
      <c r="A6" s="8"/>
      <c r="B6" s="9"/>
      <c r="C6" s="9"/>
      <c r="D6" s="9"/>
      <c r="E6" s="9"/>
      <c r="F6" s="9"/>
      <c r="G6" s="9"/>
      <c r="H6" s="12"/>
    </row>
    <row r="7" spans="1:13" x14ac:dyDescent="0.25">
      <c r="A7" s="8"/>
      <c r="B7" s="153" t="s">
        <v>48</v>
      </c>
      <c r="C7" s="153"/>
      <c r="D7" s="153"/>
      <c r="E7" s="153"/>
      <c r="F7" s="153"/>
      <c r="G7" s="153"/>
      <c r="H7" s="12"/>
    </row>
    <row r="8" spans="1:13" x14ac:dyDescent="0.25">
      <c r="A8" s="8"/>
      <c r="B8" s="151" t="s">
        <v>141</v>
      </c>
      <c r="C8" s="151"/>
      <c r="D8" s="151"/>
      <c r="E8" s="151"/>
      <c r="F8" s="151"/>
      <c r="G8" s="151"/>
      <c r="H8" s="12"/>
    </row>
    <row r="9" spans="1:13" ht="10.5" customHeight="1" x14ac:dyDescent="0.25">
      <c r="A9" s="8"/>
      <c r="B9" s="9"/>
      <c r="C9" s="68"/>
      <c r="D9" s="68"/>
      <c r="E9" s="9"/>
      <c r="F9" s="9"/>
      <c r="G9" s="9"/>
      <c r="H9" s="12"/>
      <c r="I9" s="6"/>
      <c r="L9" s="6"/>
      <c r="M9" s="6"/>
    </row>
    <row r="10" spans="1:13" ht="14.25" customHeight="1" x14ac:dyDescent="0.25">
      <c r="A10" s="8"/>
      <c r="B10" s="10"/>
      <c r="C10" s="152" t="s">
        <v>0</v>
      </c>
      <c r="D10" s="152"/>
      <c r="E10" s="152"/>
      <c r="F10" s="152"/>
      <c r="G10" s="77" t="s">
        <v>70</v>
      </c>
      <c r="H10" s="12"/>
      <c r="I10" s="6"/>
      <c r="J10" s="88"/>
      <c r="K10" s="88"/>
      <c r="L10" s="88"/>
      <c r="M10" s="88"/>
    </row>
    <row r="11" spans="1:13" x14ac:dyDescent="0.25">
      <c r="A11" s="8"/>
      <c r="B11" s="10"/>
      <c r="C11" s="78">
        <v>2009</v>
      </c>
      <c r="D11" s="78">
        <v>2010</v>
      </c>
      <c r="E11" s="78">
        <v>2011</v>
      </c>
      <c r="F11" s="78">
        <v>2012</v>
      </c>
      <c r="G11" s="82">
        <v>2012</v>
      </c>
      <c r="H11" s="12"/>
      <c r="I11" s="6"/>
      <c r="J11" s="88"/>
      <c r="K11" s="88"/>
      <c r="L11" s="88"/>
      <c r="M11" s="88"/>
    </row>
    <row r="12" spans="1:13" ht="12" customHeight="1" x14ac:dyDescent="0.25">
      <c r="A12" s="8"/>
      <c r="B12" s="10"/>
      <c r="C12" s="68"/>
      <c r="D12" s="68"/>
      <c r="E12" s="68"/>
      <c r="F12" s="68"/>
      <c r="H12" s="12"/>
      <c r="I12" s="6"/>
      <c r="J12" s="88"/>
      <c r="K12" s="88" t="s">
        <v>92</v>
      </c>
      <c r="L12" s="88" t="s">
        <v>70</v>
      </c>
      <c r="M12" s="88"/>
    </row>
    <row r="13" spans="1:13" x14ac:dyDescent="0.25">
      <c r="A13" s="8"/>
      <c r="B13" s="57" t="s">
        <v>46</v>
      </c>
      <c r="C13" s="56">
        <v>-11.747151376304226</v>
      </c>
      <c r="D13" s="56">
        <v>23.425859199196445</v>
      </c>
      <c r="E13" s="56">
        <v>7.2529128172206629</v>
      </c>
      <c r="F13" s="53">
        <v>-5.9265947832896293</v>
      </c>
      <c r="G13" s="56">
        <v>-1.8631010202565343</v>
      </c>
      <c r="H13" s="12"/>
      <c r="I13" s="6"/>
      <c r="J13" s="93" t="str">
        <f>B22</f>
        <v>Producción de carne y pescado</v>
      </c>
      <c r="K13" s="93">
        <f>F22</f>
        <v>4.4378383306294511</v>
      </c>
      <c r="L13" s="93">
        <f>G22</f>
        <v>0.28564579556724795</v>
      </c>
      <c r="M13" s="88"/>
    </row>
    <row r="14" spans="1:13" x14ac:dyDescent="0.25">
      <c r="A14" s="8"/>
      <c r="B14" s="51" t="s">
        <v>44</v>
      </c>
      <c r="C14" s="56">
        <v>-10.592581226559895</v>
      </c>
      <c r="D14" s="56">
        <v>10.675608047946907</v>
      </c>
      <c r="E14" s="56">
        <v>10.711730642803085</v>
      </c>
      <c r="F14" s="53">
        <v>-16.957791461266723</v>
      </c>
      <c r="G14" s="56">
        <v>-1.1087144995643023</v>
      </c>
      <c r="H14" s="12"/>
      <c r="I14" s="6"/>
      <c r="J14" s="93" t="str">
        <f>B21</f>
        <v>Bebidas</v>
      </c>
      <c r="K14" s="93">
        <f>F21</f>
        <v>3.4662688066525726</v>
      </c>
      <c r="L14" s="93">
        <f>G21</f>
        <v>0.22965676461830886</v>
      </c>
      <c r="M14" s="88"/>
    </row>
    <row r="15" spans="1:13" x14ac:dyDescent="0.25">
      <c r="A15" s="8"/>
      <c r="B15" s="51" t="s">
        <v>31</v>
      </c>
      <c r="C15" s="56">
        <v>-14.56598767551929</v>
      </c>
      <c r="D15" s="56">
        <v>11.023162389369572</v>
      </c>
      <c r="E15" s="56">
        <v>1.2344857485615666</v>
      </c>
      <c r="F15" s="53">
        <v>-3.9128850786008917</v>
      </c>
      <c r="G15" s="56">
        <v>-0.67408627917189823</v>
      </c>
      <c r="H15" s="12"/>
      <c r="I15" s="6"/>
      <c r="J15" s="93" t="str">
        <f>B20</f>
        <v>Productos minerales no metálicos</v>
      </c>
      <c r="K15" s="93">
        <f>F20</f>
        <v>0.28134736675267114</v>
      </c>
      <c r="L15" s="93">
        <f>G20</f>
        <v>2.0246819273454123E-2</v>
      </c>
      <c r="M15" s="88"/>
    </row>
    <row r="16" spans="1:13" x14ac:dyDescent="0.25">
      <c r="A16" s="8"/>
      <c r="B16" s="51" t="s">
        <v>42</v>
      </c>
      <c r="C16" s="56">
        <v>-8.2018221339156607</v>
      </c>
      <c r="D16" s="56">
        <v>8.0082441903498012</v>
      </c>
      <c r="E16" s="56">
        <v>15.981803345459067</v>
      </c>
      <c r="F16" s="53">
        <v>-3.8415415902115058</v>
      </c>
      <c r="G16" s="56">
        <v>-0.60303040893568161</v>
      </c>
      <c r="H16" s="12"/>
      <c r="I16" s="6"/>
      <c r="J16" s="93" t="str">
        <f>B19</f>
        <v xml:space="preserve">Confecciones, prendas de vestir </v>
      </c>
      <c r="K16" s="93">
        <f>F19</f>
        <v>3.1730961293268578</v>
      </c>
      <c r="L16" s="93">
        <f>G19</f>
        <v>1.2959942556590635E-2</v>
      </c>
      <c r="M16" s="88"/>
    </row>
    <row r="17" spans="1:19" x14ac:dyDescent="0.25">
      <c r="A17" s="8"/>
      <c r="B17" s="51" t="s">
        <v>36</v>
      </c>
      <c r="C17" s="56">
        <v>-14.384353686079923</v>
      </c>
      <c r="D17" s="56">
        <v>22.700493828550655</v>
      </c>
      <c r="E17" s="56">
        <v>10.484529751729006</v>
      </c>
      <c r="F17" s="53">
        <v>-22.095276200439063</v>
      </c>
      <c r="G17" s="56">
        <v>-0.38966581784725002</v>
      </c>
      <c r="H17" s="12"/>
      <c r="I17" s="6"/>
      <c r="J17" s="93" t="str">
        <f>B18</f>
        <v>Otros productos alimenticios</v>
      </c>
      <c r="K17" s="93">
        <f>F18</f>
        <v>-3.6044587080090063</v>
      </c>
      <c r="L17" s="93">
        <f>G18</f>
        <v>-0.24042535366232481</v>
      </c>
      <c r="M17" s="88"/>
    </row>
    <row r="18" spans="1:19" x14ac:dyDescent="0.25">
      <c r="A18" s="8"/>
      <c r="B18" s="51" t="s">
        <v>41</v>
      </c>
      <c r="C18" s="56">
        <v>-7.3644035542055937</v>
      </c>
      <c r="D18" s="56">
        <v>-6.0287939152150232</v>
      </c>
      <c r="E18" s="56">
        <v>0.50711973357147655</v>
      </c>
      <c r="F18" s="53">
        <v>-3.6044587080090063</v>
      </c>
      <c r="G18" s="56">
        <v>-0.24042535366232481</v>
      </c>
      <c r="H18" s="12"/>
      <c r="I18" s="6"/>
      <c r="J18" s="93" t="str">
        <f>B17</f>
        <v>Productos textiles</v>
      </c>
      <c r="K18" s="93">
        <f>F17</f>
        <v>-22.095276200439063</v>
      </c>
      <c r="L18" s="93">
        <f>G17</f>
        <v>-0.38966581784725002</v>
      </c>
      <c r="M18" s="88"/>
    </row>
    <row r="19" spans="1:19" x14ac:dyDescent="0.25">
      <c r="A19" s="8"/>
      <c r="B19" s="51" t="s">
        <v>27</v>
      </c>
      <c r="C19" s="56">
        <v>-4.0685275588039387</v>
      </c>
      <c r="D19" s="56">
        <v>28.415834489256138</v>
      </c>
      <c r="E19" s="56">
        <v>-25.15939135564815</v>
      </c>
      <c r="F19" s="53">
        <v>3.1730961293268578</v>
      </c>
      <c r="G19" s="56">
        <v>1.2959942556590635E-2</v>
      </c>
      <c r="H19" s="12"/>
      <c r="I19" s="6"/>
      <c r="J19" s="93" t="str">
        <f>B16</f>
        <v>Otros productos químicos</v>
      </c>
      <c r="K19" s="93">
        <f>F16</f>
        <v>-3.8415415902115058</v>
      </c>
      <c r="L19" s="93">
        <f>G16</f>
        <v>-0.60303040893568161</v>
      </c>
      <c r="M19" s="88"/>
    </row>
    <row r="20" spans="1:19" x14ac:dyDescent="0.25">
      <c r="A20" s="8"/>
      <c r="B20" s="51" t="s">
        <v>45</v>
      </c>
      <c r="C20" s="56">
        <v>-8.3363799068924163</v>
      </c>
      <c r="D20" s="56">
        <v>-26.772290382521369</v>
      </c>
      <c r="E20" s="56">
        <v>72.330526482096445</v>
      </c>
      <c r="F20" s="53">
        <v>0.28134736675267114</v>
      </c>
      <c r="G20" s="56">
        <v>2.0246819273454123E-2</v>
      </c>
      <c r="H20" s="12"/>
      <c r="I20" s="6"/>
      <c r="J20" s="93" t="str">
        <f>B15</f>
        <v xml:space="preserve">Otras industrias manufactureras </v>
      </c>
      <c r="K20" s="93">
        <f>F15</f>
        <v>-3.9128850786008917</v>
      </c>
      <c r="L20" s="93">
        <f>G15</f>
        <v>-0.67408627917189823</v>
      </c>
      <c r="M20" s="88"/>
    </row>
    <row r="21" spans="1:19" x14ac:dyDescent="0.25">
      <c r="A21" s="8"/>
      <c r="B21" s="51" t="s">
        <v>5</v>
      </c>
      <c r="C21" s="56">
        <v>16.826685999366468</v>
      </c>
      <c r="D21" s="56">
        <v>-13.19681664307296</v>
      </c>
      <c r="E21" s="56">
        <v>17.021409071086413</v>
      </c>
      <c r="F21" s="53">
        <v>3.4662688066525726</v>
      </c>
      <c r="G21" s="56">
        <v>0.22965676461830886</v>
      </c>
      <c r="H21" s="12"/>
      <c r="I21" s="6"/>
      <c r="J21" s="93" t="str">
        <f>B14</f>
        <v>Productos de plástico</v>
      </c>
      <c r="K21" s="93">
        <f>F14</f>
        <v>-16.957791461266723</v>
      </c>
      <c r="L21" s="93">
        <f>G14</f>
        <v>-1.1087144995643023</v>
      </c>
      <c r="M21" s="88"/>
    </row>
    <row r="22" spans="1:19" x14ac:dyDescent="0.25">
      <c r="A22" s="8"/>
      <c r="B22" s="58" t="s">
        <v>43</v>
      </c>
      <c r="C22" s="55">
        <v>-14.884449202410906</v>
      </c>
      <c r="D22" s="55">
        <v>-0.66370907005872026</v>
      </c>
      <c r="E22" s="56">
        <v>4.1891992905686362</v>
      </c>
      <c r="F22" s="53">
        <v>4.4378383306294511</v>
      </c>
      <c r="G22" s="55">
        <v>0.28564579556724795</v>
      </c>
      <c r="H22" s="12"/>
      <c r="I22" s="6"/>
      <c r="J22" s="93" t="str">
        <f>B13</f>
        <v>Sustancias químicas básicas</v>
      </c>
      <c r="K22" s="93">
        <f>F13</f>
        <v>-5.9265947832896293</v>
      </c>
      <c r="L22" s="93">
        <f>G13</f>
        <v>-1.8631010202565343</v>
      </c>
      <c r="M22" s="88"/>
    </row>
    <row r="23" spans="1:19" x14ac:dyDescent="0.25">
      <c r="A23" s="8"/>
      <c r="B23" s="14" t="s">
        <v>38</v>
      </c>
      <c r="C23" s="53">
        <v>-9.6527590262770033</v>
      </c>
      <c r="D23" s="53">
        <v>7.5907419161661771</v>
      </c>
      <c r="E23" s="53">
        <v>10.419392879389022</v>
      </c>
      <c r="F23" s="53">
        <v>-4.3305140574223966</v>
      </c>
      <c r="G23" s="53">
        <v>-4.3305140574223966</v>
      </c>
      <c r="H23" s="12"/>
      <c r="I23" s="6"/>
      <c r="J23" s="88" t="str">
        <f>B23</f>
        <v>Total</v>
      </c>
      <c r="K23" s="93">
        <f>F23</f>
        <v>-4.3305140574223966</v>
      </c>
      <c r="L23" s="93">
        <f>G23</f>
        <v>-4.3305140574223966</v>
      </c>
      <c r="M23" s="88"/>
    </row>
    <row r="24" spans="1:19" s="6" customFormat="1" ht="14.25" customHeight="1" x14ac:dyDescent="0.25">
      <c r="A24" s="8"/>
      <c r="B24" s="14"/>
      <c r="C24" s="16"/>
      <c r="D24" s="16"/>
      <c r="E24" s="16"/>
      <c r="F24" s="16"/>
      <c r="G24" s="16"/>
      <c r="H24" s="12"/>
      <c r="I24" s="96"/>
      <c r="J24" s="97"/>
      <c r="K24" s="98"/>
      <c r="L24" s="88"/>
      <c r="M24" s="88"/>
    </row>
    <row r="25" spans="1:19" s="6" customFormat="1" ht="14.25" customHeight="1" x14ac:dyDescent="0.25">
      <c r="A25" s="8"/>
      <c r="B25" s="14"/>
      <c r="C25" s="16"/>
      <c r="D25" s="16"/>
      <c r="E25" s="16"/>
      <c r="F25" s="16"/>
      <c r="G25" s="16"/>
      <c r="H25" s="12"/>
      <c r="I25" s="96"/>
      <c r="J25" s="96"/>
      <c r="K25" s="87"/>
      <c r="N25" s="15"/>
      <c r="O25" s="59"/>
      <c r="P25" s="59"/>
      <c r="Q25" s="59"/>
      <c r="R25" s="59"/>
      <c r="S25" s="59"/>
    </row>
    <row r="26" spans="1:19" s="6" customFormat="1" ht="14.25" customHeight="1" x14ac:dyDescent="0.25">
      <c r="A26" s="8"/>
      <c r="B26" s="14"/>
      <c r="C26" s="16"/>
      <c r="D26" s="16"/>
      <c r="E26" s="16"/>
      <c r="F26" s="16"/>
      <c r="G26" s="16"/>
      <c r="H26" s="12"/>
      <c r="I26" s="96"/>
      <c r="J26" s="96"/>
      <c r="K26" s="87"/>
      <c r="N26" s="15"/>
      <c r="O26" s="59"/>
      <c r="P26" s="59"/>
      <c r="Q26" s="59"/>
      <c r="R26" s="59"/>
      <c r="S26" s="59"/>
    </row>
    <row r="27" spans="1:19" s="6" customFormat="1" ht="14.25" customHeight="1" x14ac:dyDescent="0.25">
      <c r="A27" s="8"/>
      <c r="B27" s="14"/>
      <c r="C27" s="16"/>
      <c r="D27" s="16"/>
      <c r="E27" s="16"/>
      <c r="F27" s="16"/>
      <c r="G27" s="16"/>
      <c r="H27" s="12"/>
      <c r="I27" s="96"/>
      <c r="J27" s="96"/>
      <c r="K27" s="87"/>
      <c r="M27" s="59"/>
      <c r="N27" s="59"/>
      <c r="O27" s="59"/>
      <c r="P27" s="59"/>
      <c r="Q27" s="59"/>
      <c r="R27" s="59"/>
      <c r="S27" s="59"/>
    </row>
    <row r="28" spans="1:19" s="6" customFormat="1" ht="14.25" customHeight="1" x14ac:dyDescent="0.25">
      <c r="A28" s="8"/>
      <c r="B28" s="14"/>
      <c r="C28" s="16"/>
      <c r="D28" s="16"/>
      <c r="E28" s="16"/>
      <c r="F28" s="16"/>
      <c r="G28" s="16"/>
      <c r="H28" s="12"/>
      <c r="I28" s="96"/>
      <c r="J28" s="96"/>
      <c r="K28" s="87"/>
      <c r="M28" s="60"/>
      <c r="N28" s="60"/>
      <c r="O28" s="60"/>
      <c r="P28" s="60"/>
      <c r="Q28" s="60"/>
      <c r="R28" s="60"/>
      <c r="S28" s="60"/>
    </row>
    <row r="29" spans="1:19" s="6" customFormat="1" ht="14.25" customHeight="1" x14ac:dyDescent="0.25">
      <c r="A29" s="8"/>
      <c r="B29" s="14"/>
      <c r="C29" s="16"/>
      <c r="D29" s="16"/>
      <c r="E29" s="16"/>
      <c r="F29" s="16"/>
      <c r="G29" s="16"/>
      <c r="H29" s="12"/>
      <c r="I29" s="17"/>
      <c r="J29" s="17"/>
      <c r="K29" s="10"/>
      <c r="L29" s="7"/>
      <c r="M29" s="60"/>
      <c r="N29" s="60"/>
      <c r="O29" s="60"/>
      <c r="P29" s="60"/>
      <c r="Q29" s="60"/>
      <c r="R29" s="60"/>
      <c r="S29" s="60"/>
    </row>
    <row r="30" spans="1:19" s="6" customFormat="1" ht="14.25" customHeight="1" x14ac:dyDescent="0.25">
      <c r="A30" s="8"/>
      <c r="B30" s="14"/>
      <c r="C30" s="16"/>
      <c r="D30" s="16"/>
      <c r="E30" s="16"/>
      <c r="F30" s="16"/>
      <c r="G30" s="16"/>
      <c r="H30" s="12"/>
      <c r="I30" s="17"/>
      <c r="J30" s="17"/>
      <c r="K30" s="10"/>
      <c r="L30" s="7"/>
      <c r="M30" s="60"/>
      <c r="N30" s="60"/>
      <c r="O30" s="60"/>
      <c r="P30" s="60"/>
      <c r="Q30" s="60"/>
      <c r="R30" s="60"/>
      <c r="S30" s="60"/>
    </row>
    <row r="31" spans="1:19" s="6" customFormat="1" ht="14.25" customHeight="1" x14ac:dyDescent="0.25">
      <c r="A31" s="8"/>
      <c r="B31" s="14"/>
      <c r="C31" s="16"/>
      <c r="D31" s="16"/>
      <c r="E31" s="16"/>
      <c r="F31" s="16"/>
      <c r="G31" s="16"/>
      <c r="H31" s="12"/>
      <c r="I31" s="17"/>
      <c r="J31" s="17"/>
      <c r="K31" s="10"/>
      <c r="L31" s="7"/>
      <c r="M31" s="60"/>
      <c r="N31" s="60"/>
      <c r="O31" s="60"/>
      <c r="P31" s="60"/>
      <c r="Q31" s="60"/>
      <c r="R31" s="60"/>
      <c r="S31" s="60"/>
    </row>
    <row r="32" spans="1:19" s="6" customFormat="1" ht="14.25" customHeight="1" x14ac:dyDescent="0.25">
      <c r="A32" s="8"/>
      <c r="B32" s="14"/>
      <c r="C32" s="16"/>
      <c r="D32" s="16"/>
      <c r="E32" s="16"/>
      <c r="F32" s="16"/>
      <c r="G32" s="16"/>
      <c r="H32" s="12"/>
      <c r="I32" s="17"/>
      <c r="J32" s="17"/>
      <c r="K32" s="10"/>
      <c r="L32" s="7"/>
      <c r="M32" s="60"/>
      <c r="N32" s="60"/>
      <c r="O32" s="60"/>
      <c r="P32" s="60"/>
      <c r="Q32" s="60"/>
      <c r="R32" s="60"/>
      <c r="S32" s="60"/>
    </row>
    <row r="33" spans="1:19" s="6" customFormat="1" ht="14.25" customHeight="1" x14ac:dyDescent="0.25">
      <c r="A33" s="8"/>
      <c r="B33" s="14"/>
      <c r="C33" s="16"/>
      <c r="D33" s="16"/>
      <c r="E33" s="16"/>
      <c r="F33" s="16"/>
      <c r="G33" s="16"/>
      <c r="H33" s="12"/>
      <c r="I33" s="17"/>
      <c r="J33" s="17"/>
      <c r="K33" s="10"/>
      <c r="L33" s="7"/>
      <c r="M33" s="60"/>
      <c r="N33" s="60"/>
      <c r="O33" s="60"/>
      <c r="P33" s="60"/>
      <c r="Q33" s="60"/>
      <c r="R33" s="60"/>
      <c r="S33" s="60"/>
    </row>
    <row r="34" spans="1:19" s="6" customFormat="1" ht="14.25" customHeight="1" x14ac:dyDescent="0.25">
      <c r="A34" s="8"/>
      <c r="B34" s="14"/>
      <c r="C34" s="16"/>
      <c r="D34" s="16"/>
      <c r="E34" s="16"/>
      <c r="F34" s="16"/>
      <c r="G34" s="16"/>
      <c r="H34" s="12"/>
      <c r="I34" s="17"/>
      <c r="J34" s="17"/>
      <c r="K34" s="10"/>
      <c r="L34" s="7"/>
      <c r="M34" s="60"/>
      <c r="N34" s="60"/>
      <c r="O34" s="60"/>
      <c r="P34" s="60"/>
      <c r="Q34" s="60"/>
      <c r="R34" s="60"/>
      <c r="S34" s="60"/>
    </row>
    <row r="35" spans="1:19" s="6" customFormat="1" ht="14.25" customHeight="1" x14ac:dyDescent="0.25">
      <c r="A35" s="8"/>
      <c r="B35" s="14"/>
      <c r="C35" s="16"/>
      <c r="D35" s="16"/>
      <c r="E35" s="16"/>
      <c r="F35" s="16"/>
      <c r="G35" s="16"/>
      <c r="H35" s="12"/>
      <c r="I35" s="17"/>
      <c r="J35" s="17"/>
      <c r="K35" s="10"/>
      <c r="L35" s="7"/>
      <c r="M35" s="60"/>
      <c r="N35" s="60"/>
      <c r="O35" s="60"/>
      <c r="P35" s="60"/>
      <c r="Q35" s="60"/>
      <c r="R35" s="60"/>
      <c r="S35" s="60"/>
    </row>
    <row r="36" spans="1:19" s="6" customFormat="1" ht="14.25" customHeight="1" x14ac:dyDescent="0.25">
      <c r="A36" s="8"/>
      <c r="B36" s="14"/>
      <c r="C36" s="16"/>
      <c r="D36" s="16"/>
      <c r="E36" s="16"/>
      <c r="F36" s="16"/>
      <c r="G36" s="16"/>
      <c r="H36" s="12"/>
      <c r="I36" s="17"/>
      <c r="J36" s="17"/>
      <c r="K36" s="10"/>
      <c r="L36" s="7"/>
      <c r="M36" s="60"/>
      <c r="N36" s="60"/>
      <c r="O36" s="60"/>
      <c r="P36" s="60"/>
      <c r="Q36" s="60"/>
      <c r="R36" s="60"/>
      <c r="S36" s="60"/>
    </row>
    <row r="37" spans="1:19" s="6" customFormat="1" ht="14.25" customHeight="1" x14ac:dyDescent="0.25">
      <c r="A37" s="8"/>
      <c r="B37" s="14"/>
      <c r="C37" s="16"/>
      <c r="D37" s="16"/>
      <c r="E37" s="16"/>
      <c r="F37" s="16"/>
      <c r="G37" s="16"/>
      <c r="H37" s="12"/>
      <c r="I37" s="17"/>
      <c r="J37" s="17"/>
      <c r="K37" s="10"/>
      <c r="L37" s="7"/>
      <c r="M37" s="60"/>
      <c r="N37" s="60"/>
      <c r="O37" s="60"/>
      <c r="P37" s="60"/>
      <c r="Q37" s="60"/>
      <c r="R37" s="60"/>
      <c r="S37" s="60"/>
    </row>
    <row r="38" spans="1:19" s="6" customFormat="1" ht="14.25" customHeight="1" x14ac:dyDescent="0.25">
      <c r="A38" s="8"/>
      <c r="B38" s="14"/>
      <c r="C38" s="16"/>
      <c r="D38" s="16"/>
      <c r="E38" s="16"/>
      <c r="F38" s="16"/>
      <c r="G38" s="16"/>
      <c r="H38" s="12"/>
      <c r="I38" s="17"/>
      <c r="J38" s="17"/>
      <c r="K38" s="10"/>
      <c r="L38" s="7"/>
      <c r="M38" s="60"/>
      <c r="N38" s="60"/>
      <c r="O38" s="60"/>
      <c r="P38" s="60"/>
      <c r="Q38" s="60"/>
      <c r="R38" s="60"/>
      <c r="S38" s="60"/>
    </row>
    <row r="39" spans="1:19" s="6" customFormat="1" ht="14.25" customHeight="1" x14ac:dyDescent="0.25">
      <c r="A39" s="8"/>
      <c r="B39" s="14"/>
      <c r="C39" s="16"/>
      <c r="D39" s="16"/>
      <c r="E39" s="16"/>
      <c r="F39" s="16"/>
      <c r="G39" s="16"/>
      <c r="H39" s="12"/>
      <c r="I39" s="17"/>
      <c r="J39" s="17"/>
      <c r="K39" s="10"/>
      <c r="L39" s="7"/>
      <c r="M39" s="60"/>
      <c r="N39" s="60"/>
      <c r="O39" s="60"/>
      <c r="P39" s="60"/>
      <c r="Q39" s="60"/>
      <c r="R39" s="60"/>
      <c r="S39" s="60"/>
    </row>
    <row r="40" spans="1:19" s="6" customFormat="1" x14ac:dyDescent="0.25">
      <c r="A40" s="8"/>
      <c r="B40" s="10"/>
      <c r="C40" s="16"/>
      <c r="D40" s="16"/>
      <c r="E40" s="16"/>
      <c r="F40" s="16"/>
      <c r="G40" s="18"/>
      <c r="H40" s="12"/>
      <c r="I40" s="19"/>
      <c r="J40" s="19"/>
      <c r="K40" s="10"/>
      <c r="L40" s="7"/>
      <c r="M40" s="60"/>
      <c r="N40" s="60"/>
      <c r="O40" s="60"/>
      <c r="P40" s="60"/>
      <c r="Q40" s="60"/>
      <c r="R40" s="60"/>
      <c r="S40" s="60"/>
    </row>
    <row r="41" spans="1:19" s="6" customFormat="1" x14ac:dyDescent="0.25">
      <c r="A41" s="8"/>
      <c r="B41" s="10"/>
      <c r="C41" s="16"/>
      <c r="D41" s="16"/>
      <c r="E41" s="16"/>
      <c r="F41" s="16"/>
      <c r="G41" s="18"/>
      <c r="H41" s="12"/>
      <c r="I41" s="19"/>
      <c r="J41" s="19"/>
      <c r="K41" s="10"/>
      <c r="L41" s="7"/>
      <c r="M41" s="60"/>
      <c r="N41" s="60"/>
      <c r="O41" s="60"/>
      <c r="P41" s="60"/>
      <c r="Q41" s="60"/>
      <c r="R41" s="60"/>
      <c r="S41" s="60"/>
    </row>
    <row r="42" spans="1:19" s="6" customFormat="1" x14ac:dyDescent="0.25">
      <c r="A42" s="8"/>
      <c r="B42" s="10"/>
      <c r="C42" s="16"/>
      <c r="D42" s="16"/>
      <c r="E42" s="16"/>
      <c r="F42" s="16"/>
      <c r="G42" s="18"/>
      <c r="H42" s="12"/>
      <c r="I42" s="19"/>
      <c r="J42" s="19"/>
      <c r="K42" s="10"/>
      <c r="L42" s="7"/>
      <c r="M42" s="60"/>
      <c r="N42" s="60"/>
      <c r="O42" s="60"/>
      <c r="P42" s="60"/>
      <c r="Q42" s="60"/>
      <c r="R42" s="60"/>
      <c r="S42" s="60"/>
    </row>
    <row r="43" spans="1:19" s="6" customFormat="1" x14ac:dyDescent="0.25">
      <c r="A43" s="8"/>
      <c r="B43" s="20"/>
      <c r="C43" s="16"/>
      <c r="D43" s="16"/>
      <c r="E43" s="16"/>
      <c r="F43" s="16"/>
      <c r="G43" s="18"/>
      <c r="H43" s="12"/>
      <c r="I43" s="19"/>
      <c r="J43" s="19"/>
      <c r="K43" s="10"/>
      <c r="L43" s="7"/>
      <c r="M43" s="6" t="str">
        <f>IF(G43="","",1)</f>
        <v/>
      </c>
    </row>
    <row r="44" spans="1:19" s="6" customFormat="1" x14ac:dyDescent="0.25">
      <c r="A44" s="8"/>
      <c r="B44" s="20"/>
      <c r="C44" s="16"/>
      <c r="D44" s="16"/>
      <c r="E44" s="16"/>
      <c r="F44" s="16"/>
      <c r="G44" s="18"/>
      <c r="H44" s="12"/>
      <c r="I44" s="19"/>
      <c r="J44" s="19"/>
      <c r="K44" s="10"/>
      <c r="L44" s="7"/>
      <c r="M44" s="6" t="str">
        <f>IF(G44="","",1)</f>
        <v/>
      </c>
    </row>
    <row r="45" spans="1:19" x14ac:dyDescent="0.25">
      <c r="A45" s="8"/>
      <c r="B45" s="73" t="s">
        <v>47</v>
      </c>
      <c r="H45" s="12"/>
      <c r="I45" s="10"/>
    </row>
    <row r="46" spans="1:19" x14ac:dyDescent="0.25">
      <c r="A46" s="21"/>
      <c r="B46" s="22" t="s">
        <v>138</v>
      </c>
      <c r="C46" s="23"/>
      <c r="D46" s="23"/>
      <c r="E46" s="23"/>
      <c r="F46" s="23"/>
      <c r="G46" s="23"/>
      <c r="H46" s="24"/>
    </row>
    <row r="49" spans="2:2" x14ac:dyDescent="0.25">
      <c r="B49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3" spans="2:2" x14ac:dyDescent="0.25">
      <c r="B63" s="26"/>
    </row>
    <row r="71" spans="2:2" x14ac:dyDescent="0.25">
      <c r="B71" s="26"/>
    </row>
    <row r="72" spans="2:2" x14ac:dyDescent="0.25">
      <c r="B72" s="26"/>
    </row>
  </sheetData>
  <sortState ref="B13:G22">
    <sortCondition ref="G13:G22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S73"/>
  <sheetViews>
    <sheetView view="pageBreakPreview"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31.85546875" style="7" customWidth="1"/>
    <col min="3" max="6" width="13" style="7" customWidth="1"/>
    <col min="7" max="7" width="13.85546875" style="7" customWidth="1"/>
    <col min="8" max="8" width="1.85546875" style="7" customWidth="1"/>
    <col min="9" max="9" width="10.85546875" style="7"/>
    <col min="10" max="10" width="11.42578125" style="88" customWidth="1"/>
    <col min="11" max="11" width="10.85546875" style="88" customWidth="1"/>
    <col min="12" max="12" width="10.85546875" style="88"/>
    <col min="13" max="16384" width="10.85546875" style="7"/>
  </cols>
  <sheetData>
    <row r="1" spans="1:13" x14ac:dyDescent="0.25">
      <c r="A1" s="1"/>
      <c r="B1" s="2"/>
      <c r="C1" s="2"/>
      <c r="D1" s="2"/>
      <c r="E1" s="3"/>
      <c r="F1" s="3"/>
      <c r="G1" s="2"/>
      <c r="H1" s="4"/>
      <c r="I1" s="5"/>
    </row>
    <row r="2" spans="1:13" x14ac:dyDescent="0.25">
      <c r="A2" s="8"/>
      <c r="B2" s="9"/>
      <c r="C2" s="9"/>
      <c r="D2" s="9"/>
      <c r="E2" s="10"/>
      <c r="F2" s="10"/>
      <c r="G2" s="9"/>
      <c r="H2" s="11"/>
      <c r="I2" s="5"/>
    </row>
    <row r="3" spans="1:13" x14ac:dyDescent="0.25">
      <c r="A3" s="8"/>
      <c r="B3" s="9"/>
      <c r="C3" s="9"/>
      <c r="D3" s="9"/>
      <c r="E3" s="10"/>
      <c r="F3" s="10"/>
      <c r="G3" s="9"/>
      <c r="H3" s="11"/>
      <c r="I3" s="5"/>
    </row>
    <row r="4" spans="1:13" x14ac:dyDescent="0.25">
      <c r="A4" s="8"/>
      <c r="B4" s="9"/>
      <c r="C4" s="9"/>
      <c r="D4" s="9"/>
      <c r="E4" s="10"/>
      <c r="F4" s="10"/>
      <c r="G4" s="9"/>
      <c r="H4" s="12"/>
    </row>
    <row r="5" spans="1:13" x14ac:dyDescent="0.25">
      <c r="A5" s="8"/>
      <c r="B5" s="9"/>
      <c r="C5" s="9"/>
      <c r="D5" s="9"/>
      <c r="E5" s="9"/>
      <c r="F5" s="9"/>
      <c r="G5" s="9"/>
      <c r="H5" s="12"/>
    </row>
    <row r="6" spans="1:13" ht="11.25" customHeight="1" x14ac:dyDescent="0.25">
      <c r="A6" s="8"/>
      <c r="B6" s="9"/>
      <c r="C6" s="9"/>
      <c r="D6" s="9"/>
      <c r="E6" s="9"/>
      <c r="F6" s="9"/>
      <c r="G6" s="9"/>
      <c r="H6" s="12"/>
    </row>
    <row r="7" spans="1:13" x14ac:dyDescent="0.25">
      <c r="A7" s="8"/>
      <c r="B7" s="153" t="s">
        <v>49</v>
      </c>
      <c r="C7" s="153"/>
      <c r="D7" s="153"/>
      <c r="E7" s="153"/>
      <c r="F7" s="153"/>
      <c r="G7" s="153"/>
      <c r="H7" s="12"/>
    </row>
    <row r="8" spans="1:13" x14ac:dyDescent="0.25">
      <c r="A8" s="8"/>
      <c r="B8" s="151" t="s">
        <v>141</v>
      </c>
      <c r="C8" s="151"/>
      <c r="D8" s="151"/>
      <c r="E8" s="151"/>
      <c r="F8" s="151"/>
      <c r="G8" s="151"/>
      <c r="H8" s="12"/>
    </row>
    <row r="9" spans="1:13" ht="12.75" customHeight="1" x14ac:dyDescent="0.25">
      <c r="A9" s="8"/>
      <c r="B9" s="9"/>
      <c r="C9" s="68"/>
      <c r="D9" s="68"/>
      <c r="E9" s="9"/>
      <c r="F9" s="9"/>
      <c r="G9" s="9"/>
      <c r="H9" s="12"/>
    </row>
    <row r="10" spans="1:13" ht="13.5" customHeight="1" x14ac:dyDescent="0.25">
      <c r="A10" s="8"/>
      <c r="B10" s="10"/>
      <c r="C10" s="152" t="s">
        <v>0</v>
      </c>
      <c r="D10" s="152"/>
      <c r="E10" s="152"/>
      <c r="F10" s="152"/>
      <c r="G10" s="77" t="s">
        <v>70</v>
      </c>
      <c r="H10" s="12"/>
    </row>
    <row r="11" spans="1:13" x14ac:dyDescent="0.25">
      <c r="A11" s="8"/>
      <c r="B11" s="10"/>
      <c r="C11" s="78">
        <v>2009</v>
      </c>
      <c r="D11" s="78">
        <v>2010</v>
      </c>
      <c r="E11" s="78">
        <v>2011</v>
      </c>
      <c r="F11" s="78">
        <v>2012</v>
      </c>
      <c r="G11" s="82">
        <v>2012</v>
      </c>
      <c r="H11" s="12"/>
    </row>
    <row r="12" spans="1:13" ht="12" customHeight="1" x14ac:dyDescent="0.25">
      <c r="A12" s="8"/>
      <c r="B12" s="10"/>
      <c r="C12" s="68"/>
      <c r="D12" s="68"/>
      <c r="E12" s="68"/>
      <c r="F12" s="68"/>
      <c r="H12" s="12"/>
      <c r="M12" s="88"/>
    </row>
    <row r="13" spans="1:13" x14ac:dyDescent="0.25">
      <c r="A13" s="8"/>
      <c r="B13" s="51" t="s">
        <v>43</v>
      </c>
      <c r="C13" s="111">
        <v>-10.074749659160355</v>
      </c>
      <c r="D13" s="111">
        <v>-6.310121288163943</v>
      </c>
      <c r="E13" s="111">
        <v>-5.6916466715027214</v>
      </c>
      <c r="F13" s="85">
        <v>13.667830305899065</v>
      </c>
      <c r="G13" s="111">
        <v>1.7148348432169565</v>
      </c>
      <c r="H13" s="12"/>
      <c r="J13" s="88" t="str">
        <f>B22</f>
        <v xml:space="preserve">Otras industrias manufactureras </v>
      </c>
      <c r="K13" s="99">
        <f>F22</f>
        <v>-4.7443872315073632</v>
      </c>
      <c r="L13" s="99">
        <f>G22</f>
        <v>-1.6247027006379753</v>
      </c>
      <c r="M13" s="88"/>
    </row>
    <row r="14" spans="1:13" x14ac:dyDescent="0.25">
      <c r="A14" s="8"/>
      <c r="B14" s="58" t="s">
        <v>42</v>
      </c>
      <c r="C14" s="110">
        <v>0.57077625570776258</v>
      </c>
      <c r="D14" s="110">
        <v>4.6386681800983665</v>
      </c>
      <c r="E14" s="111">
        <v>18.715649407000296</v>
      </c>
      <c r="F14" s="85">
        <v>9.1374269005847886</v>
      </c>
      <c r="G14" s="110">
        <v>1.1135291189720484</v>
      </c>
      <c r="H14" s="12"/>
      <c r="J14" s="88" t="str">
        <f>B21</f>
        <v>Productos textiles</v>
      </c>
      <c r="K14" s="99">
        <f>F21</f>
        <v>-11.82763296670184</v>
      </c>
      <c r="L14" s="99">
        <f>G21</f>
        <v>-0.58274690559537345</v>
      </c>
      <c r="M14" s="88"/>
    </row>
    <row r="15" spans="1:13" x14ac:dyDescent="0.25">
      <c r="A15" s="8"/>
      <c r="B15" s="51" t="s">
        <v>46</v>
      </c>
      <c r="C15" s="111">
        <v>1.396614984021767</v>
      </c>
      <c r="D15" s="111">
        <v>2.0077039803898735</v>
      </c>
      <c r="E15" s="111">
        <v>1.4532555212266747</v>
      </c>
      <c r="F15" s="85">
        <v>11.538461538461565</v>
      </c>
      <c r="G15" s="111">
        <v>0.75942685913893926</v>
      </c>
      <c r="H15" s="12"/>
      <c r="J15" s="88" t="str">
        <f>B20</f>
        <v>Productos de plástico</v>
      </c>
      <c r="K15" s="99">
        <f>F20</f>
        <v>-4.2335602638398528</v>
      </c>
      <c r="L15" s="99">
        <f>G20</f>
        <v>-0.36016038849228338</v>
      </c>
      <c r="M15" s="88"/>
    </row>
    <row r="16" spans="1:13" x14ac:dyDescent="0.25">
      <c r="A16" s="8"/>
      <c r="B16" s="51" t="s">
        <v>5</v>
      </c>
      <c r="C16" s="111">
        <v>-3.2518896115310407</v>
      </c>
      <c r="D16" s="111">
        <v>4.451308139534901</v>
      </c>
      <c r="E16" s="111">
        <v>12.036875978431022</v>
      </c>
      <c r="F16" s="85">
        <v>13.926408942710754</v>
      </c>
      <c r="G16" s="111">
        <v>0.6658904131452853</v>
      </c>
      <c r="H16" s="12"/>
      <c r="J16" s="88" t="str">
        <f>B18</f>
        <v>Otros productos alimenticios</v>
      </c>
      <c r="K16" s="99">
        <f>F18</f>
        <v>-0.94837454745131389</v>
      </c>
      <c r="L16" s="99">
        <f>G18</f>
        <v>-9.4557181019377767E-2</v>
      </c>
      <c r="M16" s="88"/>
    </row>
    <row r="17" spans="1:19" x14ac:dyDescent="0.25">
      <c r="A17" s="8"/>
      <c r="B17" s="51" t="s">
        <v>45</v>
      </c>
      <c r="C17" s="111">
        <v>3.1684698608964359</v>
      </c>
      <c r="D17" s="111">
        <v>0.11235955056179775</v>
      </c>
      <c r="E17" s="111">
        <v>-6.9023569023569022</v>
      </c>
      <c r="F17" s="85">
        <v>6.6907775768535238</v>
      </c>
      <c r="G17" s="111">
        <v>0.24720346441179486</v>
      </c>
      <c r="H17" s="12"/>
      <c r="J17" s="88" t="str">
        <f>B19</f>
        <v xml:space="preserve">Confecciones, prendas de vestir </v>
      </c>
      <c r="K17" s="99">
        <f>F19</f>
        <v>-8.5761233183903727</v>
      </c>
      <c r="L17" s="99">
        <f>G19</f>
        <v>-0.21952358632201588</v>
      </c>
      <c r="M17" s="88"/>
    </row>
    <row r="18" spans="1:19" x14ac:dyDescent="0.25">
      <c r="A18" s="8"/>
      <c r="B18" s="51" t="s">
        <v>41</v>
      </c>
      <c r="C18" s="111">
        <v>-5.1503046564090207</v>
      </c>
      <c r="D18" s="111">
        <v>-2.2574808189195608</v>
      </c>
      <c r="E18" s="111">
        <v>-13.139046079223906</v>
      </c>
      <c r="F18" s="85">
        <v>-0.94837454745131389</v>
      </c>
      <c r="G18" s="111">
        <v>-9.4557181019377767E-2</v>
      </c>
      <c r="H18" s="12"/>
      <c r="J18" s="88" t="str">
        <f>B17</f>
        <v>Productos minerales no metálicos</v>
      </c>
      <c r="K18" s="99">
        <f>F17</f>
        <v>6.6907775768535238</v>
      </c>
      <c r="L18" s="99">
        <f>G17</f>
        <v>0.24720346441179486</v>
      </c>
      <c r="M18" s="88"/>
    </row>
    <row r="19" spans="1:19" x14ac:dyDescent="0.25">
      <c r="A19" s="8"/>
      <c r="B19" s="51" t="s">
        <v>27</v>
      </c>
      <c r="C19" s="111">
        <v>-10.022939097728813</v>
      </c>
      <c r="D19" s="111">
        <v>-23.190702588483898</v>
      </c>
      <c r="E19" s="111">
        <v>3.1068715985885902</v>
      </c>
      <c r="F19" s="85">
        <v>-8.5761233183903727</v>
      </c>
      <c r="G19" s="111">
        <v>-0.21952358632201588</v>
      </c>
      <c r="H19" s="12"/>
      <c r="J19" s="88" t="str">
        <f>B16</f>
        <v>Bebidas</v>
      </c>
      <c r="K19" s="99">
        <f>F16</f>
        <v>13.926408942710754</v>
      </c>
      <c r="L19" s="99">
        <f>G16</f>
        <v>0.6658904131452853</v>
      </c>
      <c r="M19" s="88"/>
    </row>
    <row r="20" spans="1:19" x14ac:dyDescent="0.25">
      <c r="A20" s="8"/>
      <c r="B20" s="51" t="s">
        <v>44</v>
      </c>
      <c r="C20" s="111">
        <v>-2.0985502673414458</v>
      </c>
      <c r="D20" s="111">
        <v>3.3322590067179085</v>
      </c>
      <c r="E20" s="111">
        <v>0.52962849247772825</v>
      </c>
      <c r="F20" s="85">
        <v>-4.2335602638398528</v>
      </c>
      <c r="G20" s="111">
        <v>-0.36016038849228338</v>
      </c>
      <c r="H20" s="12"/>
      <c r="J20" s="88" t="str">
        <f>B15</f>
        <v>Sustancias químicas básicas</v>
      </c>
      <c r="K20" s="99">
        <f>F15</f>
        <v>11.538461538461565</v>
      </c>
      <c r="L20" s="99">
        <f>G15</f>
        <v>0.75942685913893926</v>
      </c>
      <c r="M20" s="88"/>
    </row>
    <row r="21" spans="1:19" x14ac:dyDescent="0.25">
      <c r="A21" s="8"/>
      <c r="B21" s="57" t="s">
        <v>36</v>
      </c>
      <c r="C21" s="111">
        <v>-4.0893315225592133</v>
      </c>
      <c r="D21" s="111">
        <v>8.0553807426054043</v>
      </c>
      <c r="E21" s="111">
        <v>-3.3634245777518927</v>
      </c>
      <c r="F21" s="85">
        <v>-11.82763296670184</v>
      </c>
      <c r="G21" s="111">
        <v>-0.58274690559537345</v>
      </c>
      <c r="H21" s="12"/>
      <c r="J21" s="88" t="str">
        <f>B14</f>
        <v>Otros productos químicos</v>
      </c>
      <c r="K21" s="99">
        <f>F14</f>
        <v>9.1374269005847886</v>
      </c>
      <c r="L21" s="99">
        <f>G14</f>
        <v>1.1135291189720484</v>
      </c>
      <c r="M21" s="88"/>
    </row>
    <row r="22" spans="1:19" x14ac:dyDescent="0.25">
      <c r="A22" s="8"/>
      <c r="B22" s="51" t="s">
        <v>31</v>
      </c>
      <c r="C22" s="111">
        <v>-14.589332401595192</v>
      </c>
      <c r="D22" s="111">
        <v>-1.2427704894907348</v>
      </c>
      <c r="E22" s="111">
        <v>-1.1627076518733523</v>
      </c>
      <c r="F22" s="85">
        <v>-4.7443872315073632</v>
      </c>
      <c r="G22" s="111">
        <v>-1.6247027006379753</v>
      </c>
      <c r="H22" s="12"/>
      <c r="J22" s="88" t="str">
        <f>B13</f>
        <v>Producción de carne y pescado</v>
      </c>
      <c r="K22" s="99">
        <f>F13</f>
        <v>13.667830305899065</v>
      </c>
      <c r="L22" s="99">
        <f>G13</f>
        <v>1.7148348432169565</v>
      </c>
      <c r="M22" s="88"/>
    </row>
    <row r="23" spans="1:19" x14ac:dyDescent="0.25">
      <c r="A23" s="8"/>
      <c r="B23" s="52" t="s">
        <v>38</v>
      </c>
      <c r="C23" s="109">
        <v>-8.0117832569080782</v>
      </c>
      <c r="D23" s="109">
        <v>-0.91198495157812642</v>
      </c>
      <c r="E23" s="109">
        <v>-0.46036893555894132</v>
      </c>
      <c r="F23" s="85">
        <v>1.6191939368179975</v>
      </c>
      <c r="G23" s="85">
        <v>1.6191939368179975</v>
      </c>
      <c r="H23" s="12"/>
      <c r="J23" s="88" t="str">
        <f t="shared" ref="J23" si="0">B23</f>
        <v>Total</v>
      </c>
      <c r="K23" s="99">
        <f t="shared" ref="K23" si="1">F23</f>
        <v>1.6191939368179975</v>
      </c>
      <c r="L23" s="99">
        <f t="shared" ref="L23" si="2">G23</f>
        <v>1.6191939368179975</v>
      </c>
      <c r="M23" s="88"/>
    </row>
    <row r="24" spans="1:19" s="6" customFormat="1" ht="14.25" customHeight="1" x14ac:dyDescent="0.25">
      <c r="A24" s="8"/>
      <c r="B24" s="14"/>
      <c r="C24" s="16"/>
      <c r="D24" s="16"/>
      <c r="E24" s="16"/>
      <c r="F24" s="16"/>
      <c r="G24" s="16"/>
      <c r="H24" s="12"/>
      <c r="I24" s="17"/>
      <c r="J24" s="88"/>
      <c r="K24" s="88"/>
      <c r="L24" s="88"/>
      <c r="M24" s="88"/>
    </row>
    <row r="25" spans="1:19" s="6" customFormat="1" ht="14.25" customHeight="1" x14ac:dyDescent="0.25">
      <c r="A25" s="8"/>
      <c r="B25" s="14"/>
      <c r="C25" s="16"/>
      <c r="D25" s="16"/>
      <c r="E25" s="16"/>
      <c r="F25" s="16"/>
      <c r="G25" s="16"/>
      <c r="H25" s="12"/>
      <c r="I25" s="17"/>
      <c r="J25" s="88"/>
      <c r="K25" s="88"/>
      <c r="L25" s="88"/>
    </row>
    <row r="26" spans="1:19" s="6" customFormat="1" ht="14.25" customHeight="1" x14ac:dyDescent="0.25">
      <c r="A26" s="8"/>
      <c r="B26" s="14"/>
      <c r="C26" s="16"/>
      <c r="D26" s="16"/>
      <c r="E26" s="16"/>
      <c r="F26" s="16"/>
      <c r="G26" s="16"/>
      <c r="H26" s="12"/>
      <c r="I26" s="17"/>
      <c r="J26" s="97"/>
      <c r="K26" s="98"/>
      <c r="L26" s="88"/>
      <c r="N26" s="15"/>
      <c r="O26" s="59"/>
      <c r="P26" s="59"/>
      <c r="Q26" s="59"/>
      <c r="R26" s="59"/>
      <c r="S26" s="59"/>
    </row>
    <row r="27" spans="1:19" s="6" customFormat="1" ht="14.25" customHeight="1" x14ac:dyDescent="0.25">
      <c r="A27" s="8"/>
      <c r="B27" s="14"/>
      <c r="C27" s="16"/>
      <c r="D27" s="16"/>
      <c r="E27" s="16"/>
      <c r="F27" s="16"/>
      <c r="G27" s="16"/>
      <c r="H27" s="12"/>
      <c r="I27" s="17"/>
      <c r="J27" s="97"/>
      <c r="K27" s="98"/>
      <c r="L27" s="88"/>
      <c r="N27" s="15"/>
      <c r="O27" s="59"/>
      <c r="P27" s="59"/>
      <c r="Q27" s="59"/>
      <c r="R27" s="59"/>
      <c r="S27" s="59"/>
    </row>
    <row r="28" spans="1:19" s="6" customFormat="1" ht="14.25" customHeight="1" x14ac:dyDescent="0.25">
      <c r="A28" s="8"/>
      <c r="B28" s="14"/>
      <c r="C28" s="16"/>
      <c r="D28" s="16"/>
      <c r="E28" s="16"/>
      <c r="F28" s="16"/>
      <c r="G28" s="16"/>
      <c r="H28" s="12"/>
      <c r="I28" s="17"/>
      <c r="J28" s="97"/>
      <c r="K28" s="98"/>
      <c r="L28" s="88"/>
      <c r="M28" s="59"/>
      <c r="N28" s="59"/>
      <c r="O28" s="59"/>
      <c r="P28" s="59"/>
      <c r="Q28" s="59"/>
      <c r="R28" s="59"/>
      <c r="S28" s="59"/>
    </row>
    <row r="29" spans="1:19" s="6" customFormat="1" ht="14.25" customHeight="1" x14ac:dyDescent="0.25">
      <c r="A29" s="8"/>
      <c r="B29" s="14"/>
      <c r="C29" s="16"/>
      <c r="D29" s="16"/>
      <c r="E29" s="16"/>
      <c r="F29" s="16"/>
      <c r="G29" s="16"/>
      <c r="H29" s="12"/>
      <c r="I29" s="17"/>
      <c r="J29" s="97"/>
      <c r="K29" s="98"/>
      <c r="L29" s="88"/>
      <c r="M29" s="60"/>
      <c r="N29" s="60"/>
      <c r="O29" s="60"/>
      <c r="P29" s="60"/>
      <c r="Q29" s="60"/>
      <c r="R29" s="60"/>
      <c r="S29" s="60"/>
    </row>
    <row r="30" spans="1:19" s="6" customFormat="1" ht="14.25" customHeight="1" x14ac:dyDescent="0.25">
      <c r="A30" s="8"/>
      <c r="B30" s="14"/>
      <c r="C30" s="16"/>
      <c r="D30" s="16"/>
      <c r="E30" s="16"/>
      <c r="F30" s="16"/>
      <c r="G30" s="16"/>
      <c r="H30" s="12"/>
      <c r="I30" s="17"/>
      <c r="J30" s="97"/>
      <c r="K30" s="98"/>
      <c r="L30" s="88"/>
      <c r="M30" s="60"/>
      <c r="N30" s="60"/>
      <c r="O30" s="60"/>
      <c r="P30" s="60"/>
      <c r="Q30" s="60"/>
      <c r="R30" s="60"/>
      <c r="S30" s="60"/>
    </row>
    <row r="31" spans="1:19" s="6" customFormat="1" ht="14.25" customHeight="1" x14ac:dyDescent="0.25">
      <c r="A31" s="8"/>
      <c r="B31" s="14"/>
      <c r="C31" s="16"/>
      <c r="D31" s="16"/>
      <c r="E31" s="16"/>
      <c r="F31" s="16"/>
      <c r="G31" s="16"/>
      <c r="H31" s="12"/>
      <c r="I31" s="17"/>
      <c r="J31" s="97"/>
      <c r="K31" s="98"/>
      <c r="L31" s="88"/>
      <c r="M31" s="60"/>
      <c r="N31" s="60"/>
      <c r="O31" s="60"/>
      <c r="P31" s="60"/>
      <c r="Q31" s="60"/>
      <c r="R31" s="60"/>
      <c r="S31" s="60"/>
    </row>
    <row r="32" spans="1:19" s="6" customFormat="1" ht="14.25" customHeight="1" x14ac:dyDescent="0.25">
      <c r="A32" s="8"/>
      <c r="B32" s="14"/>
      <c r="C32" s="16"/>
      <c r="D32" s="16"/>
      <c r="E32" s="16"/>
      <c r="F32" s="16"/>
      <c r="G32" s="16"/>
      <c r="H32" s="12"/>
      <c r="I32" s="17"/>
      <c r="J32" s="97"/>
      <c r="K32" s="98"/>
      <c r="L32" s="88"/>
      <c r="M32" s="60"/>
      <c r="N32" s="60"/>
      <c r="O32" s="60"/>
      <c r="P32" s="60"/>
      <c r="Q32" s="60"/>
      <c r="R32" s="60"/>
      <c r="S32" s="60"/>
    </row>
    <row r="33" spans="1:19" s="6" customFormat="1" ht="14.25" customHeight="1" x14ac:dyDescent="0.25">
      <c r="A33" s="8"/>
      <c r="B33" s="14"/>
      <c r="C33" s="16"/>
      <c r="D33" s="16"/>
      <c r="E33" s="16"/>
      <c r="F33" s="16"/>
      <c r="G33" s="16"/>
      <c r="H33" s="12"/>
      <c r="I33" s="17"/>
      <c r="J33" s="97"/>
      <c r="K33" s="98"/>
      <c r="L33" s="88"/>
      <c r="M33" s="60"/>
      <c r="N33" s="60"/>
      <c r="O33" s="60"/>
      <c r="P33" s="60"/>
      <c r="Q33" s="60"/>
      <c r="R33" s="60"/>
      <c r="S33" s="60"/>
    </row>
    <row r="34" spans="1:19" s="6" customFormat="1" ht="14.25" customHeight="1" x14ac:dyDescent="0.25">
      <c r="A34" s="8"/>
      <c r="B34" s="14"/>
      <c r="C34" s="16"/>
      <c r="D34" s="16"/>
      <c r="E34" s="16"/>
      <c r="F34" s="16"/>
      <c r="G34" s="16"/>
      <c r="H34" s="12"/>
      <c r="I34" s="17"/>
      <c r="J34" s="97"/>
      <c r="K34" s="98"/>
      <c r="L34" s="88"/>
      <c r="M34" s="60"/>
      <c r="N34" s="60"/>
      <c r="O34" s="60"/>
      <c r="P34" s="60"/>
      <c r="Q34" s="60"/>
      <c r="R34" s="60"/>
      <c r="S34" s="60"/>
    </row>
    <row r="35" spans="1:19" s="6" customFormat="1" ht="14.25" customHeight="1" x14ac:dyDescent="0.25">
      <c r="A35" s="8"/>
      <c r="B35" s="14"/>
      <c r="C35" s="16"/>
      <c r="D35" s="16"/>
      <c r="E35" s="16"/>
      <c r="F35" s="16"/>
      <c r="G35" s="16"/>
      <c r="H35" s="12"/>
      <c r="I35" s="17"/>
      <c r="J35" s="97"/>
      <c r="K35" s="98"/>
      <c r="L35" s="88"/>
      <c r="M35" s="60"/>
      <c r="N35" s="60"/>
      <c r="O35" s="60"/>
      <c r="P35" s="60"/>
      <c r="Q35" s="60"/>
      <c r="R35" s="60"/>
      <c r="S35" s="60"/>
    </row>
    <row r="36" spans="1:19" s="6" customFormat="1" ht="14.25" customHeight="1" x14ac:dyDescent="0.25">
      <c r="A36" s="8"/>
      <c r="B36" s="14"/>
      <c r="C36" s="16"/>
      <c r="D36" s="16"/>
      <c r="E36" s="16"/>
      <c r="F36" s="16"/>
      <c r="G36" s="16"/>
      <c r="H36" s="12"/>
      <c r="I36" s="17"/>
      <c r="J36" s="97"/>
      <c r="K36" s="98"/>
      <c r="L36" s="88"/>
      <c r="M36" s="60"/>
      <c r="N36" s="60"/>
      <c r="O36" s="60"/>
      <c r="P36" s="60"/>
      <c r="Q36" s="60"/>
      <c r="R36" s="60"/>
      <c r="S36" s="60"/>
    </row>
    <row r="37" spans="1:19" s="6" customFormat="1" ht="14.25" customHeight="1" x14ac:dyDescent="0.25">
      <c r="A37" s="8"/>
      <c r="B37" s="14"/>
      <c r="C37" s="16"/>
      <c r="D37" s="16"/>
      <c r="E37" s="16"/>
      <c r="F37" s="16"/>
      <c r="G37" s="16"/>
      <c r="H37" s="12"/>
      <c r="I37" s="17"/>
      <c r="J37" s="97"/>
      <c r="K37" s="98"/>
      <c r="L37" s="88"/>
      <c r="M37" s="60"/>
      <c r="N37" s="60"/>
      <c r="O37" s="60"/>
      <c r="P37" s="60"/>
      <c r="Q37" s="60"/>
      <c r="R37" s="60"/>
      <c r="S37" s="60"/>
    </row>
    <row r="38" spans="1:19" s="6" customFormat="1" ht="14.25" customHeight="1" x14ac:dyDescent="0.25">
      <c r="A38" s="8"/>
      <c r="B38" s="14"/>
      <c r="C38" s="16"/>
      <c r="D38" s="16"/>
      <c r="E38" s="16"/>
      <c r="F38" s="16"/>
      <c r="G38" s="16"/>
      <c r="H38" s="12"/>
      <c r="I38" s="17"/>
      <c r="J38" s="97"/>
      <c r="K38" s="98"/>
      <c r="L38" s="88"/>
      <c r="M38" s="60"/>
      <c r="N38" s="60"/>
      <c r="O38" s="60"/>
      <c r="P38" s="60"/>
      <c r="Q38" s="60"/>
      <c r="R38" s="60"/>
      <c r="S38" s="60"/>
    </row>
    <row r="39" spans="1:19" s="6" customFormat="1" ht="14.25" customHeight="1" x14ac:dyDescent="0.25">
      <c r="A39" s="8"/>
      <c r="B39" s="14"/>
      <c r="C39" s="16"/>
      <c r="D39" s="16"/>
      <c r="E39" s="16"/>
      <c r="F39" s="16"/>
      <c r="G39" s="16"/>
      <c r="H39" s="12"/>
      <c r="I39" s="17"/>
      <c r="J39" s="97"/>
      <c r="K39" s="98"/>
      <c r="L39" s="88"/>
      <c r="M39" s="60"/>
      <c r="N39" s="60"/>
      <c r="O39" s="60"/>
      <c r="P39" s="60"/>
      <c r="Q39" s="60"/>
      <c r="R39" s="60"/>
      <c r="S39" s="60"/>
    </row>
    <row r="40" spans="1:19" s="6" customFormat="1" ht="14.25" customHeight="1" x14ac:dyDescent="0.25">
      <c r="A40" s="8"/>
      <c r="B40" s="14"/>
      <c r="C40" s="16"/>
      <c r="D40" s="16"/>
      <c r="E40" s="16"/>
      <c r="F40" s="16"/>
      <c r="G40" s="16"/>
      <c r="H40" s="12"/>
      <c r="I40" s="17"/>
      <c r="J40" s="97"/>
      <c r="K40" s="98"/>
      <c r="L40" s="88"/>
      <c r="M40" s="60"/>
      <c r="N40" s="60"/>
      <c r="O40" s="60"/>
      <c r="P40" s="60"/>
      <c r="Q40" s="60"/>
      <c r="R40" s="60"/>
      <c r="S40" s="60"/>
    </row>
    <row r="41" spans="1:19" s="6" customFormat="1" x14ac:dyDescent="0.25">
      <c r="A41" s="8"/>
      <c r="B41" s="10"/>
      <c r="C41" s="16"/>
      <c r="D41" s="16"/>
      <c r="E41" s="16"/>
      <c r="F41" s="16"/>
      <c r="G41" s="18"/>
      <c r="H41" s="12"/>
      <c r="I41" s="19"/>
      <c r="J41" s="108"/>
      <c r="K41" s="98"/>
      <c r="L41" s="88"/>
      <c r="M41" s="60"/>
      <c r="N41" s="60"/>
      <c r="O41" s="60"/>
      <c r="P41" s="60"/>
      <c r="Q41" s="60"/>
      <c r="R41" s="60"/>
      <c r="S41" s="60"/>
    </row>
    <row r="42" spans="1:19" s="6" customFormat="1" x14ac:dyDescent="0.25">
      <c r="A42" s="8"/>
      <c r="B42" s="10"/>
      <c r="C42" s="16"/>
      <c r="D42" s="16"/>
      <c r="E42" s="16"/>
      <c r="F42" s="16"/>
      <c r="G42" s="18"/>
      <c r="H42" s="12"/>
      <c r="I42" s="19"/>
      <c r="J42" s="108"/>
      <c r="K42" s="98"/>
      <c r="L42" s="88"/>
      <c r="M42" s="60"/>
      <c r="N42" s="60"/>
      <c r="O42" s="60"/>
      <c r="P42" s="60"/>
      <c r="Q42" s="60"/>
      <c r="R42" s="60"/>
      <c r="S42" s="60"/>
    </row>
    <row r="43" spans="1:19" s="6" customFormat="1" x14ac:dyDescent="0.25">
      <c r="A43" s="8"/>
      <c r="B43" s="10"/>
      <c r="C43" s="16"/>
      <c r="D43" s="16"/>
      <c r="E43" s="16"/>
      <c r="F43" s="16"/>
      <c r="G43" s="18"/>
      <c r="H43" s="12"/>
      <c r="I43" s="19"/>
      <c r="J43" s="108"/>
      <c r="K43" s="98"/>
      <c r="L43" s="88"/>
      <c r="M43" s="60"/>
      <c r="N43" s="60"/>
      <c r="O43" s="60"/>
      <c r="P43" s="60"/>
      <c r="Q43" s="60"/>
      <c r="R43" s="60"/>
      <c r="S43" s="60"/>
    </row>
    <row r="44" spans="1:19" s="6" customFormat="1" x14ac:dyDescent="0.25">
      <c r="A44" s="8"/>
      <c r="B44" s="20"/>
      <c r="C44" s="16"/>
      <c r="D44" s="16"/>
      <c r="E44" s="16"/>
      <c r="F44" s="16"/>
      <c r="G44" s="18"/>
      <c r="H44" s="12"/>
      <c r="I44" s="19"/>
      <c r="J44" s="108"/>
      <c r="K44" s="98"/>
      <c r="L44" s="88"/>
      <c r="M44" s="6" t="str">
        <f>IF(G44="","",1)</f>
        <v/>
      </c>
    </row>
    <row r="45" spans="1:19" s="6" customFormat="1" x14ac:dyDescent="0.25">
      <c r="A45" s="8"/>
      <c r="B45" s="20"/>
      <c r="C45" s="16"/>
      <c r="D45" s="16"/>
      <c r="E45" s="16"/>
      <c r="F45" s="16"/>
      <c r="G45" s="18"/>
      <c r="H45" s="12"/>
      <c r="I45" s="19"/>
      <c r="J45" s="108"/>
      <c r="K45" s="98"/>
      <c r="L45" s="88"/>
      <c r="M45" s="6" t="str">
        <f>IF(G45="","",1)</f>
        <v/>
      </c>
    </row>
    <row r="46" spans="1:19" x14ac:dyDescent="0.25">
      <c r="A46" s="8"/>
      <c r="B46" s="73" t="s">
        <v>47</v>
      </c>
      <c r="H46" s="12"/>
      <c r="I46" s="10"/>
    </row>
    <row r="47" spans="1:19" x14ac:dyDescent="0.25">
      <c r="A47" s="21"/>
      <c r="B47" s="22" t="s">
        <v>138</v>
      </c>
      <c r="C47" s="23"/>
      <c r="D47" s="23"/>
      <c r="E47" s="23"/>
      <c r="F47" s="23"/>
      <c r="G47" s="23"/>
      <c r="H47" s="24"/>
    </row>
    <row r="50" spans="2:2" x14ac:dyDescent="0.25">
      <c r="B50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4" spans="2:2" x14ac:dyDescent="0.25">
      <c r="B64" s="26"/>
    </row>
    <row r="72" spans="2:2" x14ac:dyDescent="0.25">
      <c r="B72" s="26"/>
    </row>
    <row r="73" spans="2:2" x14ac:dyDescent="0.25">
      <c r="B73" s="26"/>
    </row>
  </sheetData>
  <sortState ref="B13:G22">
    <sortCondition descending="1" ref="G13:G22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76"/>
  <sheetViews>
    <sheetView view="pageBreakPreview"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58" style="7" customWidth="1"/>
    <col min="3" max="6" width="10" style="7" customWidth="1"/>
    <col min="7" max="7" width="13.140625" style="7" customWidth="1"/>
    <col min="8" max="8" width="1.85546875" style="7" customWidth="1"/>
    <col min="9" max="9" width="10.85546875" style="7"/>
    <col min="10" max="10" width="16.140625" style="88" customWidth="1"/>
    <col min="11" max="11" width="10.85546875" style="88" customWidth="1"/>
    <col min="12" max="12" width="10.85546875" style="88"/>
    <col min="13" max="13" width="10.85546875" style="26"/>
    <col min="14" max="16384" width="10.85546875" style="7"/>
  </cols>
  <sheetData>
    <row r="1" spans="1:12" x14ac:dyDescent="0.25">
      <c r="A1" s="1"/>
      <c r="B1" s="2"/>
      <c r="C1" s="2"/>
      <c r="D1" s="2"/>
      <c r="E1" s="3"/>
      <c r="F1" s="3"/>
      <c r="G1" s="2"/>
      <c r="H1" s="4"/>
      <c r="I1" s="5"/>
    </row>
    <row r="2" spans="1:12" x14ac:dyDescent="0.25">
      <c r="A2" s="8"/>
      <c r="B2" s="9"/>
      <c r="C2" s="9"/>
      <c r="D2" s="9"/>
      <c r="E2" s="10"/>
      <c r="F2" s="10"/>
      <c r="G2" s="9"/>
      <c r="H2" s="11"/>
      <c r="I2" s="5"/>
    </row>
    <row r="3" spans="1:12" x14ac:dyDescent="0.25">
      <c r="A3" s="8"/>
      <c r="B3" s="9"/>
      <c r="C3" s="9"/>
      <c r="D3" s="9"/>
      <c r="E3" s="10"/>
      <c r="F3" s="10"/>
      <c r="G3" s="9"/>
      <c r="H3" s="11"/>
      <c r="I3" s="5"/>
    </row>
    <row r="4" spans="1:12" x14ac:dyDescent="0.25">
      <c r="A4" s="8"/>
      <c r="B4" s="9"/>
      <c r="C4" s="9"/>
      <c r="D4" s="9"/>
      <c r="E4" s="10"/>
      <c r="F4" s="10"/>
      <c r="G4" s="9"/>
      <c r="H4" s="12"/>
    </row>
    <row r="5" spans="1:12" x14ac:dyDescent="0.25">
      <c r="A5" s="8"/>
      <c r="B5" s="9"/>
      <c r="C5" s="9"/>
      <c r="D5" s="9"/>
      <c r="E5" s="9"/>
      <c r="F5" s="9"/>
      <c r="G5" s="9"/>
      <c r="H5" s="12"/>
    </row>
    <row r="6" spans="1:12" x14ac:dyDescent="0.25">
      <c r="A6" s="8"/>
      <c r="B6" s="9"/>
      <c r="C6" s="9"/>
      <c r="D6" s="9"/>
      <c r="E6" s="9"/>
      <c r="F6" s="9"/>
      <c r="G6" s="9"/>
      <c r="H6" s="12"/>
    </row>
    <row r="7" spans="1:12" x14ac:dyDescent="0.25">
      <c r="A7" s="8"/>
      <c r="B7" s="153" t="s">
        <v>50</v>
      </c>
      <c r="C7" s="153"/>
      <c r="D7" s="153"/>
      <c r="E7" s="153"/>
      <c r="F7" s="153"/>
      <c r="G7" s="153"/>
      <c r="H7" s="12"/>
    </row>
    <row r="8" spans="1:12" x14ac:dyDescent="0.25">
      <c r="A8" s="8"/>
      <c r="B8" s="151" t="s">
        <v>141</v>
      </c>
      <c r="C8" s="151"/>
      <c r="D8" s="151"/>
      <c r="E8" s="151"/>
      <c r="F8" s="151"/>
      <c r="G8" s="151"/>
      <c r="H8" s="12"/>
    </row>
    <row r="9" spans="1:12" x14ac:dyDescent="0.25">
      <c r="A9" s="8"/>
      <c r="B9" s="9"/>
      <c r="C9" s="68"/>
      <c r="D9" s="68"/>
      <c r="E9" s="9"/>
      <c r="F9" s="9"/>
      <c r="G9" s="9"/>
      <c r="H9" s="12"/>
    </row>
    <row r="10" spans="1:12" ht="15.75" customHeight="1" x14ac:dyDescent="0.25">
      <c r="A10" s="8"/>
      <c r="B10" s="10"/>
      <c r="C10" s="152" t="s">
        <v>0</v>
      </c>
      <c r="D10" s="152"/>
      <c r="E10" s="152"/>
      <c r="F10" s="152"/>
      <c r="G10" s="77" t="s">
        <v>70</v>
      </c>
      <c r="H10" s="12"/>
    </row>
    <row r="11" spans="1:12" x14ac:dyDescent="0.25">
      <c r="A11" s="8"/>
      <c r="B11" s="10"/>
      <c r="C11" s="78">
        <v>2009</v>
      </c>
      <c r="D11" s="78">
        <v>2010</v>
      </c>
      <c r="E11" s="78">
        <v>2011</v>
      </c>
      <c r="F11" s="78">
        <v>2012</v>
      </c>
      <c r="G11" s="82">
        <v>2012</v>
      </c>
      <c r="H11" s="12"/>
    </row>
    <row r="12" spans="1:12" ht="12" customHeight="1" x14ac:dyDescent="0.25">
      <c r="A12" s="8"/>
      <c r="B12" s="10"/>
      <c r="C12" s="68"/>
      <c r="D12" s="68"/>
      <c r="E12" s="68"/>
      <c r="F12" s="68"/>
      <c r="H12" s="12"/>
    </row>
    <row r="13" spans="1:12" x14ac:dyDescent="0.25">
      <c r="A13" s="8"/>
      <c r="B13" s="51" t="s">
        <v>35</v>
      </c>
      <c r="C13" s="111">
        <v>-5.4835110670947742</v>
      </c>
      <c r="D13" s="111">
        <v>7.0392141891444897</v>
      </c>
      <c r="E13" s="111">
        <v>-6.6120309559416395</v>
      </c>
      <c r="F13" s="85">
        <v>13.579538083097976</v>
      </c>
      <c r="G13" s="111">
        <v>1.3006814917157865</v>
      </c>
      <c r="H13" s="12"/>
      <c r="J13" s="88" t="str">
        <f>B25</f>
        <v>Productos de caucho y de plástico</v>
      </c>
      <c r="K13" s="99">
        <f>F25</f>
        <v>-15.599173384334208</v>
      </c>
      <c r="L13" s="99">
        <f>G25</f>
        <v>-1.1568254505229711</v>
      </c>
    </row>
    <row r="14" spans="1:12" x14ac:dyDescent="0.25">
      <c r="A14" s="8"/>
      <c r="B14" s="51" t="s">
        <v>55</v>
      </c>
      <c r="C14" s="111">
        <v>-2.8938764819509841</v>
      </c>
      <c r="D14" s="111">
        <v>-20.845988268809077</v>
      </c>
      <c r="E14" s="111">
        <v>7.504535291946234</v>
      </c>
      <c r="F14" s="85">
        <v>33.583138058218218</v>
      </c>
      <c r="G14" s="110">
        <v>1.044730672697942</v>
      </c>
      <c r="H14" s="12"/>
      <c r="J14" s="88" t="str">
        <f>B24</f>
        <v xml:space="preserve">Aparatos eléctricos </v>
      </c>
      <c r="K14" s="99">
        <f>F24</f>
        <v>-11.196900418954868</v>
      </c>
      <c r="L14" s="99">
        <f>G24</f>
        <v>-0.61295128980201852</v>
      </c>
    </row>
    <row r="15" spans="1:12" x14ac:dyDescent="0.25">
      <c r="A15" s="8"/>
      <c r="B15" s="51" t="s">
        <v>31</v>
      </c>
      <c r="C15" s="111">
        <v>-8.9974984711114878</v>
      </c>
      <c r="D15" s="111">
        <v>7.6499097407507959</v>
      </c>
      <c r="E15" s="111">
        <v>10.920409306628111</v>
      </c>
      <c r="F15" s="85">
        <v>3.7687452501559138</v>
      </c>
      <c r="G15" s="111">
        <v>0.76266129558017648</v>
      </c>
      <c r="H15" s="12"/>
      <c r="J15" s="88" t="str">
        <f>B23</f>
        <v xml:space="preserve">Jabones y detergentes, preparados para limpiar y pulir; perfumes </v>
      </c>
      <c r="K15" s="99">
        <f>F23</f>
        <v>-4.7078951427052758</v>
      </c>
      <c r="L15" s="99">
        <f>G23</f>
        <v>-0.6093416849072919</v>
      </c>
    </row>
    <row r="16" spans="1:12" x14ac:dyDescent="0.25">
      <c r="A16" s="8"/>
      <c r="B16" s="51" t="s">
        <v>32</v>
      </c>
      <c r="C16" s="111">
        <v>2.6725786337883619</v>
      </c>
      <c r="D16" s="111">
        <v>-7.9459122356788692</v>
      </c>
      <c r="E16" s="111">
        <v>-7.5233876318555231</v>
      </c>
      <c r="F16" s="85">
        <v>18.310177298339369</v>
      </c>
      <c r="G16" s="110">
        <v>0.61270728199201119</v>
      </c>
      <c r="H16" s="12"/>
      <c r="J16" s="88" t="str">
        <f>B22</f>
        <v xml:space="preserve">Productos de molinería y almidones </v>
      </c>
      <c r="K16" s="99">
        <f>F22</f>
        <v>-6.1023485115547782</v>
      </c>
      <c r="L16" s="99">
        <f>G22</f>
        <v>-0.35498843843389905</v>
      </c>
    </row>
    <row r="17" spans="1:16" x14ac:dyDescent="0.25">
      <c r="A17" s="8"/>
      <c r="B17" s="58" t="s">
        <v>96</v>
      </c>
      <c r="C17" s="111">
        <v>-12.451843904986992</v>
      </c>
      <c r="D17" s="111">
        <v>2.6618190853789403</v>
      </c>
      <c r="E17" s="111">
        <v>-2.8323212259021617</v>
      </c>
      <c r="F17" s="85">
        <v>4.6666587774742307</v>
      </c>
      <c r="G17" s="111">
        <v>0.25427709420052497</v>
      </c>
      <c r="H17" s="12"/>
      <c r="J17" s="88" t="str">
        <f>B21</f>
        <v xml:space="preserve">Confecciones, prendas de vestir </v>
      </c>
      <c r="K17" s="99">
        <f>F21</f>
        <v>-8.988629084843847</v>
      </c>
      <c r="L17" s="99">
        <f>G21</f>
        <v>-0.25186039979779468</v>
      </c>
    </row>
    <row r="18" spans="1:16" ht="15.75" customHeight="1" x14ac:dyDescent="0.25">
      <c r="A18" s="8"/>
      <c r="B18" s="51" t="s">
        <v>5</v>
      </c>
      <c r="C18" s="111">
        <v>65.989143461531768</v>
      </c>
      <c r="D18" s="111">
        <v>0.49474771038784676</v>
      </c>
      <c r="E18" s="111">
        <v>16.826665091951252</v>
      </c>
      <c r="F18" s="85">
        <v>-1.4352873303126401</v>
      </c>
      <c r="G18" s="110">
        <v>-9.831995636573547E-2</v>
      </c>
      <c r="H18" s="12"/>
      <c r="J18" s="88" t="str">
        <f>B20</f>
        <v>Farmacéuticos y medicinales</v>
      </c>
      <c r="K18" s="99">
        <f>F20</f>
        <v>-2.0323118896649062</v>
      </c>
      <c r="L18" s="99">
        <f>G20</f>
        <v>-0.194577126713605</v>
      </c>
    </row>
    <row r="19" spans="1:16" x14ac:dyDescent="0.25">
      <c r="A19" s="8"/>
      <c r="B19" s="51" t="s">
        <v>41</v>
      </c>
      <c r="C19" s="111">
        <v>-4.7624228900585557</v>
      </c>
      <c r="D19" s="111">
        <v>-19.006808671535136</v>
      </c>
      <c r="E19" s="111">
        <v>15.499105304559588</v>
      </c>
      <c r="F19" s="85">
        <v>-2.5393769316229275</v>
      </c>
      <c r="G19" s="111">
        <v>-0.1879777855611986</v>
      </c>
      <c r="H19" s="12"/>
      <c r="J19" s="88" t="str">
        <f>B19</f>
        <v>Otros productos alimenticios</v>
      </c>
      <c r="K19" s="99">
        <f>F19</f>
        <v>-2.5393769316229275</v>
      </c>
      <c r="L19" s="99">
        <f>G19</f>
        <v>-0.1879777855611986</v>
      </c>
    </row>
    <row r="20" spans="1:16" x14ac:dyDescent="0.25">
      <c r="A20" s="8"/>
      <c r="B20" s="51" t="s">
        <v>53</v>
      </c>
      <c r="C20" s="111">
        <v>-5.7541978971989973</v>
      </c>
      <c r="D20" s="111">
        <v>0.88918205375720283</v>
      </c>
      <c r="E20" s="111">
        <v>19.580426843214685</v>
      </c>
      <c r="F20" s="85">
        <v>-2.0323118896649062</v>
      </c>
      <c r="G20" s="111">
        <v>-0.194577126713605</v>
      </c>
      <c r="H20" s="12"/>
      <c r="J20" s="88" t="str">
        <f>B18</f>
        <v>Bebidas</v>
      </c>
      <c r="K20" s="99">
        <f>F18</f>
        <v>-1.4352873303126401</v>
      </c>
      <c r="L20" s="99">
        <f>G18</f>
        <v>-9.831995636573547E-2</v>
      </c>
    </row>
    <row r="21" spans="1:16" x14ac:dyDescent="0.25">
      <c r="A21" s="8"/>
      <c r="B21" s="51" t="s">
        <v>27</v>
      </c>
      <c r="C21" s="111">
        <v>-4.2111207675077793</v>
      </c>
      <c r="D21" s="111">
        <v>5.5004451256973201</v>
      </c>
      <c r="E21" s="111">
        <v>25.617187845323109</v>
      </c>
      <c r="F21" s="85">
        <v>-8.988629084843847</v>
      </c>
      <c r="G21" s="111">
        <v>-0.25186039979779468</v>
      </c>
      <c r="H21" s="12"/>
      <c r="J21" s="88" t="str">
        <f>B17</f>
        <v>Confiteria, cafe y otros productos alimenticios</v>
      </c>
      <c r="K21" s="99">
        <f>F17</f>
        <v>4.6666587774742307</v>
      </c>
      <c r="L21" s="99">
        <f>G17</f>
        <v>0.25427709420052497</v>
      </c>
    </row>
    <row r="22" spans="1:16" x14ac:dyDescent="0.25">
      <c r="A22" s="8"/>
      <c r="B22" s="58" t="s">
        <v>54</v>
      </c>
      <c r="C22" s="110">
        <v>-11.633963700513119</v>
      </c>
      <c r="D22" s="110">
        <v>-4.4574119452699774</v>
      </c>
      <c r="E22" s="111">
        <v>-1.9728344751407816</v>
      </c>
      <c r="F22" s="85">
        <v>-6.1023485115547782</v>
      </c>
      <c r="G22" s="110">
        <v>-0.35498843843389905</v>
      </c>
      <c r="H22" s="12"/>
      <c r="J22" s="88" t="str">
        <f>B16</f>
        <v>Otros químicos</v>
      </c>
      <c r="K22" s="99">
        <f>F16</f>
        <v>18.310177298339369</v>
      </c>
      <c r="L22" s="99">
        <f>G16</f>
        <v>0.61270728199201119</v>
      </c>
    </row>
    <row r="23" spans="1:16" x14ac:dyDescent="0.25">
      <c r="A23" s="8"/>
      <c r="B23" s="57" t="s">
        <v>148</v>
      </c>
      <c r="C23" s="111">
        <v>4.9888469838922145</v>
      </c>
      <c r="D23" s="111">
        <v>8.0434433419081763</v>
      </c>
      <c r="E23" s="111">
        <v>-0.85914304938503938</v>
      </c>
      <c r="F23" s="85">
        <v>-4.7078951427052758</v>
      </c>
      <c r="G23" s="111">
        <v>-0.6093416849072919</v>
      </c>
      <c r="H23" s="12"/>
      <c r="J23" s="88" t="str">
        <f>B15</f>
        <v xml:space="preserve">Otras industrias manufactureras </v>
      </c>
      <c r="K23" s="99">
        <f>F15</f>
        <v>3.7687452501559138</v>
      </c>
      <c r="L23" s="99">
        <f>G15</f>
        <v>0.76266129558017648</v>
      </c>
    </row>
    <row r="24" spans="1:16" x14ac:dyDescent="0.25">
      <c r="A24" s="8"/>
      <c r="B24" s="51" t="s">
        <v>52</v>
      </c>
      <c r="C24" s="111">
        <v>-12.494947868938297</v>
      </c>
      <c r="D24" s="111">
        <v>6.2065882908349597</v>
      </c>
      <c r="E24" s="111">
        <v>22.565170151901846</v>
      </c>
      <c r="F24" s="85">
        <v>-11.196900418954868</v>
      </c>
      <c r="G24" s="110">
        <v>-0.61295128980201852</v>
      </c>
      <c r="H24" s="12"/>
      <c r="J24" s="88" t="str">
        <f>B14</f>
        <v>Productos metalúrgicos básicos – Hierro y Acero</v>
      </c>
      <c r="K24" s="99">
        <f>F14</f>
        <v>33.583138058218218</v>
      </c>
      <c r="L24" s="99">
        <f>G14</f>
        <v>1.044730672697942</v>
      </c>
    </row>
    <row r="25" spans="1:16" x14ac:dyDescent="0.25">
      <c r="A25" s="8"/>
      <c r="B25" s="51" t="s">
        <v>33</v>
      </c>
      <c r="C25" s="111">
        <v>-19.53984558270519</v>
      </c>
      <c r="D25" s="111">
        <v>15.538786471849237</v>
      </c>
      <c r="E25" s="111">
        <v>4.0155772051771779</v>
      </c>
      <c r="F25" s="85">
        <v>-15.599173384334208</v>
      </c>
      <c r="G25" s="110">
        <v>-1.1568254505229711</v>
      </c>
      <c r="H25" s="12"/>
      <c r="J25" s="88" t="str">
        <f>B13</f>
        <v>Productos de papel y cartón</v>
      </c>
      <c r="K25" s="99">
        <f>F13</f>
        <v>13.579538083097976</v>
      </c>
      <c r="L25" s="99">
        <f>G13</f>
        <v>1.3006814917157865</v>
      </c>
    </row>
    <row r="26" spans="1:16" x14ac:dyDescent="0.25">
      <c r="A26" s="8"/>
      <c r="B26" s="52" t="s">
        <v>38</v>
      </c>
      <c r="C26" s="109">
        <v>-4.1933697255796289</v>
      </c>
      <c r="D26" s="109">
        <v>2.0239320174694635</v>
      </c>
      <c r="E26" s="109">
        <v>6.5809756803072448</v>
      </c>
      <c r="F26" s="85">
        <v>0.50821570408194905</v>
      </c>
      <c r="G26" s="85">
        <v>0.50821570408194905</v>
      </c>
      <c r="H26" s="12"/>
      <c r="J26" s="88" t="str">
        <f>B26</f>
        <v>Total</v>
      </c>
      <c r="K26" s="99">
        <f>F26</f>
        <v>0.50821570408194905</v>
      </c>
      <c r="L26" s="99">
        <f>G26</f>
        <v>0.50821570408194905</v>
      </c>
    </row>
    <row r="27" spans="1:16" s="6" customFormat="1" ht="14.25" customHeight="1" x14ac:dyDescent="0.25">
      <c r="A27" s="8"/>
      <c r="B27" s="14"/>
      <c r="C27" s="16"/>
      <c r="D27" s="16"/>
      <c r="E27" s="17"/>
      <c r="F27" s="17"/>
      <c r="G27" s="17"/>
      <c r="H27" s="12"/>
      <c r="I27" s="7"/>
      <c r="J27" s="88"/>
      <c r="K27" s="88"/>
      <c r="L27" s="88"/>
      <c r="M27" s="26"/>
    </row>
    <row r="28" spans="1:16" s="6" customFormat="1" ht="14.25" customHeight="1" x14ac:dyDescent="0.25">
      <c r="A28" s="8"/>
      <c r="B28" s="14"/>
      <c r="C28" s="16"/>
      <c r="D28" s="16"/>
      <c r="E28" s="17"/>
      <c r="F28" s="17"/>
      <c r="G28" s="17"/>
      <c r="H28" s="12"/>
      <c r="I28" s="7"/>
      <c r="J28" s="88"/>
      <c r="K28" s="88"/>
      <c r="L28" s="88"/>
      <c r="M28" s="100"/>
      <c r="N28" s="59"/>
      <c r="O28" s="59"/>
      <c r="P28" s="59"/>
    </row>
    <row r="29" spans="1:16" s="6" customFormat="1" ht="14.25" customHeight="1" x14ac:dyDescent="0.25">
      <c r="A29" s="8"/>
      <c r="B29" s="14"/>
      <c r="C29" s="16"/>
      <c r="D29" s="16"/>
      <c r="E29" s="17"/>
      <c r="F29" s="17"/>
      <c r="G29" s="17"/>
      <c r="H29" s="12"/>
      <c r="I29" s="7"/>
      <c r="J29" s="88"/>
      <c r="K29" s="89"/>
      <c r="L29" s="90"/>
      <c r="M29" s="100"/>
      <c r="N29" s="59"/>
      <c r="O29" s="59"/>
      <c r="P29" s="59"/>
    </row>
    <row r="30" spans="1:16" s="6" customFormat="1" ht="14.25" customHeight="1" x14ac:dyDescent="0.25">
      <c r="A30" s="8"/>
      <c r="B30" s="14"/>
      <c r="C30" s="16"/>
      <c r="D30" s="16"/>
      <c r="E30" s="17"/>
      <c r="F30" s="17"/>
      <c r="G30" s="17"/>
      <c r="H30" s="12"/>
      <c r="I30" s="7"/>
      <c r="J30" s="90"/>
      <c r="K30" s="90"/>
      <c r="L30" s="90"/>
      <c r="M30" s="100"/>
      <c r="N30" s="59"/>
      <c r="O30" s="59"/>
      <c r="P30" s="59"/>
    </row>
    <row r="31" spans="1:16" s="6" customFormat="1" ht="14.25" customHeight="1" x14ac:dyDescent="0.25">
      <c r="A31" s="8"/>
      <c r="B31" s="14"/>
      <c r="C31" s="16"/>
      <c r="D31" s="16"/>
      <c r="E31" s="17"/>
      <c r="F31" s="17"/>
      <c r="G31" s="17"/>
      <c r="H31" s="12"/>
      <c r="I31" s="7"/>
      <c r="J31" s="91"/>
      <c r="K31" s="91"/>
      <c r="L31" s="91"/>
      <c r="M31" s="101"/>
      <c r="N31" s="60"/>
      <c r="O31" s="60"/>
      <c r="P31" s="60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2"/>
      <c r="I32" s="7"/>
      <c r="J32" s="91"/>
      <c r="K32" s="91"/>
      <c r="L32" s="91"/>
      <c r="M32" s="101"/>
      <c r="N32" s="60"/>
      <c r="O32" s="60"/>
      <c r="P32" s="60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2"/>
      <c r="I33" s="7"/>
      <c r="J33" s="91"/>
      <c r="K33" s="91"/>
      <c r="L33" s="91"/>
      <c r="M33" s="101"/>
      <c r="N33" s="60"/>
      <c r="O33" s="60"/>
      <c r="P33" s="60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2"/>
      <c r="I34" s="7"/>
      <c r="J34" s="91"/>
      <c r="K34" s="91"/>
      <c r="L34" s="91"/>
      <c r="M34" s="101"/>
      <c r="N34" s="60"/>
      <c r="O34" s="60"/>
      <c r="P34" s="60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2"/>
      <c r="I35" s="7"/>
      <c r="J35" s="91"/>
      <c r="K35" s="91"/>
      <c r="L35" s="91"/>
      <c r="M35" s="101"/>
      <c r="N35" s="60"/>
      <c r="O35" s="60"/>
      <c r="P35" s="60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2"/>
      <c r="I36" s="7"/>
      <c r="J36" s="91"/>
      <c r="K36" s="91"/>
      <c r="L36" s="91"/>
      <c r="M36" s="101"/>
      <c r="N36" s="60"/>
      <c r="O36" s="60"/>
      <c r="P36" s="60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2"/>
      <c r="I37" s="7"/>
      <c r="J37" s="91"/>
      <c r="K37" s="91"/>
      <c r="L37" s="91"/>
      <c r="M37" s="101"/>
      <c r="N37" s="60"/>
      <c r="O37" s="60"/>
      <c r="P37" s="60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2"/>
      <c r="I38" s="7"/>
      <c r="J38" s="91"/>
      <c r="K38" s="91"/>
      <c r="L38" s="91"/>
      <c r="M38" s="101"/>
      <c r="N38" s="60"/>
      <c r="O38" s="60"/>
      <c r="P38" s="60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2"/>
      <c r="I39" s="7"/>
      <c r="J39" s="91"/>
      <c r="K39" s="91"/>
      <c r="L39" s="91"/>
      <c r="M39" s="101"/>
      <c r="N39" s="60"/>
      <c r="O39" s="60"/>
      <c r="P39" s="60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2"/>
      <c r="I40" s="7"/>
      <c r="J40" s="91"/>
      <c r="K40" s="91"/>
      <c r="L40" s="91"/>
      <c r="M40" s="101"/>
      <c r="N40" s="60"/>
      <c r="O40" s="60"/>
      <c r="P40" s="60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2"/>
      <c r="I41" s="7"/>
      <c r="J41" s="91"/>
      <c r="K41" s="91"/>
      <c r="L41" s="91"/>
      <c r="M41" s="101"/>
      <c r="N41" s="60"/>
      <c r="O41" s="60"/>
      <c r="P41" s="60"/>
    </row>
    <row r="42" spans="1:16" s="6" customFormat="1" ht="14.25" customHeight="1" x14ac:dyDescent="0.25">
      <c r="A42" s="8"/>
      <c r="B42" s="14"/>
      <c r="C42" s="16"/>
      <c r="D42" s="16"/>
      <c r="E42" s="17"/>
      <c r="F42" s="17"/>
      <c r="G42" s="17"/>
      <c r="H42" s="12"/>
      <c r="I42" s="7"/>
      <c r="J42" s="91"/>
      <c r="K42" s="91"/>
      <c r="L42" s="91"/>
      <c r="M42" s="101"/>
      <c r="N42" s="60"/>
      <c r="O42" s="60"/>
      <c r="P42" s="60"/>
    </row>
    <row r="43" spans="1:16" s="6" customFormat="1" x14ac:dyDescent="0.25">
      <c r="A43" s="8"/>
      <c r="B43" s="73"/>
      <c r="C43" s="10"/>
      <c r="D43" s="10"/>
      <c r="E43" s="10"/>
      <c r="F43" s="10"/>
      <c r="G43" s="10"/>
      <c r="H43" s="12"/>
      <c r="I43" s="10"/>
      <c r="J43" s="88"/>
      <c r="K43" s="88"/>
      <c r="L43" s="88"/>
      <c r="M43" s="26"/>
    </row>
    <row r="44" spans="1:16" x14ac:dyDescent="0.25">
      <c r="A44" s="8"/>
      <c r="B44" s="73"/>
      <c r="C44" s="10"/>
      <c r="D44" s="10"/>
      <c r="E44" s="10"/>
      <c r="F44" s="10"/>
      <c r="G44" s="10"/>
      <c r="H44" s="12"/>
      <c r="I44" s="10"/>
    </row>
    <row r="45" spans="1:16" x14ac:dyDescent="0.25">
      <c r="A45" s="8"/>
      <c r="B45" s="73"/>
      <c r="C45" s="10"/>
      <c r="D45" s="10"/>
      <c r="E45" s="10"/>
      <c r="F45" s="10"/>
      <c r="G45" s="10"/>
      <c r="H45" s="12"/>
      <c r="I45" s="10"/>
    </row>
    <row r="46" spans="1:16" x14ac:dyDescent="0.25">
      <c r="A46" s="8"/>
      <c r="B46" s="73"/>
      <c r="C46" s="10"/>
      <c r="D46" s="10"/>
      <c r="E46" s="10"/>
      <c r="F46" s="10"/>
      <c r="G46" s="10"/>
      <c r="H46" s="12"/>
      <c r="I46" s="10"/>
    </row>
    <row r="47" spans="1:16" x14ac:dyDescent="0.25">
      <c r="A47" s="8"/>
      <c r="B47" s="73"/>
      <c r="C47" s="10"/>
      <c r="D47" s="10"/>
      <c r="E47" s="10"/>
      <c r="F47" s="10"/>
      <c r="G47" s="10"/>
      <c r="H47" s="12"/>
      <c r="I47" s="10"/>
    </row>
    <row r="48" spans="1:16" x14ac:dyDescent="0.25">
      <c r="A48" s="8"/>
      <c r="B48" s="73"/>
      <c r="C48" s="10"/>
      <c r="D48" s="10"/>
      <c r="E48" s="10"/>
      <c r="F48" s="10"/>
      <c r="G48" s="10"/>
      <c r="H48" s="12"/>
      <c r="I48" s="10"/>
    </row>
    <row r="49" spans="1:9" x14ac:dyDescent="0.25">
      <c r="A49" s="8"/>
      <c r="B49" s="73" t="s">
        <v>51</v>
      </c>
      <c r="H49" s="12"/>
      <c r="I49" s="10"/>
    </row>
    <row r="50" spans="1:9" x14ac:dyDescent="0.25">
      <c r="A50" s="21"/>
      <c r="B50" s="22" t="s">
        <v>138</v>
      </c>
      <c r="C50" s="23"/>
      <c r="D50" s="23"/>
      <c r="E50" s="23"/>
      <c r="F50" s="23"/>
      <c r="G50" s="23"/>
      <c r="H50" s="24"/>
    </row>
    <row r="53" spans="1:9" x14ac:dyDescent="0.25">
      <c r="B53" s="26"/>
    </row>
    <row r="58" spans="1:9" x14ac:dyDescent="0.25">
      <c r="B58" s="26"/>
    </row>
    <row r="59" spans="1:9" x14ac:dyDescent="0.25">
      <c r="B59" s="26"/>
    </row>
    <row r="60" spans="1:9" x14ac:dyDescent="0.25">
      <c r="B60" s="26"/>
    </row>
    <row r="61" spans="1:9" x14ac:dyDescent="0.25">
      <c r="B61" s="26"/>
    </row>
    <row r="62" spans="1:9" x14ac:dyDescent="0.25">
      <c r="B62" s="26"/>
    </row>
    <row r="63" spans="1:9" x14ac:dyDescent="0.25">
      <c r="B63" s="26"/>
    </row>
    <row r="67" spans="2:2" x14ac:dyDescent="0.25">
      <c r="B67" s="26"/>
    </row>
    <row r="75" spans="2:2" x14ac:dyDescent="0.25">
      <c r="B75" s="26"/>
    </row>
    <row r="76" spans="2:2" x14ac:dyDescent="0.25">
      <c r="B76" s="26"/>
    </row>
  </sheetData>
  <sortState ref="B13:G25">
    <sortCondition descending="1" ref="G13:G25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76"/>
  <sheetViews>
    <sheetView view="pageBreakPreview" zoomScaleNormal="100" zoomScaleSheetLayoutView="100" workbookViewId="0">
      <selection activeCell="I31" sqref="I31"/>
    </sheetView>
  </sheetViews>
  <sheetFormatPr baseColWidth="10" defaultColWidth="10.85546875" defaultRowHeight="15.75" x14ac:dyDescent="0.25"/>
  <cols>
    <col min="1" max="1" width="1.85546875" style="7" customWidth="1"/>
    <col min="2" max="2" width="55.7109375" style="7" customWidth="1"/>
    <col min="3" max="6" width="10.7109375" style="7" customWidth="1"/>
    <col min="7" max="7" width="13" style="7" customWidth="1"/>
    <col min="8" max="8" width="0.85546875" style="7" customWidth="1"/>
    <col min="9" max="9" width="10.85546875" style="7"/>
    <col min="10" max="10" width="11.42578125" style="88" customWidth="1"/>
    <col min="11" max="11" width="10.85546875" style="88" customWidth="1"/>
    <col min="12" max="12" width="10.85546875" style="88"/>
    <col min="13" max="16384" width="10.85546875" style="7"/>
  </cols>
  <sheetData>
    <row r="1" spans="1:13" x14ac:dyDescent="0.25">
      <c r="A1" s="1"/>
      <c r="B1" s="2"/>
      <c r="C1" s="2"/>
      <c r="D1" s="2"/>
      <c r="E1" s="3"/>
      <c r="F1" s="3"/>
      <c r="G1" s="2"/>
      <c r="H1" s="4"/>
      <c r="I1" s="5"/>
    </row>
    <row r="2" spans="1:13" x14ac:dyDescent="0.25">
      <c r="A2" s="8"/>
      <c r="B2" s="9"/>
      <c r="C2" s="9"/>
      <c r="D2" s="9"/>
      <c r="E2" s="10"/>
      <c r="F2" s="10"/>
      <c r="G2" s="9"/>
      <c r="H2" s="11"/>
      <c r="I2" s="5"/>
    </row>
    <row r="3" spans="1:13" x14ac:dyDescent="0.25">
      <c r="A3" s="8"/>
      <c r="B3" s="9"/>
      <c r="C3" s="9"/>
      <c r="D3" s="9"/>
      <c r="E3" s="10"/>
      <c r="F3" s="10"/>
      <c r="G3" s="9"/>
      <c r="H3" s="11"/>
      <c r="I3" s="5"/>
    </row>
    <row r="4" spans="1:13" x14ac:dyDescent="0.25">
      <c r="A4" s="8"/>
      <c r="B4" s="9"/>
      <c r="C4" s="9"/>
      <c r="D4" s="9"/>
      <c r="E4" s="10"/>
      <c r="F4" s="10"/>
      <c r="G4" s="9"/>
      <c r="H4" s="12"/>
    </row>
    <row r="5" spans="1:13" x14ac:dyDescent="0.25">
      <c r="A5" s="8"/>
      <c r="B5" s="9"/>
      <c r="C5" s="9"/>
      <c r="D5" s="9"/>
      <c r="E5" s="9"/>
      <c r="F5" s="9"/>
      <c r="G5" s="9"/>
      <c r="H5" s="12"/>
    </row>
    <row r="6" spans="1:13" x14ac:dyDescent="0.25">
      <c r="A6" s="8"/>
      <c r="B6" s="9"/>
      <c r="C6" s="9"/>
      <c r="D6" s="9"/>
      <c r="E6" s="9"/>
      <c r="F6" s="9"/>
      <c r="G6" s="9"/>
      <c r="H6" s="12"/>
    </row>
    <row r="7" spans="1:13" x14ac:dyDescent="0.25">
      <c r="A7" s="8"/>
      <c r="B7" s="153" t="s">
        <v>56</v>
      </c>
      <c r="C7" s="153"/>
      <c r="D7" s="153"/>
      <c r="E7" s="153"/>
      <c r="F7" s="153"/>
      <c r="G7" s="153"/>
      <c r="H7" s="12"/>
    </row>
    <row r="8" spans="1:13" x14ac:dyDescent="0.25">
      <c r="A8" s="8"/>
      <c r="B8" s="151" t="s">
        <v>141</v>
      </c>
      <c r="C8" s="151"/>
      <c r="D8" s="151"/>
      <c r="E8" s="151"/>
      <c r="F8" s="151"/>
      <c r="G8" s="151"/>
      <c r="H8" s="12"/>
    </row>
    <row r="9" spans="1:13" x14ac:dyDescent="0.25">
      <c r="A9" s="8"/>
      <c r="B9" s="9"/>
      <c r="C9" s="68"/>
      <c r="D9" s="68"/>
      <c r="E9" s="9"/>
      <c r="F9" s="9"/>
      <c r="G9" s="9"/>
      <c r="H9" s="12"/>
    </row>
    <row r="10" spans="1:13" ht="15.75" customHeight="1" x14ac:dyDescent="0.25">
      <c r="A10" s="8"/>
      <c r="B10" s="10"/>
      <c r="C10" s="152" t="s">
        <v>0</v>
      </c>
      <c r="D10" s="152"/>
      <c r="E10" s="152"/>
      <c r="F10" s="152"/>
      <c r="G10" s="77" t="s">
        <v>70</v>
      </c>
      <c r="H10" s="12"/>
    </row>
    <row r="11" spans="1:13" x14ac:dyDescent="0.25">
      <c r="A11" s="8"/>
      <c r="B11" s="10"/>
      <c r="C11" s="78">
        <v>2009</v>
      </c>
      <c r="D11" s="78">
        <v>2010</v>
      </c>
      <c r="E11" s="78">
        <v>2011</v>
      </c>
      <c r="F11" s="78">
        <v>2012</v>
      </c>
      <c r="G11" s="82">
        <v>2012</v>
      </c>
      <c r="H11" s="12"/>
      <c r="M11" s="88"/>
    </row>
    <row r="12" spans="1:13" ht="12" customHeight="1" x14ac:dyDescent="0.25">
      <c r="A12" s="8"/>
      <c r="B12" s="10"/>
      <c r="C12" s="68"/>
      <c r="D12" s="68"/>
      <c r="E12" s="68"/>
      <c r="F12" s="68"/>
      <c r="H12" s="12"/>
      <c r="K12" s="88" t="s">
        <v>104</v>
      </c>
      <c r="L12" s="88" t="s">
        <v>103</v>
      </c>
      <c r="M12" s="88"/>
    </row>
    <row r="13" spans="1:13" x14ac:dyDescent="0.25">
      <c r="A13" s="8"/>
      <c r="B13" s="58" t="s">
        <v>31</v>
      </c>
      <c r="C13" s="110">
        <v>-7.950967197346154</v>
      </c>
      <c r="D13" s="110">
        <v>8.0597869206670296</v>
      </c>
      <c r="E13" s="111">
        <v>5.857150441318252</v>
      </c>
      <c r="F13" s="85">
        <v>9.0647208308022531</v>
      </c>
      <c r="G13" s="110">
        <v>1.8632307957137346</v>
      </c>
      <c r="H13" s="12"/>
      <c r="J13" s="88" t="str">
        <f>B25</f>
        <v>Productos de caucho y de plástico</v>
      </c>
      <c r="K13" s="99">
        <f>F25</f>
        <v>-17.849949005001044</v>
      </c>
      <c r="L13" s="99">
        <f>G25</f>
        <v>-1.3889052917392866</v>
      </c>
      <c r="M13" s="88"/>
    </row>
    <row r="14" spans="1:13" x14ac:dyDescent="0.25">
      <c r="A14" s="8"/>
      <c r="B14" s="51" t="s">
        <v>149</v>
      </c>
      <c r="C14" s="111">
        <v>7.2157200922483398</v>
      </c>
      <c r="D14" s="111">
        <v>-2.2371720134168394</v>
      </c>
      <c r="E14" s="111">
        <v>-1.8832441904839732</v>
      </c>
      <c r="F14" s="85">
        <v>7.2241946754866504</v>
      </c>
      <c r="G14" s="110">
        <v>0.8696044123936908</v>
      </c>
      <c r="H14" s="12"/>
      <c r="J14" s="88" t="str">
        <f>B24</f>
        <v>Otros productos alimenticios</v>
      </c>
      <c r="K14" s="99">
        <f>F24</f>
        <v>-6.1568608017964488</v>
      </c>
      <c r="L14" s="99">
        <f>G24</f>
        <v>-0.52183468555421475</v>
      </c>
      <c r="M14" s="88"/>
    </row>
    <row r="15" spans="1:13" x14ac:dyDescent="0.25">
      <c r="A15" s="8"/>
      <c r="B15" s="51" t="s">
        <v>55</v>
      </c>
      <c r="C15" s="111">
        <v>-18.487277122085807</v>
      </c>
      <c r="D15" s="111">
        <v>-23.071013418570121</v>
      </c>
      <c r="E15" s="111">
        <v>21.449344408049821</v>
      </c>
      <c r="F15" s="85">
        <v>18.581486480584886</v>
      </c>
      <c r="G15" s="110">
        <v>0.57147440652062476</v>
      </c>
      <c r="H15" s="12"/>
      <c r="J15" s="88" t="str">
        <f>B23</f>
        <v xml:space="preserve">Aparatos eléctricos </v>
      </c>
      <c r="K15" s="99">
        <f>F23</f>
        <v>-7.7715499010214355</v>
      </c>
      <c r="L15" s="99">
        <f>G23</f>
        <v>-0.46401339244758028</v>
      </c>
      <c r="M15" s="88"/>
    </row>
    <row r="16" spans="1:13" x14ac:dyDescent="0.25">
      <c r="A16" s="8"/>
      <c r="B16" s="51" t="s">
        <v>32</v>
      </c>
      <c r="C16" s="111">
        <v>-2.2091306539865383</v>
      </c>
      <c r="D16" s="111">
        <v>-8.3935699158730372</v>
      </c>
      <c r="E16" s="111">
        <v>-1.768871056548647</v>
      </c>
      <c r="F16" s="85">
        <v>11.483918400308912</v>
      </c>
      <c r="G16" s="110">
        <v>0.42931759940188685</v>
      </c>
      <c r="H16" s="12"/>
      <c r="J16" s="88" t="str">
        <f>B22</f>
        <v xml:space="preserve">Productos de molinería y almidones </v>
      </c>
      <c r="K16" s="99">
        <f>F22</f>
        <v>-4.0666401075167613</v>
      </c>
      <c r="L16" s="99">
        <f>G22</f>
        <v>-0.24254033570982489</v>
      </c>
      <c r="M16" s="88"/>
    </row>
    <row r="17" spans="1:16" x14ac:dyDescent="0.25">
      <c r="A17" s="8"/>
      <c r="B17" s="51" t="s">
        <v>5</v>
      </c>
      <c r="C17" s="111">
        <v>94.070354294402563</v>
      </c>
      <c r="D17" s="111">
        <v>-3.1432515046004639</v>
      </c>
      <c r="E17" s="111">
        <v>15.436806252138132</v>
      </c>
      <c r="F17" s="85">
        <v>5.5892944882877105</v>
      </c>
      <c r="G17" s="110">
        <v>0.31374565554268108</v>
      </c>
      <c r="H17" s="12"/>
      <c r="J17" s="88" t="str">
        <f>B21</f>
        <v xml:space="preserve">Confecciones, prendas de vestir </v>
      </c>
      <c r="K17" s="99">
        <f>F21</f>
        <v>-8.5215566916396313</v>
      </c>
      <c r="L17" s="99">
        <f>G21</f>
        <v>-0.22580833569314185</v>
      </c>
      <c r="M17" s="88"/>
    </row>
    <row r="18" spans="1:16" ht="18" customHeight="1" x14ac:dyDescent="0.25">
      <c r="A18" s="8"/>
      <c r="B18" s="58" t="s">
        <v>53</v>
      </c>
      <c r="C18" s="111">
        <v>-2.7725720980749049</v>
      </c>
      <c r="D18" s="111">
        <v>-1.1662149130101529</v>
      </c>
      <c r="E18" s="111">
        <v>6.9500177671252956</v>
      </c>
      <c r="F18" s="85">
        <v>0.78769750196852062</v>
      </c>
      <c r="G18" s="111">
        <v>7.5850074636538867E-2</v>
      </c>
      <c r="H18" s="12"/>
      <c r="J18" s="88" t="str">
        <f>B20</f>
        <v>Productos de papel y cartón</v>
      </c>
      <c r="K18" s="99">
        <f>F20</f>
        <v>-0.13917638929507037</v>
      </c>
      <c r="L18" s="99">
        <f>G20</f>
        <v>-1.2451915200848911E-2</v>
      </c>
      <c r="M18" s="88"/>
    </row>
    <row r="19" spans="1:16" x14ac:dyDescent="0.25">
      <c r="A19" s="8"/>
      <c r="B19" s="51" t="s">
        <v>96</v>
      </c>
      <c r="C19" s="111">
        <v>-5.6463839916393743</v>
      </c>
      <c r="D19" s="111">
        <v>-5.9419945847774374</v>
      </c>
      <c r="E19" s="111">
        <v>-8.6041195437927084E-2</v>
      </c>
      <c r="F19" s="85">
        <v>0.97126841958428134</v>
      </c>
      <c r="G19" s="111">
        <v>5.403236987622214E-2</v>
      </c>
      <c r="H19" s="12"/>
      <c r="J19" s="88" t="str">
        <f>B19</f>
        <v>Confiteria, cafe y otros productos alimenticios</v>
      </c>
      <c r="K19" s="99">
        <f>F19</f>
        <v>0.97126841958428134</v>
      </c>
      <c r="L19" s="99">
        <f>G19</f>
        <v>5.403236987622214E-2</v>
      </c>
      <c r="M19" s="88"/>
    </row>
    <row r="20" spans="1:16" x14ac:dyDescent="0.25">
      <c r="A20" s="8"/>
      <c r="B20" s="51" t="s">
        <v>35</v>
      </c>
      <c r="C20" s="111">
        <v>-13.867503001869537</v>
      </c>
      <c r="D20" s="111">
        <v>16.028897844741319</v>
      </c>
      <c r="E20" s="111">
        <v>-8.4283249097992989</v>
      </c>
      <c r="F20" s="85">
        <v>-0.13917638929507037</v>
      </c>
      <c r="G20" s="110">
        <v>-1.2451915200848911E-2</v>
      </c>
      <c r="H20" s="12"/>
      <c r="J20" s="88" t="str">
        <f>B18</f>
        <v>Farmacéuticos y medicinales</v>
      </c>
      <c r="K20" s="99">
        <f>F18</f>
        <v>0.78769750196852062</v>
      </c>
      <c r="L20" s="99">
        <f>G18</f>
        <v>7.5850074636538867E-2</v>
      </c>
      <c r="M20" s="88"/>
    </row>
    <row r="21" spans="1:16" x14ac:dyDescent="0.25">
      <c r="A21" s="8"/>
      <c r="B21" s="51" t="s">
        <v>27</v>
      </c>
      <c r="C21" s="111">
        <v>-1.7990118533032233</v>
      </c>
      <c r="D21" s="111">
        <v>-1.0524008966292768</v>
      </c>
      <c r="E21" s="111">
        <v>20.949070027820152</v>
      </c>
      <c r="F21" s="85">
        <v>-8.5215566916396313</v>
      </c>
      <c r="G21" s="111">
        <v>-0.22580833569314185</v>
      </c>
      <c r="H21" s="12"/>
      <c r="J21" s="88" t="str">
        <f>B17</f>
        <v>Bebidas</v>
      </c>
      <c r="K21" s="99">
        <f>F17</f>
        <v>5.5892944882877105</v>
      </c>
      <c r="L21" s="99">
        <f>G17</f>
        <v>0.31374565554268108</v>
      </c>
      <c r="M21" s="88"/>
    </row>
    <row r="22" spans="1:16" x14ac:dyDescent="0.25">
      <c r="A22" s="8"/>
      <c r="B22" s="57" t="s">
        <v>54</v>
      </c>
      <c r="C22" s="111">
        <v>-2.1802237272228062</v>
      </c>
      <c r="D22" s="111">
        <v>-0.59764989680430469</v>
      </c>
      <c r="E22" s="111">
        <v>3.542923143315726</v>
      </c>
      <c r="F22" s="85">
        <v>-4.0666401075167613</v>
      </c>
      <c r="G22" s="111">
        <v>-0.24254033570982489</v>
      </c>
      <c r="H22" s="12"/>
      <c r="J22" s="88" t="str">
        <f>B16</f>
        <v>Otros químicos</v>
      </c>
      <c r="K22" s="99">
        <f>F16</f>
        <v>11.483918400308912</v>
      </c>
      <c r="L22" s="99">
        <f>G16</f>
        <v>0.42931759940188685</v>
      </c>
      <c r="M22" s="88"/>
    </row>
    <row r="23" spans="1:16" x14ac:dyDescent="0.25">
      <c r="A23" s="8"/>
      <c r="B23" s="51" t="s">
        <v>52</v>
      </c>
      <c r="C23" s="111">
        <v>-8.1934488226185156</v>
      </c>
      <c r="D23" s="111">
        <v>1.1384773499010115</v>
      </c>
      <c r="E23" s="111">
        <v>36.739785459964722</v>
      </c>
      <c r="F23" s="85">
        <v>-7.7715499010214355</v>
      </c>
      <c r="G23" s="111">
        <v>-0.46401339244758028</v>
      </c>
      <c r="H23" s="12"/>
      <c r="J23" s="88" t="str">
        <f>B15</f>
        <v>Productos metalúrgicos básicos – Hierro y Acero</v>
      </c>
      <c r="K23" s="99">
        <f>F15</f>
        <v>18.581486480584886</v>
      </c>
      <c r="L23" s="99">
        <f>G15</f>
        <v>0.57147440652062476</v>
      </c>
      <c r="M23" s="88"/>
    </row>
    <row r="24" spans="1:16" x14ac:dyDescent="0.25">
      <c r="A24" s="8"/>
      <c r="B24" s="51" t="s">
        <v>41</v>
      </c>
      <c r="C24" s="111">
        <v>-0.30739186732696777</v>
      </c>
      <c r="D24" s="111">
        <v>-12.258871229907232</v>
      </c>
      <c r="E24" s="111">
        <v>9.6736991644265142</v>
      </c>
      <c r="F24" s="85">
        <v>-6.1568608017964488</v>
      </c>
      <c r="G24" s="111">
        <v>-0.52183468555421475</v>
      </c>
      <c r="H24" s="12"/>
      <c r="J24" s="88" t="str">
        <f>B14</f>
        <v xml:space="preserve">Jabones y detergentes; limpiar y pulir; perfumes </v>
      </c>
      <c r="K24" s="99">
        <f>F14</f>
        <v>7.2241946754866504</v>
      </c>
      <c r="L24" s="99">
        <f>G14</f>
        <v>0.8696044123936908</v>
      </c>
      <c r="M24" s="88"/>
    </row>
    <row r="25" spans="1:16" x14ac:dyDescent="0.25">
      <c r="A25" s="8"/>
      <c r="B25" s="51" t="s">
        <v>33</v>
      </c>
      <c r="C25" s="111">
        <v>-12.349366700221951</v>
      </c>
      <c r="D25" s="111">
        <v>6.7883459917579501</v>
      </c>
      <c r="E25" s="111">
        <v>6.1156631770515988</v>
      </c>
      <c r="F25" s="85">
        <v>-17.849949005001044</v>
      </c>
      <c r="G25" s="111">
        <v>-1.3889052917392866</v>
      </c>
      <c r="H25" s="12"/>
      <c r="J25" s="88" t="str">
        <f>B13</f>
        <v xml:space="preserve">Otras industrias manufactureras </v>
      </c>
      <c r="K25" s="99">
        <f>F13</f>
        <v>9.0647208308022531</v>
      </c>
      <c r="L25" s="99">
        <f>G13</f>
        <v>1.8632307957137346</v>
      </c>
      <c r="M25" s="88"/>
    </row>
    <row r="26" spans="1:16" x14ac:dyDescent="0.25">
      <c r="A26" s="8"/>
      <c r="B26" s="52" t="s">
        <v>38</v>
      </c>
      <c r="C26" s="109">
        <v>-2.5755101986189408</v>
      </c>
      <c r="D26" s="109">
        <v>0.26311007380357243</v>
      </c>
      <c r="E26" s="109">
        <v>5.6719451706971702</v>
      </c>
      <c r="F26" s="85">
        <v>1.321701357740479</v>
      </c>
      <c r="G26" s="85">
        <v>1.3217013577404788</v>
      </c>
      <c r="H26" s="12"/>
      <c r="J26" s="88" t="str">
        <f t="shared" ref="J26" si="0">B26</f>
        <v>Total</v>
      </c>
      <c r="K26" s="99">
        <f t="shared" ref="K26" si="1">F26</f>
        <v>1.321701357740479</v>
      </c>
      <c r="L26" s="99">
        <f t="shared" ref="L26" si="2">G26</f>
        <v>1.3217013577404788</v>
      </c>
      <c r="M26" s="88"/>
    </row>
    <row r="27" spans="1:16" s="6" customFormat="1" ht="14.25" customHeight="1" x14ac:dyDescent="0.25">
      <c r="A27" s="8"/>
      <c r="B27" s="14"/>
      <c r="C27" s="16"/>
      <c r="D27" s="16"/>
      <c r="E27" s="17"/>
      <c r="F27" s="17"/>
      <c r="G27" s="17"/>
      <c r="H27" s="12"/>
      <c r="I27" s="7"/>
      <c r="J27" s="88"/>
      <c r="K27" s="88"/>
      <c r="L27" s="88"/>
      <c r="M27" s="88"/>
    </row>
    <row r="28" spans="1:16" s="6" customFormat="1" ht="14.25" customHeight="1" x14ac:dyDescent="0.25">
      <c r="A28" s="8"/>
      <c r="B28" s="14"/>
      <c r="C28" s="16"/>
      <c r="D28" s="16"/>
      <c r="E28" s="17"/>
      <c r="F28" s="17"/>
      <c r="G28" s="17"/>
      <c r="H28" s="12"/>
      <c r="I28" s="7"/>
      <c r="J28" s="88"/>
      <c r="K28" s="88"/>
      <c r="L28" s="88"/>
      <c r="M28" s="90"/>
      <c r="N28" s="59"/>
      <c r="O28" s="59"/>
      <c r="P28" s="59"/>
    </row>
    <row r="29" spans="1:16" s="6" customFormat="1" ht="14.25" customHeight="1" x14ac:dyDescent="0.25">
      <c r="A29" s="8"/>
      <c r="B29" s="14"/>
      <c r="C29" s="16"/>
      <c r="D29" s="16"/>
      <c r="E29" s="17"/>
      <c r="F29" s="17"/>
      <c r="G29" s="17"/>
      <c r="H29" s="12"/>
      <c r="I29" s="7"/>
      <c r="J29" s="88"/>
      <c r="K29" s="89"/>
      <c r="L29" s="90"/>
      <c r="M29" s="59"/>
      <c r="N29" s="59"/>
      <c r="O29" s="59"/>
      <c r="P29" s="59"/>
    </row>
    <row r="30" spans="1:16" s="6" customFormat="1" ht="14.25" customHeight="1" x14ac:dyDescent="0.25">
      <c r="A30" s="8"/>
      <c r="B30" s="14"/>
      <c r="C30" s="16"/>
      <c r="D30" s="16"/>
      <c r="E30" s="17"/>
      <c r="F30" s="17"/>
      <c r="G30" s="17"/>
      <c r="H30" s="12"/>
      <c r="I30" s="7"/>
      <c r="J30" s="90"/>
      <c r="K30" s="90"/>
      <c r="L30" s="90"/>
      <c r="M30" s="59"/>
      <c r="N30" s="59"/>
      <c r="O30" s="59"/>
      <c r="P30" s="59"/>
    </row>
    <row r="31" spans="1:16" s="6" customFormat="1" ht="14.25" customHeight="1" x14ac:dyDescent="0.25">
      <c r="A31" s="8"/>
      <c r="B31" s="14"/>
      <c r="C31" s="16"/>
      <c r="D31" s="16"/>
      <c r="E31" s="17"/>
      <c r="F31" s="17"/>
      <c r="G31" s="17"/>
      <c r="H31" s="12"/>
      <c r="I31" s="7"/>
      <c r="J31" s="91"/>
      <c r="K31" s="91"/>
      <c r="L31" s="91"/>
      <c r="M31" s="60"/>
      <c r="N31" s="60"/>
      <c r="O31" s="60"/>
      <c r="P31" s="60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2"/>
      <c r="I32" s="7"/>
      <c r="J32" s="91"/>
      <c r="K32" s="91"/>
      <c r="L32" s="91"/>
      <c r="M32" s="60"/>
      <c r="N32" s="60"/>
      <c r="O32" s="60"/>
      <c r="P32" s="60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2"/>
      <c r="I33" s="7"/>
      <c r="J33" s="91"/>
      <c r="K33" s="91"/>
      <c r="L33" s="91"/>
      <c r="M33" s="60"/>
      <c r="N33" s="60"/>
      <c r="O33" s="60"/>
      <c r="P33" s="60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2"/>
      <c r="I34" s="7"/>
      <c r="J34" s="91"/>
      <c r="K34" s="91"/>
      <c r="L34" s="91"/>
      <c r="M34" s="60"/>
      <c r="N34" s="60"/>
      <c r="O34" s="60"/>
      <c r="P34" s="60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2"/>
      <c r="I35" s="7"/>
      <c r="J35" s="91"/>
      <c r="K35" s="91"/>
      <c r="L35" s="91"/>
      <c r="M35" s="60"/>
      <c r="N35" s="60"/>
      <c r="O35" s="60"/>
      <c r="P35" s="60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2"/>
      <c r="I36" s="7"/>
      <c r="J36" s="91"/>
      <c r="K36" s="91"/>
      <c r="L36" s="91"/>
      <c r="M36" s="60"/>
      <c r="N36" s="60"/>
      <c r="O36" s="60"/>
      <c r="P36" s="60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2"/>
      <c r="I37" s="7"/>
      <c r="J37" s="91"/>
      <c r="K37" s="91"/>
      <c r="L37" s="91"/>
      <c r="M37" s="60"/>
      <c r="N37" s="60"/>
      <c r="O37" s="60"/>
      <c r="P37" s="60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2"/>
      <c r="I38" s="7"/>
      <c r="J38" s="91"/>
      <c r="K38" s="91"/>
      <c r="L38" s="91"/>
      <c r="M38" s="60"/>
      <c r="N38" s="60"/>
      <c r="O38" s="60"/>
      <c r="P38" s="60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2"/>
      <c r="I39" s="7"/>
      <c r="J39" s="91"/>
      <c r="K39" s="91"/>
      <c r="L39" s="91"/>
      <c r="M39" s="60"/>
      <c r="N39" s="60"/>
      <c r="O39" s="60"/>
      <c r="P39" s="60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2"/>
      <c r="I40" s="7"/>
      <c r="J40" s="91"/>
      <c r="K40" s="91"/>
      <c r="L40" s="91"/>
      <c r="M40" s="60"/>
      <c r="N40" s="60"/>
      <c r="O40" s="60"/>
      <c r="P40" s="60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2"/>
      <c r="I41" s="7"/>
      <c r="J41" s="91"/>
      <c r="K41" s="91"/>
      <c r="L41" s="91"/>
      <c r="M41" s="60"/>
      <c r="N41" s="60"/>
      <c r="O41" s="60"/>
      <c r="P41" s="60"/>
    </row>
    <row r="42" spans="1:16" s="6" customFormat="1" ht="14.25" customHeight="1" x14ac:dyDescent="0.25">
      <c r="A42" s="8"/>
      <c r="B42" s="14"/>
      <c r="C42" s="16"/>
      <c r="D42" s="16"/>
      <c r="E42" s="17"/>
      <c r="F42" s="17"/>
      <c r="G42" s="17"/>
      <c r="H42" s="12"/>
      <c r="I42" s="7"/>
      <c r="J42" s="91"/>
      <c r="K42" s="91"/>
      <c r="L42" s="91"/>
      <c r="M42" s="60"/>
      <c r="N42" s="60"/>
      <c r="O42" s="60"/>
      <c r="P42" s="60"/>
    </row>
    <row r="43" spans="1:16" s="6" customFormat="1" x14ac:dyDescent="0.25">
      <c r="A43" s="8"/>
      <c r="B43" s="73"/>
      <c r="C43" s="10"/>
      <c r="D43" s="10"/>
      <c r="E43" s="10"/>
      <c r="F43" s="10"/>
      <c r="G43" s="10"/>
      <c r="H43" s="12"/>
      <c r="I43" s="10"/>
      <c r="J43" s="88"/>
      <c r="K43" s="88"/>
      <c r="L43" s="88"/>
    </row>
    <row r="44" spans="1:16" s="6" customFormat="1" x14ac:dyDescent="0.25">
      <c r="A44" s="8"/>
      <c r="B44" s="73"/>
      <c r="C44" s="10"/>
      <c r="D44" s="10"/>
      <c r="E44" s="10"/>
      <c r="F44" s="10"/>
      <c r="G44" s="10"/>
      <c r="H44" s="12"/>
      <c r="I44" s="10"/>
      <c r="J44" s="88"/>
      <c r="K44" s="88"/>
      <c r="L44" s="88"/>
    </row>
    <row r="45" spans="1:16" s="6" customFormat="1" x14ac:dyDescent="0.25">
      <c r="A45" s="8"/>
      <c r="B45" s="73"/>
      <c r="C45" s="10"/>
      <c r="D45" s="10"/>
      <c r="E45" s="10"/>
      <c r="F45" s="10"/>
      <c r="G45" s="10"/>
      <c r="H45" s="12"/>
      <c r="I45" s="10"/>
      <c r="J45" s="88"/>
      <c r="K45" s="88"/>
      <c r="L45" s="88"/>
    </row>
    <row r="46" spans="1:16" s="6" customFormat="1" x14ac:dyDescent="0.25">
      <c r="A46" s="8"/>
      <c r="B46" s="73"/>
      <c r="C46" s="10"/>
      <c r="D46" s="10"/>
      <c r="E46" s="10"/>
      <c r="F46" s="10"/>
      <c r="G46" s="10"/>
      <c r="H46" s="12"/>
      <c r="I46" s="10"/>
      <c r="J46" s="88"/>
      <c r="K46" s="88"/>
      <c r="L46" s="88"/>
    </row>
    <row r="47" spans="1:16" s="6" customFormat="1" x14ac:dyDescent="0.25">
      <c r="A47" s="8"/>
      <c r="B47" s="73"/>
      <c r="C47" s="10"/>
      <c r="D47" s="10"/>
      <c r="E47" s="10"/>
      <c r="F47" s="10"/>
      <c r="G47" s="10"/>
      <c r="H47" s="12"/>
      <c r="I47" s="10"/>
      <c r="J47" s="88"/>
      <c r="K47" s="88"/>
      <c r="L47" s="88"/>
    </row>
    <row r="48" spans="1:16" x14ac:dyDescent="0.25">
      <c r="A48" s="8"/>
      <c r="B48" s="73"/>
      <c r="C48" s="10"/>
      <c r="D48" s="10"/>
      <c r="E48" s="10"/>
      <c r="F48" s="10"/>
      <c r="G48" s="10"/>
      <c r="H48" s="12"/>
      <c r="I48" s="10"/>
    </row>
    <row r="49" spans="1:9" x14ac:dyDescent="0.25">
      <c r="A49" s="8"/>
      <c r="B49" s="73" t="s">
        <v>51</v>
      </c>
      <c r="H49" s="12"/>
      <c r="I49" s="10"/>
    </row>
    <row r="50" spans="1:9" x14ac:dyDescent="0.25">
      <c r="A50" s="21"/>
      <c r="B50" s="22" t="s">
        <v>138</v>
      </c>
      <c r="C50" s="23"/>
      <c r="D50" s="23"/>
      <c r="E50" s="23"/>
      <c r="F50" s="23"/>
      <c r="G50" s="23"/>
      <c r="H50" s="24"/>
    </row>
    <row r="53" spans="1:9" x14ac:dyDescent="0.25">
      <c r="B53" s="26"/>
    </row>
    <row r="58" spans="1:9" x14ac:dyDescent="0.25">
      <c r="B58" s="26"/>
    </row>
    <row r="59" spans="1:9" x14ac:dyDescent="0.25">
      <c r="B59" s="26"/>
    </row>
    <row r="60" spans="1:9" x14ac:dyDescent="0.25">
      <c r="B60" s="26"/>
    </row>
    <row r="61" spans="1:9" x14ac:dyDescent="0.25">
      <c r="B61" s="26"/>
    </row>
    <row r="62" spans="1:9" x14ac:dyDescent="0.25">
      <c r="B62" s="26"/>
    </row>
    <row r="63" spans="1:9" x14ac:dyDescent="0.25">
      <c r="B63" s="26"/>
    </row>
    <row r="67" spans="2:2" x14ac:dyDescent="0.25">
      <c r="B67" s="26"/>
    </row>
    <row r="75" spans="2:2" x14ac:dyDescent="0.25">
      <c r="B75" s="26"/>
    </row>
    <row r="76" spans="2:2" x14ac:dyDescent="0.25">
      <c r="B76" s="26"/>
    </row>
  </sheetData>
  <sortState ref="B13:G25">
    <sortCondition descending="1" ref="G13:G25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76"/>
  <sheetViews>
    <sheetView view="pageBreakPreview" zoomScaleNormal="100" zoomScaleSheetLayoutView="100" workbookViewId="0">
      <selection activeCell="I26" sqref="I26"/>
    </sheetView>
  </sheetViews>
  <sheetFormatPr baseColWidth="10" defaultColWidth="10.85546875" defaultRowHeight="15.75" x14ac:dyDescent="0.25"/>
  <cols>
    <col min="1" max="1" width="1.85546875" style="7" customWidth="1"/>
    <col min="2" max="2" width="56.5703125" style="7" customWidth="1"/>
    <col min="3" max="6" width="10" style="7" customWidth="1"/>
    <col min="7" max="7" width="13.140625" style="7" customWidth="1"/>
    <col min="8" max="8" width="1.85546875" style="7" customWidth="1"/>
    <col min="9" max="9" width="10.85546875" style="7"/>
    <col min="10" max="10" width="18" style="88" customWidth="1"/>
    <col min="11" max="11" width="10.85546875" style="88" customWidth="1"/>
    <col min="12" max="12" width="10.85546875" style="88"/>
    <col min="13" max="13" width="10.85546875" style="6"/>
    <col min="14" max="16384" width="10.85546875" style="7"/>
  </cols>
  <sheetData>
    <row r="1" spans="1:12" x14ac:dyDescent="0.25">
      <c r="A1" s="1"/>
      <c r="B1" s="2"/>
      <c r="C1" s="2"/>
      <c r="D1" s="2"/>
      <c r="E1" s="3"/>
      <c r="F1" s="3"/>
      <c r="G1" s="2"/>
      <c r="H1" s="4"/>
      <c r="I1" s="5"/>
    </row>
    <row r="2" spans="1:12" x14ac:dyDescent="0.25">
      <c r="A2" s="8"/>
      <c r="B2" s="9"/>
      <c r="C2" s="9"/>
      <c r="D2" s="9"/>
      <c r="E2" s="10"/>
      <c r="F2" s="10"/>
      <c r="G2" s="9"/>
      <c r="H2" s="11"/>
      <c r="I2" s="5"/>
    </row>
    <row r="3" spans="1:12" x14ac:dyDescent="0.25">
      <c r="A3" s="8"/>
      <c r="B3" s="9"/>
      <c r="C3" s="9"/>
      <c r="D3" s="9"/>
      <c r="E3" s="10"/>
      <c r="F3" s="10"/>
      <c r="G3" s="9"/>
      <c r="H3" s="11"/>
      <c r="I3" s="5"/>
    </row>
    <row r="4" spans="1:12" x14ac:dyDescent="0.25">
      <c r="A4" s="8"/>
      <c r="B4" s="9"/>
      <c r="C4" s="9"/>
      <c r="D4" s="9"/>
      <c r="E4" s="10"/>
      <c r="F4" s="10"/>
      <c r="G4" s="9"/>
      <c r="H4" s="12"/>
    </row>
    <row r="5" spans="1:12" x14ac:dyDescent="0.25">
      <c r="A5" s="8"/>
      <c r="B5" s="9"/>
      <c r="C5" s="9"/>
      <c r="D5" s="9"/>
      <c r="E5" s="9"/>
      <c r="F5" s="9"/>
      <c r="G5" s="9"/>
      <c r="H5" s="12"/>
    </row>
    <row r="6" spans="1:12" x14ac:dyDescent="0.25">
      <c r="A6" s="8"/>
      <c r="B6" s="9"/>
      <c r="C6" s="9"/>
      <c r="D6" s="9"/>
      <c r="E6" s="9"/>
      <c r="F6" s="9"/>
      <c r="G6" s="9"/>
      <c r="H6" s="12"/>
    </row>
    <row r="7" spans="1:12" x14ac:dyDescent="0.25">
      <c r="A7" s="8"/>
      <c r="B7" s="153" t="s">
        <v>57</v>
      </c>
      <c r="C7" s="153"/>
      <c r="D7" s="153"/>
      <c r="E7" s="153"/>
      <c r="F7" s="153"/>
      <c r="G7" s="153"/>
      <c r="H7" s="12"/>
    </row>
    <row r="8" spans="1:12" x14ac:dyDescent="0.25">
      <c r="A8" s="8"/>
      <c r="B8" s="151" t="s">
        <v>141</v>
      </c>
      <c r="C8" s="151"/>
      <c r="D8" s="151"/>
      <c r="E8" s="151"/>
      <c r="F8" s="151"/>
      <c r="G8" s="151"/>
      <c r="H8" s="12"/>
    </row>
    <row r="9" spans="1:12" x14ac:dyDescent="0.25">
      <c r="A9" s="8"/>
      <c r="B9" s="9"/>
      <c r="C9" s="68"/>
      <c r="D9" s="68"/>
      <c r="E9" s="9"/>
      <c r="F9" s="9"/>
      <c r="G9" s="9"/>
      <c r="H9" s="12"/>
    </row>
    <row r="10" spans="1:12" ht="15.75" customHeight="1" x14ac:dyDescent="0.25">
      <c r="A10" s="8"/>
      <c r="B10" s="10"/>
      <c r="C10" s="152" t="s">
        <v>0</v>
      </c>
      <c r="D10" s="152"/>
      <c r="E10" s="152"/>
      <c r="F10" s="152"/>
      <c r="G10" s="77" t="s">
        <v>70</v>
      </c>
      <c r="H10" s="12"/>
    </row>
    <row r="11" spans="1:12" x14ac:dyDescent="0.25">
      <c r="A11" s="8"/>
      <c r="B11" s="10"/>
      <c r="C11" s="78">
        <v>2009</v>
      </c>
      <c r="D11" s="78">
        <v>2010</v>
      </c>
      <c r="E11" s="78">
        <v>2011</v>
      </c>
      <c r="F11" s="78">
        <v>2012</v>
      </c>
      <c r="G11" s="82">
        <v>2012</v>
      </c>
      <c r="H11" s="12"/>
    </row>
    <row r="12" spans="1:12" ht="12" customHeight="1" x14ac:dyDescent="0.25">
      <c r="A12" s="8"/>
      <c r="B12" s="10"/>
      <c r="C12" s="68"/>
      <c r="D12" s="68"/>
      <c r="E12" s="68"/>
      <c r="F12" s="68"/>
      <c r="H12" s="12"/>
      <c r="K12" s="88" t="s">
        <v>102</v>
      </c>
      <c r="L12" s="88" t="s">
        <v>103</v>
      </c>
    </row>
    <row r="13" spans="1:12" x14ac:dyDescent="0.25">
      <c r="A13" s="8"/>
      <c r="B13" s="51" t="s">
        <v>31</v>
      </c>
      <c r="C13" s="111">
        <v>2.2720680030339855</v>
      </c>
      <c r="D13" s="111">
        <v>2.3927906786940714</v>
      </c>
      <c r="E13" s="111">
        <v>3.340693856935403</v>
      </c>
      <c r="F13" s="85">
        <v>2.8480341297335121</v>
      </c>
      <c r="G13" s="110">
        <v>0.94044406513136081</v>
      </c>
      <c r="H13" s="12"/>
      <c r="J13" s="88" t="str">
        <f>B25</f>
        <v xml:space="preserve">Confecciones, prendas de vestir </v>
      </c>
      <c r="K13" s="99">
        <f>F25</f>
        <v>-7.7960965809677258</v>
      </c>
      <c r="L13" s="99">
        <f>G25</f>
        <v>-0.47715160075548835</v>
      </c>
    </row>
    <row r="14" spans="1:12" x14ac:dyDescent="0.25">
      <c r="A14" s="8"/>
      <c r="B14" s="51" t="s">
        <v>132</v>
      </c>
      <c r="C14" s="111">
        <v>0.65105344063656079</v>
      </c>
      <c r="D14" s="111">
        <v>-3.4498248135836853</v>
      </c>
      <c r="E14" s="111">
        <v>-5.9830650414069089</v>
      </c>
      <c r="F14" s="85">
        <v>8.4125098970704535</v>
      </c>
      <c r="G14" s="111">
        <v>0.40725946682195746</v>
      </c>
      <c r="H14" s="12"/>
      <c r="J14" s="88" t="str">
        <f>B24</f>
        <v xml:space="preserve">Productos de molinería y almidones </v>
      </c>
      <c r="K14" s="99">
        <f>F24</f>
        <v>-13.044798785117695</v>
      </c>
      <c r="L14" s="99">
        <f>G24</f>
        <v>-0.41157162588242607</v>
      </c>
    </row>
    <row r="15" spans="1:12" x14ac:dyDescent="0.25">
      <c r="A15" s="8"/>
      <c r="B15" s="58" t="s">
        <v>53</v>
      </c>
      <c r="C15" s="111">
        <v>-5.0330380992548855</v>
      </c>
      <c r="D15" s="111">
        <v>-5.753762644954346</v>
      </c>
      <c r="E15" s="111">
        <v>-5.0630923084978363</v>
      </c>
      <c r="F15" s="85">
        <v>3.176704169424216</v>
      </c>
      <c r="G15" s="111">
        <v>0.27597817986993811</v>
      </c>
      <c r="H15" s="12"/>
      <c r="J15" s="88" t="str">
        <f>B23</f>
        <v>Productos de papel y cartón</v>
      </c>
      <c r="K15" s="99">
        <f>F23</f>
        <v>-1.3592427792466721</v>
      </c>
      <c r="L15" s="99">
        <f>G23</f>
        <v>-9.0890730418972707E-2</v>
      </c>
    </row>
    <row r="16" spans="1:12" x14ac:dyDescent="0.25">
      <c r="A16" s="8"/>
      <c r="B16" s="51" t="s">
        <v>41</v>
      </c>
      <c r="C16" s="111">
        <v>0.40658703656833783</v>
      </c>
      <c r="D16" s="111">
        <v>-6.37984729348437</v>
      </c>
      <c r="E16" s="111">
        <v>2.7341816128892305</v>
      </c>
      <c r="F16" s="85">
        <v>2.1812094721980424</v>
      </c>
      <c r="G16" s="111">
        <v>0.24723045280015443</v>
      </c>
      <c r="H16" s="12"/>
      <c r="J16" s="88" t="str">
        <f>B22</f>
        <v>Productos de caucho y de plástico</v>
      </c>
      <c r="K16" s="99">
        <f>F22</f>
        <v>-0.10419802255308142</v>
      </c>
      <c r="L16" s="99">
        <f>G22</f>
        <v>-8.6243181209354428E-3</v>
      </c>
    </row>
    <row r="17" spans="1:16" x14ac:dyDescent="0.25">
      <c r="A17" s="8"/>
      <c r="B17" s="51" t="s">
        <v>52</v>
      </c>
      <c r="C17" s="111">
        <v>-7.3745454545454532</v>
      </c>
      <c r="D17" s="111">
        <v>4.7424623115577598</v>
      </c>
      <c r="E17" s="111">
        <v>-3.2383808095951823</v>
      </c>
      <c r="F17" s="85">
        <v>6.6470405949798028</v>
      </c>
      <c r="G17" s="110">
        <v>0.20554624854896311</v>
      </c>
      <c r="H17" s="12"/>
      <c r="J17" s="88" t="str">
        <f>B21</f>
        <v xml:space="preserve">Jabón, detergente; limpiar y pulir; perfumes </v>
      </c>
      <c r="K17" s="99">
        <f>F21</f>
        <v>0.77605081181852942</v>
      </c>
      <c r="L17" s="99">
        <f>G21</f>
        <v>5.7176034949907202E-2</v>
      </c>
    </row>
    <row r="18" spans="1:16" x14ac:dyDescent="0.25">
      <c r="A18" s="8"/>
      <c r="B18" s="51" t="s">
        <v>55</v>
      </c>
      <c r="C18" s="111">
        <v>-17.388070801725423</v>
      </c>
      <c r="D18" s="111">
        <v>-17.446885127835781</v>
      </c>
      <c r="E18" s="111">
        <v>1.941112322791702</v>
      </c>
      <c r="F18" s="85">
        <v>8.100147275405023</v>
      </c>
      <c r="G18" s="111">
        <v>0.18446458203112256</v>
      </c>
      <c r="H18" s="12"/>
      <c r="J18" s="88" t="str">
        <f t="shared" ref="J18:J26" si="0">B18</f>
        <v>Productos metalúrgicos básicos – Hierro y Acero</v>
      </c>
      <c r="K18" s="99">
        <f t="shared" ref="K18:K26" si="1">F18</f>
        <v>8.100147275405023</v>
      </c>
      <c r="L18" s="99">
        <f t="shared" ref="L18:L26" si="2">G18</f>
        <v>0.18446458203112256</v>
      </c>
    </row>
    <row r="19" spans="1:16" x14ac:dyDescent="0.25">
      <c r="A19" s="8"/>
      <c r="B19" s="51" t="s">
        <v>5</v>
      </c>
      <c r="C19" s="111">
        <v>10.157943635800549</v>
      </c>
      <c r="D19" s="111">
        <v>15.631149845375308</v>
      </c>
      <c r="E19" s="111">
        <v>2.3583758813518059</v>
      </c>
      <c r="F19" s="85">
        <v>7.8384798099762731</v>
      </c>
      <c r="G19" s="111">
        <v>0.15811249888381954</v>
      </c>
      <c r="H19" s="12"/>
      <c r="J19" s="88" t="str">
        <f>B20</f>
        <v>Otros químicos</v>
      </c>
      <c r="K19" s="99">
        <f>F20</f>
        <v>4.3777811876630102</v>
      </c>
      <c r="L19" s="99">
        <f>G20</f>
        <v>0.13669544221682825</v>
      </c>
    </row>
    <row r="20" spans="1:16" x14ac:dyDescent="0.25">
      <c r="A20" s="8"/>
      <c r="B20" s="51" t="s">
        <v>32</v>
      </c>
      <c r="C20" s="111">
        <v>-2.4845895540035614</v>
      </c>
      <c r="D20" s="111">
        <v>0.4025543610055643</v>
      </c>
      <c r="E20" s="111">
        <v>4.9368800721370958</v>
      </c>
      <c r="F20" s="85">
        <v>4.3777811876630102</v>
      </c>
      <c r="G20" s="110">
        <v>0.13669544221682825</v>
      </c>
      <c r="H20" s="12"/>
      <c r="J20" s="88" t="str">
        <f>B19</f>
        <v>Bebidas</v>
      </c>
      <c r="K20" s="99">
        <f>F19</f>
        <v>7.8384798099762731</v>
      </c>
      <c r="L20" s="99">
        <f>G19</f>
        <v>0.15811249888381954</v>
      </c>
    </row>
    <row r="21" spans="1:16" x14ac:dyDescent="0.25">
      <c r="A21" s="8"/>
      <c r="B21" s="51" t="s">
        <v>150</v>
      </c>
      <c r="C21" s="111">
        <v>-5.3471896118744775</v>
      </c>
      <c r="D21" s="111">
        <v>-1.1734253666954075</v>
      </c>
      <c r="E21" s="111">
        <v>0.68753273965425132</v>
      </c>
      <c r="F21" s="85">
        <v>0.77605081181852942</v>
      </c>
      <c r="G21" s="111">
        <v>5.7176034949907202E-2</v>
      </c>
      <c r="H21" s="12"/>
      <c r="J21" s="88" t="str">
        <f>B17</f>
        <v xml:space="preserve">Aparatos eléctricos </v>
      </c>
      <c r="K21" s="99">
        <f>F17</f>
        <v>6.6470405949798028</v>
      </c>
      <c r="L21" s="99">
        <f>G17</f>
        <v>0.20554624854896311</v>
      </c>
    </row>
    <row r="22" spans="1:16" x14ac:dyDescent="0.25">
      <c r="A22" s="8"/>
      <c r="B22" s="51" t="s">
        <v>33</v>
      </c>
      <c r="C22" s="111">
        <v>-10.74376861420374</v>
      </c>
      <c r="D22" s="111">
        <v>-5.4160881443991808</v>
      </c>
      <c r="E22" s="111">
        <v>2.2528441713724261</v>
      </c>
      <c r="F22" s="85">
        <v>-0.10419802255308142</v>
      </c>
      <c r="G22" s="110">
        <v>-8.6243181209354428E-3</v>
      </c>
      <c r="H22" s="12"/>
      <c r="J22" s="88" t="str">
        <f>B16</f>
        <v>Otros productos alimenticios</v>
      </c>
      <c r="K22" s="99">
        <f>F16</f>
        <v>2.1812094721980424</v>
      </c>
      <c r="L22" s="99">
        <f>G16</f>
        <v>0.24723045280015443</v>
      </c>
    </row>
    <row r="23" spans="1:16" x14ac:dyDescent="0.25">
      <c r="A23" s="8"/>
      <c r="B23" s="58" t="s">
        <v>35</v>
      </c>
      <c r="C23" s="110">
        <v>-6.5832197929532859</v>
      </c>
      <c r="D23" s="110">
        <v>-2.3070212504941119</v>
      </c>
      <c r="E23" s="111">
        <v>-2.6356729756315369</v>
      </c>
      <c r="F23" s="85">
        <v>-1.3592427792466721</v>
      </c>
      <c r="G23" s="110">
        <v>-9.0890730418972707E-2</v>
      </c>
      <c r="H23" s="12"/>
      <c r="J23" s="88" t="str">
        <f>B15</f>
        <v>Farmacéuticos y medicinales</v>
      </c>
      <c r="K23" s="99">
        <f>F15</f>
        <v>3.176704169424216</v>
      </c>
      <c r="L23" s="99">
        <f>G15</f>
        <v>0.27597817986993811</v>
      </c>
    </row>
    <row r="24" spans="1:16" x14ac:dyDescent="0.25">
      <c r="A24" s="8"/>
      <c r="B24" s="51" t="s">
        <v>54</v>
      </c>
      <c r="C24" s="111">
        <v>5.6960000000000157</v>
      </c>
      <c r="D24" s="111">
        <v>-5.9945504087193457</v>
      </c>
      <c r="E24" s="111">
        <v>6.0386473429951693</v>
      </c>
      <c r="F24" s="85">
        <v>-13.044798785117695</v>
      </c>
      <c r="G24" s="110">
        <v>-0.41157162588242607</v>
      </c>
      <c r="H24" s="12"/>
      <c r="J24" s="88" t="str">
        <f>B14</f>
        <v>Confiteria, cafe y otros alimenticios</v>
      </c>
      <c r="K24" s="99">
        <f>F14</f>
        <v>8.4125098970704535</v>
      </c>
      <c r="L24" s="99">
        <f>G14</f>
        <v>0.40725946682195746</v>
      </c>
    </row>
    <row r="25" spans="1:16" x14ac:dyDescent="0.25">
      <c r="A25" s="8"/>
      <c r="B25" s="51" t="s">
        <v>27</v>
      </c>
      <c r="C25" s="111">
        <v>-21.15537782300343</v>
      </c>
      <c r="D25" s="111">
        <v>-8.486367172658337</v>
      </c>
      <c r="E25" s="111">
        <v>1.0824329534108994</v>
      </c>
      <c r="F25" s="85">
        <v>-7.7960965809677258</v>
      </c>
      <c r="G25" s="111">
        <v>-0.47715160075548835</v>
      </c>
      <c r="H25" s="12"/>
      <c r="J25" s="88" t="str">
        <f>B13</f>
        <v xml:space="preserve">Otras industrias manufactureras </v>
      </c>
      <c r="K25" s="99">
        <f>F13</f>
        <v>2.8480341297335121</v>
      </c>
      <c r="L25" s="99">
        <f>G13</f>
        <v>0.94044406513136081</v>
      </c>
    </row>
    <row r="26" spans="1:16" x14ac:dyDescent="0.25">
      <c r="A26" s="8"/>
      <c r="B26" s="52" t="s">
        <v>38</v>
      </c>
      <c r="C26" s="109">
        <v>-3.8118085994265298</v>
      </c>
      <c r="D26" s="109">
        <v>-2.2266495493893292</v>
      </c>
      <c r="E26" s="109">
        <v>1.0381737596774669</v>
      </c>
      <c r="F26" s="85">
        <v>1.6246686960762036</v>
      </c>
      <c r="G26" s="85">
        <v>1.6246686960762033</v>
      </c>
      <c r="H26" s="12"/>
      <c r="J26" s="88" t="str">
        <f t="shared" si="0"/>
        <v>Total</v>
      </c>
      <c r="K26" s="99">
        <f t="shared" si="1"/>
        <v>1.6246686960762036</v>
      </c>
      <c r="L26" s="99">
        <f t="shared" si="2"/>
        <v>1.6246686960762033</v>
      </c>
    </row>
    <row r="27" spans="1:16" s="6" customFormat="1" ht="14.25" customHeight="1" x14ac:dyDescent="0.25">
      <c r="A27" s="8"/>
      <c r="B27" s="14"/>
      <c r="C27" s="16"/>
      <c r="D27" s="16"/>
      <c r="E27" s="17"/>
      <c r="F27" s="17"/>
      <c r="G27" s="17"/>
      <c r="H27" s="12"/>
      <c r="I27" s="7"/>
      <c r="J27" s="88"/>
      <c r="K27" s="88"/>
      <c r="L27" s="88"/>
    </row>
    <row r="28" spans="1:16" s="6" customFormat="1" ht="14.25" customHeight="1" x14ac:dyDescent="0.25">
      <c r="A28" s="8"/>
      <c r="B28" s="14"/>
      <c r="C28" s="16"/>
      <c r="D28" s="16"/>
      <c r="E28" s="17"/>
      <c r="F28" s="17"/>
      <c r="G28" s="17"/>
      <c r="H28" s="12"/>
      <c r="I28" s="7"/>
      <c r="J28" s="88"/>
      <c r="K28" s="89"/>
      <c r="L28" s="90"/>
      <c r="M28" s="59"/>
      <c r="N28" s="59"/>
      <c r="O28" s="59"/>
      <c r="P28" s="59"/>
    </row>
    <row r="29" spans="1:16" s="6" customFormat="1" ht="14.25" customHeight="1" x14ac:dyDescent="0.25">
      <c r="A29" s="8"/>
      <c r="B29" s="14"/>
      <c r="C29" s="16"/>
      <c r="D29" s="16"/>
      <c r="E29" s="17"/>
      <c r="F29" s="17"/>
      <c r="G29" s="17"/>
      <c r="H29" s="12"/>
      <c r="I29" s="7"/>
      <c r="J29" s="88"/>
      <c r="K29" s="89"/>
      <c r="L29" s="90"/>
      <c r="M29" s="59"/>
      <c r="N29" s="59"/>
      <c r="O29" s="59"/>
      <c r="P29" s="59"/>
    </row>
    <row r="30" spans="1:16" s="6" customFormat="1" ht="14.25" customHeight="1" x14ac:dyDescent="0.25">
      <c r="A30" s="8"/>
      <c r="B30" s="14"/>
      <c r="C30" s="16"/>
      <c r="D30" s="16"/>
      <c r="E30" s="17"/>
      <c r="F30" s="17"/>
      <c r="G30" s="17"/>
      <c r="H30" s="12"/>
      <c r="I30" s="7"/>
      <c r="J30" s="90"/>
      <c r="K30" s="90"/>
      <c r="L30" s="90"/>
      <c r="M30" s="59"/>
      <c r="N30" s="59"/>
      <c r="O30" s="59"/>
      <c r="P30" s="59"/>
    </row>
    <row r="31" spans="1:16" s="6" customFormat="1" ht="14.25" customHeight="1" x14ac:dyDescent="0.25">
      <c r="A31" s="8"/>
      <c r="B31" s="14"/>
      <c r="C31" s="16"/>
      <c r="D31" s="16"/>
      <c r="E31" s="17"/>
      <c r="F31" s="17"/>
      <c r="G31" s="17"/>
      <c r="H31" s="12"/>
      <c r="I31" s="7"/>
      <c r="J31" s="91"/>
      <c r="K31" s="91"/>
      <c r="L31" s="91"/>
      <c r="M31" s="60"/>
      <c r="N31" s="60"/>
      <c r="O31" s="60"/>
      <c r="P31" s="60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2"/>
      <c r="I32" s="7"/>
      <c r="J32" s="91"/>
      <c r="K32" s="91"/>
      <c r="L32" s="91"/>
      <c r="M32" s="60"/>
      <c r="N32" s="60"/>
      <c r="O32" s="60"/>
      <c r="P32" s="60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2"/>
      <c r="I33" s="7"/>
      <c r="J33" s="91"/>
      <c r="K33" s="91"/>
      <c r="L33" s="91"/>
      <c r="M33" s="60"/>
      <c r="N33" s="60"/>
      <c r="O33" s="60"/>
      <c r="P33" s="60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2"/>
      <c r="I34" s="7"/>
      <c r="J34" s="91"/>
      <c r="K34" s="91"/>
      <c r="L34" s="91"/>
      <c r="M34" s="60"/>
      <c r="N34" s="60"/>
      <c r="O34" s="60"/>
      <c r="P34" s="60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2"/>
      <c r="I35" s="7"/>
      <c r="J35" s="91"/>
      <c r="K35" s="91"/>
      <c r="L35" s="91"/>
      <c r="M35" s="60"/>
      <c r="N35" s="60"/>
      <c r="O35" s="60"/>
      <c r="P35" s="60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2"/>
      <c r="I36" s="7"/>
      <c r="J36" s="91"/>
      <c r="K36" s="91"/>
      <c r="L36" s="91"/>
      <c r="M36" s="60"/>
      <c r="N36" s="60"/>
      <c r="O36" s="60"/>
      <c r="P36" s="60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2"/>
      <c r="I37" s="7"/>
      <c r="J37" s="91"/>
      <c r="K37" s="91"/>
      <c r="L37" s="91"/>
      <c r="M37" s="60"/>
      <c r="N37" s="60"/>
      <c r="O37" s="60"/>
      <c r="P37" s="60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2"/>
      <c r="I38" s="7"/>
      <c r="J38" s="91"/>
      <c r="K38" s="91"/>
      <c r="L38" s="91"/>
      <c r="M38" s="60"/>
      <c r="N38" s="60"/>
      <c r="O38" s="60"/>
      <c r="P38" s="60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2"/>
      <c r="I39" s="7"/>
      <c r="J39" s="91"/>
      <c r="K39" s="91"/>
      <c r="L39" s="91"/>
      <c r="M39" s="60"/>
      <c r="N39" s="60"/>
      <c r="O39" s="60"/>
      <c r="P39" s="60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2"/>
      <c r="I40" s="7"/>
      <c r="J40" s="91"/>
      <c r="K40" s="91"/>
      <c r="L40" s="91"/>
      <c r="M40" s="60"/>
      <c r="N40" s="60"/>
      <c r="O40" s="60"/>
      <c r="P40" s="60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2"/>
      <c r="I41" s="7"/>
      <c r="J41" s="91"/>
      <c r="K41" s="91"/>
      <c r="L41" s="91"/>
      <c r="M41" s="60"/>
      <c r="N41" s="60"/>
      <c r="O41" s="60"/>
      <c r="P41" s="60"/>
    </row>
    <row r="42" spans="1:16" s="6" customFormat="1" ht="14.25" customHeight="1" x14ac:dyDescent="0.25">
      <c r="A42" s="8"/>
      <c r="B42" s="14"/>
      <c r="C42" s="16"/>
      <c r="D42" s="16"/>
      <c r="E42" s="17"/>
      <c r="F42" s="17"/>
      <c r="G42" s="17"/>
      <c r="H42" s="12"/>
      <c r="I42" s="7"/>
      <c r="J42" s="91"/>
      <c r="K42" s="91"/>
      <c r="L42" s="91"/>
      <c r="M42" s="60"/>
      <c r="N42" s="60"/>
      <c r="O42" s="60"/>
      <c r="P42" s="60"/>
    </row>
    <row r="43" spans="1:16" s="6" customFormat="1" x14ac:dyDescent="0.25">
      <c r="A43" s="8"/>
      <c r="B43" s="73"/>
      <c r="C43" s="10"/>
      <c r="D43" s="10"/>
      <c r="E43" s="10"/>
      <c r="F43" s="10"/>
      <c r="G43" s="10"/>
      <c r="H43" s="12"/>
      <c r="I43" s="10"/>
      <c r="J43" s="88"/>
      <c r="K43" s="88"/>
      <c r="L43" s="88"/>
    </row>
    <row r="44" spans="1:16" x14ac:dyDescent="0.25">
      <c r="A44" s="8"/>
      <c r="B44" s="73"/>
      <c r="C44" s="10"/>
      <c r="D44" s="10"/>
      <c r="E44" s="10"/>
      <c r="F44" s="10"/>
      <c r="G44" s="10"/>
      <c r="H44" s="12"/>
      <c r="I44" s="10"/>
    </row>
    <row r="45" spans="1:16" x14ac:dyDescent="0.25">
      <c r="A45" s="8"/>
      <c r="B45" s="73"/>
      <c r="C45" s="10"/>
      <c r="D45" s="10"/>
      <c r="E45" s="10"/>
      <c r="F45" s="10"/>
      <c r="G45" s="10"/>
      <c r="H45" s="12"/>
      <c r="I45" s="10"/>
    </row>
    <row r="46" spans="1:16" x14ac:dyDescent="0.25">
      <c r="A46" s="8"/>
      <c r="B46" s="73"/>
      <c r="C46" s="10"/>
      <c r="D46" s="10"/>
      <c r="E46" s="10"/>
      <c r="F46" s="10"/>
      <c r="G46" s="10"/>
      <c r="H46" s="12"/>
      <c r="I46" s="10"/>
    </row>
    <row r="47" spans="1:16" x14ac:dyDescent="0.25">
      <c r="A47" s="8"/>
      <c r="B47" s="73"/>
      <c r="C47" s="10"/>
      <c r="D47" s="10"/>
      <c r="E47" s="10"/>
      <c r="F47" s="10"/>
      <c r="G47" s="10"/>
      <c r="H47" s="12"/>
      <c r="I47" s="10"/>
    </row>
    <row r="48" spans="1:16" x14ac:dyDescent="0.25">
      <c r="A48" s="8"/>
      <c r="B48" s="73"/>
      <c r="C48" s="10"/>
      <c r="D48" s="10"/>
      <c r="E48" s="10"/>
      <c r="F48" s="10"/>
      <c r="G48" s="10"/>
      <c r="H48" s="12"/>
      <c r="I48" s="10"/>
    </row>
    <row r="49" spans="1:9" x14ac:dyDescent="0.25">
      <c r="A49" s="8"/>
      <c r="B49" s="73" t="s">
        <v>51</v>
      </c>
      <c r="H49" s="12"/>
      <c r="I49" s="10"/>
    </row>
    <row r="50" spans="1:9" x14ac:dyDescent="0.25">
      <c r="A50" s="21"/>
      <c r="B50" s="22" t="s">
        <v>138</v>
      </c>
      <c r="C50" s="23"/>
      <c r="D50" s="23"/>
      <c r="E50" s="23"/>
      <c r="F50" s="23"/>
      <c r="G50" s="23"/>
      <c r="H50" s="24"/>
    </row>
    <row r="53" spans="1:9" x14ac:dyDescent="0.25">
      <c r="B53" s="26"/>
    </row>
    <row r="58" spans="1:9" x14ac:dyDescent="0.25">
      <c r="B58" s="26"/>
    </row>
    <row r="59" spans="1:9" x14ac:dyDescent="0.25">
      <c r="B59" s="26"/>
    </row>
    <row r="60" spans="1:9" x14ac:dyDescent="0.25">
      <c r="B60" s="26"/>
    </row>
    <row r="61" spans="1:9" x14ac:dyDescent="0.25">
      <c r="B61" s="26"/>
    </row>
    <row r="62" spans="1:9" x14ac:dyDescent="0.25">
      <c r="B62" s="26"/>
    </row>
    <row r="63" spans="1:9" x14ac:dyDescent="0.25">
      <c r="B63" s="26"/>
    </row>
    <row r="67" spans="2:2" x14ac:dyDescent="0.25">
      <c r="B67" s="26"/>
    </row>
    <row r="75" spans="2:2" x14ac:dyDescent="0.25">
      <c r="B75" s="26"/>
    </row>
    <row r="76" spans="2:2" x14ac:dyDescent="0.25">
      <c r="B76" s="26"/>
    </row>
  </sheetData>
  <sortState ref="B13:G25">
    <sortCondition descending="1" ref="G13:G25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74"/>
  <sheetViews>
    <sheetView view="pageBreakPreview"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63.28515625" style="7" customWidth="1"/>
    <col min="3" max="6" width="7.28515625" style="7" customWidth="1"/>
    <col min="7" max="7" width="13" style="7" customWidth="1"/>
    <col min="8" max="8" width="1.85546875" style="7" customWidth="1"/>
    <col min="9" max="9" width="10.85546875" style="7"/>
    <col min="10" max="10" width="15.85546875" style="88" customWidth="1"/>
    <col min="11" max="11" width="10.85546875" style="88" customWidth="1"/>
    <col min="12" max="12" width="10.85546875" style="88"/>
    <col min="13" max="16384" width="10.85546875" style="7"/>
  </cols>
  <sheetData>
    <row r="1" spans="1:13" x14ac:dyDescent="0.25">
      <c r="A1" s="1"/>
      <c r="B1" s="2"/>
      <c r="C1" s="2"/>
      <c r="D1" s="2"/>
      <c r="E1" s="3"/>
      <c r="F1" s="3"/>
      <c r="G1" s="2"/>
      <c r="H1" s="4"/>
      <c r="I1" s="5"/>
    </row>
    <row r="2" spans="1:13" x14ac:dyDescent="0.25">
      <c r="A2" s="8"/>
      <c r="B2" s="9"/>
      <c r="C2" s="9"/>
      <c r="D2" s="9"/>
      <c r="E2" s="10"/>
      <c r="F2" s="10"/>
      <c r="G2" s="9"/>
      <c r="H2" s="11"/>
      <c r="I2" s="5"/>
    </row>
    <row r="3" spans="1:13" x14ac:dyDescent="0.25">
      <c r="A3" s="8"/>
      <c r="B3" s="9"/>
      <c r="C3" s="9"/>
      <c r="D3" s="9"/>
      <c r="E3" s="10"/>
      <c r="F3" s="10"/>
      <c r="G3" s="9"/>
      <c r="H3" s="11"/>
      <c r="I3" s="5"/>
    </row>
    <row r="4" spans="1:13" x14ac:dyDescent="0.25">
      <c r="A4" s="8"/>
      <c r="B4" s="9"/>
      <c r="C4" s="9"/>
      <c r="D4" s="9"/>
      <c r="E4" s="10"/>
      <c r="F4" s="10"/>
      <c r="G4" s="9"/>
      <c r="H4" s="12"/>
    </row>
    <row r="5" spans="1:13" x14ac:dyDescent="0.25">
      <c r="A5" s="8"/>
      <c r="B5" s="9"/>
      <c r="C5" s="9"/>
      <c r="D5" s="9"/>
      <c r="E5" s="9"/>
      <c r="F5" s="9"/>
      <c r="G5" s="9"/>
      <c r="H5" s="12"/>
    </row>
    <row r="6" spans="1:13" x14ac:dyDescent="0.25">
      <c r="A6" s="8"/>
      <c r="B6" s="9"/>
      <c r="C6" s="9"/>
      <c r="D6" s="9"/>
      <c r="E6" s="9"/>
      <c r="F6" s="9"/>
      <c r="G6" s="9"/>
      <c r="H6" s="12"/>
    </row>
    <row r="7" spans="1:13" x14ac:dyDescent="0.25">
      <c r="A7" s="8"/>
      <c r="B7" s="153" t="s">
        <v>59</v>
      </c>
      <c r="C7" s="153"/>
      <c r="D7" s="153"/>
      <c r="E7" s="153"/>
      <c r="F7" s="153"/>
      <c r="G7" s="153"/>
      <c r="H7" s="12"/>
    </row>
    <row r="8" spans="1:13" x14ac:dyDescent="0.25">
      <c r="A8" s="8"/>
      <c r="B8" s="151" t="s">
        <v>141</v>
      </c>
      <c r="C8" s="151"/>
      <c r="D8" s="151"/>
      <c r="E8" s="151"/>
      <c r="F8" s="151"/>
      <c r="G8" s="151"/>
      <c r="H8" s="12"/>
    </row>
    <row r="9" spans="1:13" x14ac:dyDescent="0.25">
      <c r="A9" s="8"/>
      <c r="B9" s="9"/>
      <c r="C9" s="68"/>
      <c r="D9" s="68"/>
      <c r="E9" s="9"/>
      <c r="F9" s="9"/>
      <c r="G9" s="9"/>
      <c r="H9" s="12"/>
    </row>
    <row r="10" spans="1:13" ht="15.75" customHeight="1" x14ac:dyDescent="0.25">
      <c r="A10" s="8"/>
      <c r="B10" s="10"/>
      <c r="C10" s="152" t="s">
        <v>0</v>
      </c>
      <c r="D10" s="152"/>
      <c r="E10" s="152"/>
      <c r="F10" s="152"/>
      <c r="G10" s="77" t="s">
        <v>70</v>
      </c>
      <c r="H10" s="12"/>
      <c r="M10" s="88"/>
    </row>
    <row r="11" spans="1:13" x14ac:dyDescent="0.25">
      <c r="A11" s="8"/>
      <c r="B11" s="10"/>
      <c r="C11" s="78">
        <v>2009</v>
      </c>
      <c r="D11" s="78">
        <v>2010</v>
      </c>
      <c r="E11" s="78">
        <v>2011</v>
      </c>
      <c r="F11" s="78">
        <v>2012</v>
      </c>
      <c r="G11" s="82">
        <v>2012</v>
      </c>
      <c r="H11" s="12"/>
      <c r="M11" s="88"/>
    </row>
    <row r="12" spans="1:13" ht="12" customHeight="1" x14ac:dyDescent="0.25">
      <c r="A12" s="8"/>
      <c r="B12" s="10"/>
      <c r="C12" s="68"/>
      <c r="D12" s="68"/>
      <c r="E12" s="68"/>
      <c r="F12" s="68"/>
      <c r="H12" s="12"/>
      <c r="K12" s="88" t="s">
        <v>104</v>
      </c>
      <c r="L12" s="88" t="s">
        <v>103</v>
      </c>
      <c r="M12" s="88"/>
    </row>
    <row r="13" spans="1:13" x14ac:dyDescent="0.25">
      <c r="A13" s="8"/>
      <c r="B13" s="51" t="s">
        <v>4</v>
      </c>
      <c r="C13" s="111">
        <v>-43.535401102724173</v>
      </c>
      <c r="D13" s="111">
        <v>16.310484693533962</v>
      </c>
      <c r="E13" s="111">
        <v>-11.28690748709397</v>
      </c>
      <c r="F13" s="85">
        <v>16.213431144401945</v>
      </c>
      <c r="G13" s="110">
        <v>1.6406064744925373</v>
      </c>
      <c r="H13" s="12"/>
      <c r="J13" s="88" t="str">
        <f>B24</f>
        <v xml:space="preserve"> Motocicletas, bicicletas, sillones</v>
      </c>
      <c r="K13" s="99">
        <f>F24</f>
        <v>-17.008344388579776</v>
      </c>
      <c r="L13" s="99">
        <f>G24</f>
        <v>-1.0814886131507984</v>
      </c>
      <c r="M13" s="88"/>
    </row>
    <row r="14" spans="1:13" x14ac:dyDescent="0.25">
      <c r="A14" s="8"/>
      <c r="B14" s="51" t="s">
        <v>91</v>
      </c>
      <c r="C14" s="111">
        <v>-20.550678278661646</v>
      </c>
      <c r="D14" s="111">
        <v>20.359604956924638</v>
      </c>
      <c r="E14" s="111">
        <v>-1.9496854749174151</v>
      </c>
      <c r="F14" s="85">
        <v>19.721884251880574</v>
      </c>
      <c r="G14" s="110">
        <v>1.2453099044060691</v>
      </c>
      <c r="H14" s="12"/>
      <c r="J14" s="88" t="str">
        <f>B23</f>
        <v>Otros productos alimenticios</v>
      </c>
      <c r="K14" s="99">
        <f>F23</f>
        <v>-4.2120763736331224</v>
      </c>
      <c r="L14" s="99">
        <f>G23</f>
        <v>-0.57003938163044321</v>
      </c>
      <c r="M14" s="88"/>
    </row>
    <row r="15" spans="1:13" x14ac:dyDescent="0.25">
      <c r="A15" s="8"/>
      <c r="B15" s="58" t="s">
        <v>31</v>
      </c>
      <c r="C15" s="111">
        <v>-10.804468087465279</v>
      </c>
      <c r="D15" s="111">
        <v>12.14788516400454</v>
      </c>
      <c r="E15" s="111">
        <v>-8.5756590676491946</v>
      </c>
      <c r="F15" s="85">
        <v>2.6447482246050535</v>
      </c>
      <c r="G15" s="111">
        <v>0.77188221173013016</v>
      </c>
      <c r="H15" s="12"/>
      <c r="J15" s="88" t="str">
        <f>B22</f>
        <v>Muebles</v>
      </c>
      <c r="K15" s="99">
        <f>F22</f>
        <v>-4.9349073496084745</v>
      </c>
      <c r="L15" s="99">
        <f>G22</f>
        <v>-6.4698027527135091E-2</v>
      </c>
      <c r="M15" s="88"/>
    </row>
    <row r="16" spans="1:13" x14ac:dyDescent="0.25">
      <c r="A16" s="8"/>
      <c r="B16" s="57" t="s">
        <v>96</v>
      </c>
      <c r="C16" s="111">
        <v>-16.739261734587487</v>
      </c>
      <c r="D16" s="111">
        <v>-17.616637870879497</v>
      </c>
      <c r="E16" s="111">
        <v>8.5722197250763088</v>
      </c>
      <c r="F16" s="85">
        <v>11.679703305220412</v>
      </c>
      <c r="G16" s="111">
        <v>0.67276703181141329</v>
      </c>
      <c r="H16" s="12"/>
      <c r="J16" s="88" t="str">
        <f>B21</f>
        <v>Curtido y preparado de cueros,  calzado y artículos de viaje</v>
      </c>
      <c r="K16" s="99">
        <f>F21</f>
        <v>4.4266695007891821</v>
      </c>
      <c r="L16" s="99">
        <f>G21</f>
        <v>0.11532823194444548</v>
      </c>
      <c r="M16" s="88"/>
    </row>
    <row r="17" spans="1:16" x14ac:dyDescent="0.25">
      <c r="A17" s="8"/>
      <c r="B17" s="51" t="s">
        <v>116</v>
      </c>
      <c r="C17" s="111">
        <v>-26.389372805097537</v>
      </c>
      <c r="D17" s="111">
        <v>24.323740160006238</v>
      </c>
      <c r="E17" s="111">
        <v>-37.127199518183723</v>
      </c>
      <c r="F17" s="85">
        <v>7.3343319856779887</v>
      </c>
      <c r="G17" s="110">
        <v>0.48767707707012603</v>
      </c>
      <c r="H17" s="12"/>
      <c r="J17" s="88" t="str">
        <f>B20</f>
        <v xml:space="preserve"> Elaborados de metal</v>
      </c>
      <c r="K17" s="99">
        <f>F20</f>
        <v>3.5877536208182237</v>
      </c>
      <c r="L17" s="99">
        <f>G20</f>
        <v>0.13268353074112854</v>
      </c>
      <c r="M17" s="88"/>
    </row>
    <row r="18" spans="1:16" x14ac:dyDescent="0.25">
      <c r="A18" s="8"/>
      <c r="B18" s="51" t="s">
        <v>115</v>
      </c>
      <c r="C18" s="111">
        <v>-0.15841654940554903</v>
      </c>
      <c r="D18" s="111">
        <v>2.4681868523633304</v>
      </c>
      <c r="E18" s="111">
        <v>5.8648432512214166</v>
      </c>
      <c r="F18" s="85">
        <v>8.1752725681668359</v>
      </c>
      <c r="G18" s="111">
        <v>0.44321125704176828</v>
      </c>
      <c r="H18" s="12"/>
      <c r="J18" s="88" t="str">
        <f>B19</f>
        <v>Productos de papel y cartón</v>
      </c>
      <c r="K18" s="99">
        <f>F19</f>
        <v>3.9250876097893794</v>
      </c>
      <c r="L18" s="99">
        <f>G19</f>
        <v>0.3549860109526759</v>
      </c>
      <c r="M18" s="88"/>
    </row>
    <row r="19" spans="1:16" x14ac:dyDescent="0.25">
      <c r="A19" s="8"/>
      <c r="B19" s="51" t="s">
        <v>35</v>
      </c>
      <c r="C19" s="111">
        <v>-10.994429325372696</v>
      </c>
      <c r="D19" s="111">
        <v>15.172291517365631</v>
      </c>
      <c r="E19" s="111">
        <v>4.4348707978951101</v>
      </c>
      <c r="F19" s="85">
        <v>3.9250876097893794</v>
      </c>
      <c r="G19" s="111">
        <v>0.3549860109526759</v>
      </c>
      <c r="H19" s="12"/>
      <c r="J19" s="88" t="str">
        <f>B18</f>
        <v xml:space="preserve"> Lácteos</v>
      </c>
      <c r="K19" s="99">
        <f>F18</f>
        <v>8.1752725681668359</v>
      </c>
      <c r="L19" s="99">
        <f>G18</f>
        <v>0.44321125704176828</v>
      </c>
      <c r="M19" s="88"/>
    </row>
    <row r="20" spans="1:16" x14ac:dyDescent="0.25">
      <c r="A20" s="8"/>
      <c r="B20" s="51" t="s">
        <v>114</v>
      </c>
      <c r="C20" s="111">
        <v>-2.3178674901245375</v>
      </c>
      <c r="D20" s="111">
        <v>-6.574105401246876</v>
      </c>
      <c r="E20" s="111">
        <v>20.959800431360918</v>
      </c>
      <c r="F20" s="85">
        <v>3.5877536208182237</v>
      </c>
      <c r="G20" s="110">
        <v>0.13268353074112854</v>
      </c>
      <c r="H20" s="12"/>
      <c r="J20" s="88" t="str">
        <f>B17</f>
        <v xml:space="preserve"> Maquinaria de uso general</v>
      </c>
      <c r="K20" s="99">
        <f>F17</f>
        <v>7.3343319856779887</v>
      </c>
      <c r="L20" s="99">
        <f>G17</f>
        <v>0.48767707707012603</v>
      </c>
      <c r="M20" s="88"/>
    </row>
    <row r="21" spans="1:16" x14ac:dyDescent="0.25">
      <c r="A21" s="8"/>
      <c r="B21" s="51" t="s">
        <v>105</v>
      </c>
      <c r="C21" s="111">
        <v>17.013878047570596</v>
      </c>
      <c r="D21" s="111">
        <v>5.2490219074208531</v>
      </c>
      <c r="E21" s="111">
        <v>16.209728186644657</v>
      </c>
      <c r="F21" s="85">
        <v>4.4266695007891821</v>
      </c>
      <c r="G21" s="111">
        <v>0.11532823194444548</v>
      </c>
      <c r="H21" s="12"/>
      <c r="J21" s="88" t="str">
        <f>B16</f>
        <v>Confiteria, cafe y otros productos alimenticios</v>
      </c>
      <c r="K21" s="99">
        <f>F16</f>
        <v>11.679703305220412</v>
      </c>
      <c r="L21" s="99">
        <f>G16</f>
        <v>0.67276703181141329</v>
      </c>
      <c r="M21" s="88"/>
    </row>
    <row r="22" spans="1:16" x14ac:dyDescent="0.25">
      <c r="A22" s="8"/>
      <c r="B22" s="51" t="s">
        <v>118</v>
      </c>
      <c r="C22" s="111">
        <v>-13.139970254571629</v>
      </c>
      <c r="D22" s="111">
        <v>-2.9433571638264633</v>
      </c>
      <c r="E22" s="111">
        <v>22.948227350306155</v>
      </c>
      <c r="F22" s="85">
        <v>-4.9349073496084745</v>
      </c>
      <c r="G22" s="110">
        <v>-6.4698027527135091E-2</v>
      </c>
      <c r="H22" s="12"/>
      <c r="J22" s="88" t="str">
        <f>B15</f>
        <v xml:space="preserve">Otras industrias manufactureras </v>
      </c>
      <c r="K22" s="99">
        <f>F15</f>
        <v>2.6447482246050535</v>
      </c>
      <c r="L22" s="99">
        <f>G15</f>
        <v>0.77188221173013016</v>
      </c>
      <c r="M22" s="88"/>
    </row>
    <row r="23" spans="1:16" x14ac:dyDescent="0.25">
      <c r="A23" s="8"/>
      <c r="B23" s="58" t="s">
        <v>41</v>
      </c>
      <c r="C23" s="110">
        <v>0.39313633397810438</v>
      </c>
      <c r="D23" s="110">
        <v>-2.5314759037931007</v>
      </c>
      <c r="E23" s="111">
        <v>2.2870753623236051</v>
      </c>
      <c r="F23" s="85">
        <v>-4.2120763736331224</v>
      </c>
      <c r="G23" s="110">
        <v>-0.57003938163044321</v>
      </c>
      <c r="H23" s="12"/>
      <c r="J23" s="88" t="str">
        <f>B14</f>
        <v>Confecciones</v>
      </c>
      <c r="K23" s="99">
        <f>F14</f>
        <v>19.721884251880574</v>
      </c>
      <c r="L23" s="99">
        <f>G14</f>
        <v>1.2453099044060691</v>
      </c>
      <c r="M23" s="88"/>
    </row>
    <row r="24" spans="1:16" x14ac:dyDescent="0.25">
      <c r="A24" s="8"/>
      <c r="B24" s="51" t="s">
        <v>117</v>
      </c>
      <c r="C24" s="111">
        <v>-13.887945087909877</v>
      </c>
      <c r="D24" s="111">
        <v>-46.222950386032799</v>
      </c>
      <c r="E24" s="111">
        <v>65.892708688078983</v>
      </c>
      <c r="F24" s="85">
        <v>-17.008344388579776</v>
      </c>
      <c r="G24" s="111">
        <v>-1.0814886131507984</v>
      </c>
      <c r="H24" s="12"/>
      <c r="J24" s="88" t="str">
        <f>B13</f>
        <v>Productos de café</v>
      </c>
      <c r="K24" s="99">
        <f>F13</f>
        <v>16.213431144401945</v>
      </c>
      <c r="L24" s="99">
        <f>G13</f>
        <v>1.6406064744925373</v>
      </c>
      <c r="M24" s="88"/>
    </row>
    <row r="25" spans="1:16" x14ac:dyDescent="0.25">
      <c r="A25" s="8"/>
      <c r="B25" s="14" t="s">
        <v>38</v>
      </c>
      <c r="C25" s="109">
        <v>-16.143756060481753</v>
      </c>
      <c r="D25" s="109">
        <v>4.6460985167053686</v>
      </c>
      <c r="E25" s="109">
        <v>-2.7698716351669606</v>
      </c>
      <c r="F25" s="85">
        <v>4.148225707881914</v>
      </c>
      <c r="G25" s="85">
        <v>4.148225707881914</v>
      </c>
      <c r="H25" s="12"/>
      <c r="J25" s="88" t="str">
        <f>B25</f>
        <v>Total</v>
      </c>
      <c r="K25" s="99">
        <f>F25</f>
        <v>4.148225707881914</v>
      </c>
      <c r="L25" s="99">
        <f>G25</f>
        <v>4.148225707881914</v>
      </c>
      <c r="M25" s="88"/>
    </row>
    <row r="26" spans="1:16" s="6" customFormat="1" ht="14.25" customHeight="1" x14ac:dyDescent="0.25">
      <c r="A26" s="8"/>
      <c r="B26" s="14"/>
      <c r="C26" s="16"/>
      <c r="D26" s="16"/>
      <c r="E26" s="17"/>
      <c r="F26" s="17"/>
      <c r="G26" s="17"/>
      <c r="H26" s="12"/>
      <c r="I26" s="7"/>
      <c r="J26" s="88"/>
      <c r="K26" s="88"/>
      <c r="L26" s="88"/>
      <c r="M26" s="88"/>
    </row>
    <row r="27" spans="1:16" s="6" customFormat="1" ht="14.25" customHeight="1" x14ac:dyDescent="0.25">
      <c r="A27" s="8"/>
      <c r="B27" s="14"/>
      <c r="C27" s="16"/>
      <c r="D27" s="16"/>
      <c r="E27" s="17"/>
      <c r="F27" s="17"/>
      <c r="G27" s="17"/>
      <c r="H27" s="12"/>
      <c r="I27" s="7"/>
      <c r="J27" s="88"/>
      <c r="K27" s="88"/>
      <c r="L27" s="88"/>
      <c r="M27" s="90"/>
      <c r="N27" s="59"/>
      <c r="O27" s="59"/>
      <c r="P27" s="59"/>
    </row>
    <row r="28" spans="1:16" s="6" customFormat="1" ht="14.25" customHeight="1" x14ac:dyDescent="0.25">
      <c r="A28" s="8"/>
      <c r="B28" s="14"/>
      <c r="C28" s="16"/>
      <c r="D28" s="16"/>
      <c r="E28" s="17"/>
      <c r="F28" s="17"/>
      <c r="G28" s="17"/>
      <c r="H28" s="12"/>
      <c r="I28" s="7"/>
      <c r="J28" s="88"/>
      <c r="K28" s="88"/>
      <c r="L28" s="88"/>
      <c r="M28" s="59"/>
      <c r="N28" s="59"/>
      <c r="O28" s="59"/>
      <c r="P28" s="59"/>
    </row>
    <row r="29" spans="1:16" s="6" customFormat="1" ht="14.25" customHeight="1" x14ac:dyDescent="0.25">
      <c r="A29" s="8"/>
      <c r="B29" s="14"/>
      <c r="C29" s="16"/>
      <c r="D29" s="16"/>
      <c r="E29" s="17"/>
      <c r="F29" s="17"/>
      <c r="G29" s="17"/>
      <c r="H29" s="12"/>
      <c r="I29" s="7"/>
      <c r="J29" s="88"/>
      <c r="K29" s="88"/>
      <c r="L29" s="88"/>
      <c r="M29" s="59"/>
      <c r="N29" s="59"/>
      <c r="O29" s="59"/>
      <c r="P29" s="59"/>
    </row>
    <row r="30" spans="1:16" s="6" customFormat="1" ht="14.25" customHeight="1" x14ac:dyDescent="0.25">
      <c r="A30" s="8"/>
      <c r="B30" s="14"/>
      <c r="C30" s="16"/>
      <c r="D30" s="16"/>
      <c r="E30" s="17"/>
      <c r="F30" s="17"/>
      <c r="G30" s="17"/>
      <c r="H30" s="12"/>
      <c r="I30" s="7"/>
      <c r="J30" s="91"/>
      <c r="K30" s="91"/>
      <c r="L30" s="91"/>
      <c r="M30" s="60"/>
      <c r="N30" s="60"/>
      <c r="O30" s="60"/>
      <c r="P30" s="60"/>
    </row>
    <row r="31" spans="1:16" s="6" customFormat="1" ht="14.25" customHeight="1" x14ac:dyDescent="0.25">
      <c r="A31" s="8"/>
      <c r="B31" s="14"/>
      <c r="C31" s="16"/>
      <c r="D31" s="16"/>
      <c r="E31" s="17"/>
      <c r="F31" s="17"/>
      <c r="G31" s="17"/>
      <c r="H31" s="12"/>
      <c r="I31" s="7"/>
      <c r="J31" s="91"/>
      <c r="K31" s="91"/>
      <c r="L31" s="91"/>
      <c r="M31" s="60"/>
      <c r="N31" s="60"/>
      <c r="O31" s="60"/>
      <c r="P31" s="60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2"/>
      <c r="I32" s="7"/>
      <c r="J32" s="91"/>
      <c r="K32" s="91"/>
      <c r="L32" s="91"/>
      <c r="M32" s="60"/>
      <c r="N32" s="60"/>
      <c r="O32" s="60"/>
      <c r="P32" s="60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2"/>
      <c r="I33" s="7"/>
      <c r="J33" s="91"/>
      <c r="K33" s="91"/>
      <c r="L33" s="91"/>
      <c r="M33" s="60"/>
      <c r="N33" s="60"/>
      <c r="O33" s="60"/>
      <c r="P33" s="60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2"/>
      <c r="I34" s="7"/>
      <c r="J34" s="91"/>
      <c r="K34" s="91"/>
      <c r="L34" s="91"/>
      <c r="M34" s="60"/>
      <c r="N34" s="60"/>
      <c r="O34" s="60"/>
      <c r="P34" s="60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2"/>
      <c r="I35" s="7"/>
      <c r="J35" s="91"/>
      <c r="K35" s="91"/>
      <c r="L35" s="91"/>
      <c r="M35" s="60"/>
      <c r="N35" s="60"/>
      <c r="O35" s="60"/>
      <c r="P35" s="60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2"/>
      <c r="I36" s="7"/>
      <c r="J36" s="91"/>
      <c r="K36" s="91"/>
      <c r="L36" s="91"/>
      <c r="M36" s="60"/>
      <c r="N36" s="60"/>
      <c r="O36" s="60"/>
      <c r="P36" s="60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2"/>
      <c r="I37" s="7"/>
      <c r="J37" s="91"/>
      <c r="K37" s="91"/>
      <c r="L37" s="91"/>
      <c r="M37" s="60"/>
      <c r="N37" s="60"/>
      <c r="O37" s="60"/>
      <c r="P37" s="60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2"/>
      <c r="I38" s="7"/>
      <c r="J38" s="91"/>
      <c r="K38" s="91"/>
      <c r="L38" s="91"/>
      <c r="M38" s="60"/>
      <c r="N38" s="60"/>
      <c r="O38" s="60"/>
      <c r="P38" s="60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2"/>
      <c r="I39" s="7"/>
      <c r="J39" s="91"/>
      <c r="K39" s="91"/>
      <c r="L39" s="91"/>
      <c r="M39" s="60"/>
      <c r="N39" s="60"/>
      <c r="O39" s="60"/>
      <c r="P39" s="60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2"/>
      <c r="I40" s="7"/>
      <c r="J40" s="91"/>
      <c r="K40" s="91"/>
      <c r="L40" s="91"/>
      <c r="M40" s="60"/>
      <c r="N40" s="60"/>
      <c r="O40" s="60"/>
      <c r="P40" s="60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2"/>
      <c r="I41" s="7"/>
      <c r="J41" s="91"/>
      <c r="K41" s="91"/>
      <c r="L41" s="91"/>
      <c r="M41" s="60"/>
      <c r="N41" s="60"/>
      <c r="O41" s="60"/>
      <c r="P41" s="60"/>
    </row>
    <row r="42" spans="1:16" s="6" customFormat="1" x14ac:dyDescent="0.25">
      <c r="A42" s="8"/>
      <c r="B42" s="73"/>
      <c r="C42" s="10"/>
      <c r="D42" s="10"/>
      <c r="E42" s="10"/>
      <c r="F42" s="10"/>
      <c r="G42" s="10"/>
      <c r="H42" s="12"/>
      <c r="I42" s="10"/>
      <c r="J42" s="88"/>
      <c r="K42" s="88"/>
      <c r="L42" s="88"/>
    </row>
    <row r="43" spans="1:16" x14ac:dyDescent="0.25">
      <c r="A43" s="8"/>
      <c r="B43" s="73"/>
      <c r="C43" s="10"/>
      <c r="D43" s="10"/>
      <c r="E43" s="10"/>
      <c r="F43" s="10"/>
      <c r="G43" s="10"/>
      <c r="H43" s="12"/>
      <c r="I43" s="10"/>
    </row>
    <row r="44" spans="1:16" x14ac:dyDescent="0.25">
      <c r="A44" s="8"/>
      <c r="B44" s="73"/>
      <c r="C44" s="10"/>
      <c r="D44" s="10"/>
      <c r="E44" s="10"/>
      <c r="F44" s="10"/>
      <c r="G44" s="10"/>
      <c r="H44" s="12"/>
      <c r="I44" s="10"/>
    </row>
    <row r="45" spans="1:16" x14ac:dyDescent="0.25">
      <c r="A45" s="8"/>
      <c r="B45" s="73"/>
      <c r="C45" s="10"/>
      <c r="D45" s="10"/>
      <c r="E45" s="10"/>
      <c r="F45" s="10"/>
      <c r="G45" s="10"/>
      <c r="H45" s="12"/>
      <c r="I45" s="10"/>
    </row>
    <row r="46" spans="1:16" x14ac:dyDescent="0.25">
      <c r="A46" s="8"/>
      <c r="B46" s="73"/>
      <c r="C46" s="10"/>
      <c r="D46" s="10"/>
      <c r="E46" s="10"/>
      <c r="F46" s="10"/>
      <c r="G46" s="10"/>
      <c r="H46" s="12"/>
      <c r="I46" s="10"/>
    </row>
    <row r="47" spans="1:16" x14ac:dyDescent="0.25">
      <c r="A47" s="8"/>
      <c r="B47" s="73" t="s">
        <v>60</v>
      </c>
      <c r="H47" s="12"/>
      <c r="I47" s="10"/>
    </row>
    <row r="48" spans="1:16" x14ac:dyDescent="0.25">
      <c r="A48" s="21"/>
      <c r="B48" s="22" t="s">
        <v>138</v>
      </c>
      <c r="C48" s="23"/>
      <c r="D48" s="23"/>
      <c r="E48" s="23"/>
      <c r="F48" s="23"/>
      <c r="G48" s="23"/>
      <c r="H48" s="24"/>
    </row>
    <row r="51" spans="2:2" x14ac:dyDescent="0.25">
      <c r="B51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1" spans="2:2" x14ac:dyDescent="0.25">
      <c r="B61" s="26"/>
    </row>
    <row r="65" spans="2:2" x14ac:dyDescent="0.25">
      <c r="B65" s="26"/>
    </row>
    <row r="73" spans="2:2" x14ac:dyDescent="0.25">
      <c r="B73" s="26"/>
    </row>
    <row r="74" spans="2:2" x14ac:dyDescent="0.25">
      <c r="B74" s="26"/>
    </row>
  </sheetData>
  <sortState ref="B13:G24">
    <sortCondition descending="1" ref="G13:G24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74"/>
  <sheetViews>
    <sheetView view="pageBreakPreview" zoomScaleNormal="100" zoomScaleSheetLayoutView="100" workbookViewId="0">
      <selection activeCell="I32" sqref="I32"/>
    </sheetView>
  </sheetViews>
  <sheetFormatPr baseColWidth="10" defaultColWidth="10.85546875" defaultRowHeight="15.75" x14ac:dyDescent="0.25"/>
  <cols>
    <col min="1" max="1" width="1.85546875" style="7" customWidth="1"/>
    <col min="2" max="2" width="66.85546875" style="7" customWidth="1"/>
    <col min="3" max="6" width="6.7109375" style="7" customWidth="1"/>
    <col min="7" max="7" width="13.85546875" style="7" customWidth="1"/>
    <col min="8" max="8" width="0.85546875" style="7" customWidth="1"/>
    <col min="9" max="9" width="10.85546875" style="7"/>
    <col min="10" max="10" width="11.42578125" style="88" customWidth="1"/>
    <col min="11" max="11" width="10.85546875" style="88" customWidth="1"/>
    <col min="12" max="12" width="10.85546875" style="88"/>
    <col min="13" max="16384" width="10.85546875" style="7"/>
  </cols>
  <sheetData>
    <row r="1" spans="1:14" x14ac:dyDescent="0.25">
      <c r="A1" s="1"/>
      <c r="B1" s="2"/>
      <c r="C1" s="2"/>
      <c r="D1" s="2"/>
      <c r="E1" s="3"/>
      <c r="F1" s="3"/>
      <c r="G1" s="2"/>
      <c r="H1" s="4"/>
      <c r="I1" s="5"/>
    </row>
    <row r="2" spans="1:14" x14ac:dyDescent="0.25">
      <c r="A2" s="8"/>
      <c r="B2" s="9"/>
      <c r="C2" s="9"/>
      <c r="D2" s="9"/>
      <c r="E2" s="10"/>
      <c r="F2" s="10"/>
      <c r="G2" s="9"/>
      <c r="H2" s="11"/>
      <c r="I2" s="5"/>
    </row>
    <row r="3" spans="1:14" x14ac:dyDescent="0.25">
      <c r="A3" s="8"/>
      <c r="B3" s="9"/>
      <c r="C3" s="9"/>
      <c r="D3" s="9"/>
      <c r="E3" s="10"/>
      <c r="F3" s="10"/>
      <c r="G3" s="9"/>
      <c r="H3" s="11"/>
      <c r="I3" s="5"/>
    </row>
    <row r="4" spans="1:14" x14ac:dyDescent="0.25">
      <c r="A4" s="8"/>
      <c r="B4" s="9"/>
      <c r="C4" s="9"/>
      <c r="D4" s="9"/>
      <c r="E4" s="10"/>
      <c r="F4" s="10"/>
      <c r="G4" s="9"/>
      <c r="H4" s="12"/>
    </row>
    <row r="5" spans="1:14" x14ac:dyDescent="0.25">
      <c r="A5" s="8"/>
      <c r="B5" s="9"/>
      <c r="C5" s="9"/>
      <c r="D5" s="9"/>
      <c r="E5" s="9"/>
      <c r="F5" s="9"/>
      <c r="G5" s="9"/>
      <c r="H5" s="12"/>
    </row>
    <row r="6" spans="1:14" x14ac:dyDescent="0.25">
      <c r="A6" s="8"/>
      <c r="B6" s="9"/>
      <c r="C6" s="9"/>
      <c r="D6" s="9"/>
      <c r="E6" s="9"/>
      <c r="F6" s="9"/>
      <c r="G6" s="9"/>
      <c r="H6" s="12"/>
    </row>
    <row r="7" spans="1:14" x14ac:dyDescent="0.25">
      <c r="A7" s="8"/>
      <c r="B7" s="153" t="s">
        <v>61</v>
      </c>
      <c r="C7" s="153"/>
      <c r="D7" s="153"/>
      <c r="E7" s="153"/>
      <c r="F7" s="153"/>
      <c r="G7" s="153"/>
      <c r="H7" s="12"/>
    </row>
    <row r="8" spans="1:14" x14ac:dyDescent="0.25">
      <c r="A8" s="8"/>
      <c r="B8" s="151" t="s">
        <v>141</v>
      </c>
      <c r="C8" s="151"/>
      <c r="D8" s="151"/>
      <c r="E8" s="151"/>
      <c r="F8" s="151"/>
      <c r="G8" s="151"/>
      <c r="H8" s="12"/>
    </row>
    <row r="9" spans="1:14" x14ac:dyDescent="0.25">
      <c r="A9" s="8"/>
      <c r="B9" s="9"/>
      <c r="C9" s="68"/>
      <c r="D9" s="68"/>
      <c r="E9" s="9"/>
      <c r="F9" s="9"/>
      <c r="G9" s="9"/>
      <c r="H9" s="12"/>
    </row>
    <row r="10" spans="1:14" ht="15.75" customHeight="1" x14ac:dyDescent="0.25">
      <c r="A10" s="8"/>
      <c r="B10" s="10"/>
      <c r="C10" s="152" t="s">
        <v>0</v>
      </c>
      <c r="D10" s="152"/>
      <c r="E10" s="152"/>
      <c r="F10" s="152"/>
      <c r="G10" s="77" t="s">
        <v>70</v>
      </c>
      <c r="H10" s="12"/>
      <c r="M10" s="88"/>
      <c r="N10" s="88"/>
    </row>
    <row r="11" spans="1:14" x14ac:dyDescent="0.25">
      <c r="A11" s="8"/>
      <c r="B11" s="10"/>
      <c r="C11" s="78">
        <v>2009</v>
      </c>
      <c r="D11" s="78">
        <v>2010</v>
      </c>
      <c r="E11" s="78">
        <v>2011</v>
      </c>
      <c r="F11" s="78">
        <v>2012</v>
      </c>
      <c r="G11" s="82">
        <v>2012</v>
      </c>
      <c r="H11" s="12"/>
      <c r="M11" s="88"/>
      <c r="N11" s="88"/>
    </row>
    <row r="12" spans="1:14" ht="12" customHeight="1" x14ac:dyDescent="0.25">
      <c r="A12" s="8"/>
      <c r="B12" s="10"/>
      <c r="C12" s="68"/>
      <c r="D12" s="68"/>
      <c r="E12" s="68"/>
      <c r="F12" s="68"/>
      <c r="H12" s="12"/>
      <c r="M12" s="88"/>
      <c r="N12" s="88"/>
    </row>
    <row r="13" spans="1:14" x14ac:dyDescent="0.25">
      <c r="A13" s="8"/>
      <c r="B13" s="122" t="s">
        <v>4</v>
      </c>
      <c r="C13" s="111">
        <v>-38.991273603631271</v>
      </c>
      <c r="D13" s="111">
        <v>3.8741177600149719</v>
      </c>
      <c r="E13" s="111">
        <v>-16.081944055452823</v>
      </c>
      <c r="F13" s="85">
        <v>24.042200549234472</v>
      </c>
      <c r="G13" s="110">
        <v>2.2130168293101828</v>
      </c>
      <c r="H13" s="12"/>
      <c r="J13" s="88" t="str">
        <f>B24</f>
        <v xml:space="preserve"> Motocicletas, bicicletas, sillones</v>
      </c>
      <c r="K13" s="99">
        <f>F24</f>
        <v>-3.9892131665666963</v>
      </c>
      <c r="L13" s="99">
        <f>G24</f>
        <v>-0.18592758789507108</v>
      </c>
      <c r="M13" s="88"/>
      <c r="N13" s="88"/>
    </row>
    <row r="14" spans="1:14" x14ac:dyDescent="0.25">
      <c r="A14" s="8"/>
      <c r="B14" s="122" t="s">
        <v>31</v>
      </c>
      <c r="C14" s="111">
        <v>-10.91550744750522</v>
      </c>
      <c r="D14" s="111">
        <v>15.129512847771988</v>
      </c>
      <c r="E14" s="111">
        <v>-3.3070830962233884</v>
      </c>
      <c r="F14" s="85">
        <v>4.239136640067831</v>
      </c>
      <c r="G14" s="110">
        <v>1.3246876449925631</v>
      </c>
      <c r="H14" s="12"/>
      <c r="J14" s="88" t="str">
        <f>B23</f>
        <v>Muebles</v>
      </c>
      <c r="K14" s="99">
        <f>F23</f>
        <v>-11.224659187518837</v>
      </c>
      <c r="L14" s="99">
        <f>G23</f>
        <v>-0.16219533088135946</v>
      </c>
      <c r="M14" s="88"/>
      <c r="N14" s="88"/>
    </row>
    <row r="15" spans="1:14" x14ac:dyDescent="0.25">
      <c r="A15" s="8"/>
      <c r="B15" s="122" t="s">
        <v>96</v>
      </c>
      <c r="C15" s="111">
        <v>-9.8800236964470987</v>
      </c>
      <c r="D15" s="111">
        <v>-23.501722004597628</v>
      </c>
      <c r="E15" s="111">
        <v>6.7161071483346122</v>
      </c>
      <c r="F15" s="85">
        <v>19.760760028572967</v>
      </c>
      <c r="G15" s="111">
        <v>1.2184301093900678</v>
      </c>
      <c r="H15" s="12"/>
      <c r="J15" s="88" t="str">
        <f>B22</f>
        <v>Productos de papel y cartón</v>
      </c>
      <c r="K15" s="99">
        <f>F22</f>
        <v>-6.3771663228529007E-2</v>
      </c>
      <c r="L15" s="99">
        <f>G22</f>
        <v>-6.233512869460122E-3</v>
      </c>
      <c r="M15" s="88"/>
      <c r="N15" s="88"/>
    </row>
    <row r="16" spans="1:14" x14ac:dyDescent="0.25">
      <c r="A16" s="8"/>
      <c r="B16" s="122" t="s">
        <v>91</v>
      </c>
      <c r="C16" s="111">
        <v>-18.044925217730356</v>
      </c>
      <c r="D16" s="111">
        <v>22.221475423110416</v>
      </c>
      <c r="E16" s="111">
        <v>15.388822234206872</v>
      </c>
      <c r="F16" s="85">
        <v>12.128374122753204</v>
      </c>
      <c r="G16" s="110">
        <v>0.9040256112665418</v>
      </c>
      <c r="H16" s="12"/>
      <c r="J16" s="88" t="str">
        <f>B21</f>
        <v xml:space="preserve"> Elaborados de metal</v>
      </c>
      <c r="K16" s="99">
        <f>F21</f>
        <v>1.3147466701644905</v>
      </c>
      <c r="L16" s="99">
        <f>G21</f>
        <v>5.4634977639233598E-2</v>
      </c>
      <c r="M16" s="88"/>
      <c r="N16" s="88"/>
    </row>
    <row r="17" spans="1:16" x14ac:dyDescent="0.25">
      <c r="A17" s="8"/>
      <c r="B17" s="123" t="s">
        <v>115</v>
      </c>
      <c r="C17" s="111">
        <v>-2.8751028670875396</v>
      </c>
      <c r="D17" s="111">
        <v>0.45060400819606611</v>
      </c>
      <c r="E17" s="111">
        <v>5.8622002158500264</v>
      </c>
      <c r="F17" s="85">
        <v>12.550400287767793</v>
      </c>
      <c r="G17" s="111">
        <v>0.68714423939502378</v>
      </c>
      <c r="H17" s="12"/>
      <c r="J17" s="88" t="str">
        <f>B20</f>
        <v>Otros productos alimenticios</v>
      </c>
      <c r="K17" s="99">
        <f>F20</f>
        <v>0.58269298118851509</v>
      </c>
      <c r="L17" s="99">
        <f>G20</f>
        <v>6.1388669777097143E-2</v>
      </c>
      <c r="M17" s="88"/>
      <c r="N17" s="88"/>
    </row>
    <row r="18" spans="1:16" x14ac:dyDescent="0.25">
      <c r="A18" s="8"/>
      <c r="B18" s="10" t="s">
        <v>116</v>
      </c>
      <c r="C18" s="111">
        <v>-22.400231755170019</v>
      </c>
      <c r="D18" s="111">
        <v>11.61224040060671</v>
      </c>
      <c r="E18" s="111">
        <v>-28.290376079064266</v>
      </c>
      <c r="F18" s="85">
        <v>7.377218300934163</v>
      </c>
      <c r="G18" s="111">
        <v>0.50436610616013899</v>
      </c>
      <c r="H18" s="12"/>
      <c r="J18" s="88" t="str">
        <f>B19</f>
        <v>Curtido y preparado de cueros,  calzado y artículos de viaje</v>
      </c>
      <c r="K18" s="99">
        <f>F19</f>
        <v>9.058658202704839</v>
      </c>
      <c r="L18" s="99">
        <f>G19</f>
        <v>0.27568313382749732</v>
      </c>
      <c r="M18" s="88"/>
      <c r="N18" s="88"/>
    </row>
    <row r="19" spans="1:16" x14ac:dyDescent="0.25">
      <c r="A19" s="8"/>
      <c r="B19" s="122" t="s">
        <v>105</v>
      </c>
      <c r="C19" s="111">
        <v>-1.1845679975381866</v>
      </c>
      <c r="D19" s="111">
        <v>17.483275904996528</v>
      </c>
      <c r="E19" s="111">
        <v>7.3149197188152417</v>
      </c>
      <c r="F19" s="85">
        <v>9.058658202704839</v>
      </c>
      <c r="G19" s="110">
        <v>0.27568313382749732</v>
      </c>
      <c r="H19" s="12"/>
      <c r="J19" s="88" t="str">
        <f>B18</f>
        <v xml:space="preserve"> Maquinaria de uso general</v>
      </c>
      <c r="K19" s="99">
        <f>F18</f>
        <v>7.377218300934163</v>
      </c>
      <c r="L19" s="99">
        <f>G18</f>
        <v>0.50436610616013899</v>
      </c>
      <c r="M19" s="88"/>
      <c r="N19" s="88"/>
    </row>
    <row r="20" spans="1:16" x14ac:dyDescent="0.25">
      <c r="A20" s="8"/>
      <c r="B20" s="122" t="s">
        <v>41</v>
      </c>
      <c r="C20" s="111">
        <v>-8.626641922414791</v>
      </c>
      <c r="D20" s="111">
        <v>-9.0033116368915884</v>
      </c>
      <c r="E20" s="111">
        <v>12.027627796054963</v>
      </c>
      <c r="F20" s="85">
        <v>0.58269298118851509</v>
      </c>
      <c r="G20" s="111">
        <v>6.1388669777097143E-2</v>
      </c>
      <c r="H20" s="12"/>
      <c r="J20" s="88" t="str">
        <f>B17</f>
        <v xml:space="preserve"> Lácteos</v>
      </c>
      <c r="K20" s="99">
        <f>F17</f>
        <v>12.550400287767793</v>
      </c>
      <c r="L20" s="99">
        <f>G17</f>
        <v>0.68714423939502378</v>
      </c>
      <c r="M20" s="88"/>
      <c r="N20" s="88"/>
    </row>
    <row r="21" spans="1:16" x14ac:dyDescent="0.25">
      <c r="A21" s="8"/>
      <c r="B21" s="122" t="s">
        <v>114</v>
      </c>
      <c r="C21" s="111">
        <v>-7.782654231929472</v>
      </c>
      <c r="D21" s="111">
        <v>-2.7332710299525553</v>
      </c>
      <c r="E21" s="111">
        <v>19.415497702141945</v>
      </c>
      <c r="F21" s="85">
        <v>1.3147466701644905</v>
      </c>
      <c r="G21" s="111">
        <v>5.4634977639233598E-2</v>
      </c>
      <c r="H21" s="12"/>
      <c r="J21" s="88" t="str">
        <f>B16</f>
        <v>Confecciones</v>
      </c>
      <c r="K21" s="99">
        <f>F16</f>
        <v>12.128374122753204</v>
      </c>
      <c r="L21" s="99">
        <f>G16</f>
        <v>0.9040256112665418</v>
      </c>
      <c r="M21" s="88"/>
      <c r="N21" s="88"/>
    </row>
    <row r="22" spans="1:16" x14ac:dyDescent="0.25">
      <c r="A22" s="8"/>
      <c r="B22" s="122" t="s">
        <v>35</v>
      </c>
      <c r="C22" s="111">
        <v>-10.136272060897138</v>
      </c>
      <c r="D22" s="111">
        <v>13.459870436805959</v>
      </c>
      <c r="E22" s="111">
        <v>11.466775658183785</v>
      </c>
      <c r="F22" s="85">
        <v>-6.3771663228529007E-2</v>
      </c>
      <c r="G22" s="111">
        <v>-6.233512869460122E-3</v>
      </c>
      <c r="H22" s="12"/>
      <c r="J22" s="88" t="str">
        <f>B15</f>
        <v>Confiteria, cafe y otros productos alimenticios</v>
      </c>
      <c r="K22" s="99">
        <f>F15</f>
        <v>19.760760028572967</v>
      </c>
      <c r="L22" s="99">
        <f>G15</f>
        <v>1.2184301093900678</v>
      </c>
      <c r="M22" s="88"/>
      <c r="N22" s="88"/>
    </row>
    <row r="23" spans="1:16" x14ac:dyDescent="0.25">
      <c r="A23" s="8"/>
      <c r="B23" s="123" t="s">
        <v>118</v>
      </c>
      <c r="C23" s="110">
        <v>-4.5611592976063662</v>
      </c>
      <c r="D23" s="110">
        <v>-12.099565447088487</v>
      </c>
      <c r="E23" s="111">
        <v>15.210468472743214</v>
      </c>
      <c r="F23" s="85">
        <v>-11.224659187518837</v>
      </c>
      <c r="G23" s="110">
        <v>-0.16219533088135946</v>
      </c>
      <c r="H23" s="12"/>
      <c r="J23" s="88" t="str">
        <f>B14</f>
        <v xml:space="preserve">Otras industrias manufactureras </v>
      </c>
      <c r="K23" s="99">
        <f>F14</f>
        <v>4.239136640067831</v>
      </c>
      <c r="L23" s="99">
        <f>G14</f>
        <v>1.3246876449925631</v>
      </c>
      <c r="M23" s="88"/>
      <c r="N23" s="88"/>
    </row>
    <row r="24" spans="1:16" x14ac:dyDescent="0.25">
      <c r="A24" s="8"/>
      <c r="B24" s="122" t="s">
        <v>117</v>
      </c>
      <c r="C24" s="111">
        <v>-4.9507328494782241</v>
      </c>
      <c r="D24" s="111">
        <v>-51.064424684820075</v>
      </c>
      <c r="E24" s="111">
        <v>22.818575179352457</v>
      </c>
      <c r="F24" s="85">
        <v>-3.9892131665666963</v>
      </c>
      <c r="G24" s="110">
        <v>-0.18592758789507108</v>
      </c>
      <c r="H24" s="12"/>
      <c r="J24" s="88" t="str">
        <f>B13</f>
        <v>Productos de café</v>
      </c>
      <c r="K24" s="99">
        <f>F13</f>
        <v>24.042200549234472</v>
      </c>
      <c r="L24" s="99">
        <f>G13</f>
        <v>2.2130168293101828</v>
      </c>
      <c r="M24" s="88"/>
      <c r="N24" s="88"/>
    </row>
    <row r="25" spans="1:16" x14ac:dyDescent="0.25">
      <c r="A25" s="8"/>
      <c r="B25" s="14" t="s">
        <v>38</v>
      </c>
      <c r="C25" s="109">
        <v>-15.060623298083565</v>
      </c>
      <c r="D25" s="109">
        <v>1.4054004349018416</v>
      </c>
      <c r="E25" s="109">
        <v>0.22645292985636684</v>
      </c>
      <c r="F25" s="85">
        <v>6.8890208901124517</v>
      </c>
      <c r="G25" s="85">
        <v>6.8890208901124517</v>
      </c>
      <c r="H25" s="12"/>
      <c r="J25" s="88" t="str">
        <f t="shared" ref="J25" si="0">B25</f>
        <v>Total</v>
      </c>
      <c r="K25" s="99">
        <f t="shared" ref="K25" si="1">F25</f>
        <v>6.8890208901124517</v>
      </c>
      <c r="L25" s="99">
        <f t="shared" ref="L25" si="2">G25</f>
        <v>6.8890208901124517</v>
      </c>
      <c r="M25" s="88"/>
      <c r="N25" s="88"/>
    </row>
    <row r="26" spans="1:16" s="6" customFormat="1" ht="14.25" customHeight="1" x14ac:dyDescent="0.25">
      <c r="A26" s="8"/>
      <c r="B26" s="14"/>
      <c r="C26" s="16"/>
      <c r="D26" s="16"/>
      <c r="E26" s="17"/>
      <c r="F26" s="17"/>
      <c r="G26" s="17"/>
      <c r="H26" s="12"/>
      <c r="I26" s="7"/>
      <c r="J26" s="88"/>
      <c r="K26" s="88"/>
      <c r="L26" s="88"/>
      <c r="M26" s="88"/>
      <c r="N26" s="88"/>
    </row>
    <row r="27" spans="1:16" s="6" customFormat="1" ht="14.25" customHeight="1" x14ac:dyDescent="0.25">
      <c r="A27" s="8"/>
      <c r="B27" s="14"/>
      <c r="C27" s="16"/>
      <c r="D27" s="16"/>
      <c r="E27" s="17"/>
      <c r="F27" s="17"/>
      <c r="G27" s="17"/>
      <c r="H27" s="12"/>
      <c r="I27" s="7"/>
      <c r="J27" s="88"/>
      <c r="K27" s="88"/>
      <c r="L27" s="88"/>
      <c r="M27" s="90"/>
      <c r="N27" s="90"/>
      <c r="O27" s="59"/>
      <c r="P27" s="59"/>
    </row>
    <row r="28" spans="1:16" s="6" customFormat="1" ht="14.25" customHeight="1" x14ac:dyDescent="0.25">
      <c r="A28" s="8"/>
      <c r="B28" s="14"/>
      <c r="C28" s="16"/>
      <c r="D28" s="16"/>
      <c r="E28" s="17"/>
      <c r="F28" s="17"/>
      <c r="G28" s="17"/>
      <c r="H28" s="12"/>
      <c r="I28" s="7"/>
      <c r="J28" s="88"/>
      <c r="K28" s="88"/>
      <c r="L28" s="88"/>
      <c r="M28" s="90"/>
      <c r="N28" s="90"/>
      <c r="O28" s="59"/>
      <c r="P28" s="59"/>
    </row>
    <row r="29" spans="1:16" s="6" customFormat="1" ht="14.25" customHeight="1" x14ac:dyDescent="0.25">
      <c r="A29" s="8"/>
      <c r="B29" s="14"/>
      <c r="C29" s="16"/>
      <c r="D29" s="16"/>
      <c r="E29" s="17"/>
      <c r="F29" s="17"/>
      <c r="G29" s="17"/>
      <c r="H29" s="12"/>
      <c r="I29" s="7"/>
      <c r="J29" s="88"/>
      <c r="K29" s="88"/>
      <c r="L29" s="88"/>
      <c r="M29" s="90"/>
      <c r="N29" s="90"/>
      <c r="O29" s="59"/>
      <c r="P29" s="59"/>
    </row>
    <row r="30" spans="1:16" s="6" customFormat="1" ht="14.25" customHeight="1" x14ac:dyDescent="0.25">
      <c r="A30" s="8"/>
      <c r="B30" s="14"/>
      <c r="C30" s="16"/>
      <c r="D30" s="16"/>
      <c r="E30" s="17"/>
      <c r="F30" s="17"/>
      <c r="G30" s="17"/>
      <c r="H30" s="12"/>
      <c r="I30" s="7"/>
      <c r="J30" s="91"/>
      <c r="K30" s="91"/>
      <c r="L30" s="91"/>
      <c r="M30" s="91"/>
      <c r="N30" s="91"/>
      <c r="O30" s="60"/>
      <c r="P30" s="60"/>
    </row>
    <row r="31" spans="1:16" s="6" customFormat="1" ht="14.25" customHeight="1" x14ac:dyDescent="0.25">
      <c r="A31" s="8"/>
      <c r="B31" s="14"/>
      <c r="C31" s="16"/>
      <c r="D31" s="16"/>
      <c r="E31" s="17"/>
      <c r="F31" s="17"/>
      <c r="G31" s="17"/>
      <c r="H31" s="12"/>
      <c r="I31" s="7"/>
      <c r="J31" s="91"/>
      <c r="K31" s="91"/>
      <c r="L31" s="91"/>
      <c r="M31" s="91"/>
      <c r="N31" s="91"/>
      <c r="O31" s="60"/>
      <c r="P31" s="60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2"/>
      <c r="I32" s="7"/>
      <c r="J32" s="91"/>
      <c r="K32" s="91"/>
      <c r="L32" s="91"/>
      <c r="M32" s="91"/>
      <c r="N32" s="91"/>
      <c r="O32" s="60"/>
      <c r="P32" s="60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2"/>
      <c r="I33" s="7"/>
      <c r="J33" s="91"/>
      <c r="K33" s="91"/>
      <c r="L33" s="91"/>
      <c r="M33" s="60"/>
      <c r="N33" s="60"/>
      <c r="O33" s="60"/>
      <c r="P33" s="60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2"/>
      <c r="I34" s="7"/>
      <c r="J34" s="91"/>
      <c r="K34" s="91"/>
      <c r="L34" s="91"/>
      <c r="M34" s="60"/>
      <c r="N34" s="60"/>
      <c r="O34" s="60"/>
      <c r="P34" s="60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2"/>
      <c r="I35" s="7"/>
      <c r="J35" s="91"/>
      <c r="K35" s="91"/>
      <c r="L35" s="91"/>
      <c r="M35" s="60"/>
      <c r="N35" s="60"/>
      <c r="O35" s="60"/>
      <c r="P35" s="60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2"/>
      <c r="I36" s="7"/>
      <c r="J36" s="91"/>
      <c r="K36" s="91"/>
      <c r="L36" s="91"/>
      <c r="M36" s="60"/>
      <c r="N36" s="60"/>
      <c r="O36" s="60"/>
      <c r="P36" s="60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2"/>
      <c r="I37" s="7"/>
      <c r="J37" s="91"/>
      <c r="K37" s="91"/>
      <c r="L37" s="91"/>
      <c r="M37" s="60"/>
      <c r="N37" s="60"/>
      <c r="O37" s="60"/>
      <c r="P37" s="60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2"/>
      <c r="I38" s="7"/>
      <c r="J38" s="91"/>
      <c r="K38" s="91"/>
      <c r="L38" s="91"/>
      <c r="M38" s="60"/>
      <c r="N38" s="60"/>
      <c r="O38" s="60"/>
      <c r="P38" s="60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2"/>
      <c r="I39" s="7"/>
      <c r="J39" s="91"/>
      <c r="K39" s="91"/>
      <c r="L39" s="91"/>
      <c r="M39" s="60"/>
      <c r="N39" s="60"/>
      <c r="O39" s="60"/>
      <c r="P39" s="60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2"/>
      <c r="I40" s="7"/>
      <c r="J40" s="91"/>
      <c r="K40" s="91"/>
      <c r="L40" s="91"/>
      <c r="M40" s="60"/>
      <c r="N40" s="60"/>
      <c r="O40" s="60"/>
      <c r="P40" s="60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2"/>
      <c r="I41" s="7"/>
      <c r="J41" s="91"/>
      <c r="K41" s="91"/>
      <c r="L41" s="91"/>
      <c r="M41" s="60"/>
      <c r="N41" s="60"/>
      <c r="O41" s="60"/>
      <c r="P41" s="60"/>
    </row>
    <row r="42" spans="1:16" s="6" customFormat="1" x14ac:dyDescent="0.25">
      <c r="A42" s="8"/>
      <c r="B42" s="73"/>
      <c r="C42" s="10"/>
      <c r="D42" s="10"/>
      <c r="E42" s="10"/>
      <c r="F42" s="10"/>
      <c r="G42" s="10"/>
      <c r="H42" s="12"/>
      <c r="I42" s="10"/>
      <c r="J42" s="88"/>
      <c r="K42" s="88"/>
      <c r="L42" s="88"/>
    </row>
    <row r="43" spans="1:16" s="6" customFormat="1" x14ac:dyDescent="0.25">
      <c r="A43" s="8"/>
      <c r="B43" s="73"/>
      <c r="C43" s="10"/>
      <c r="D43" s="10"/>
      <c r="E43" s="10"/>
      <c r="F43" s="10"/>
      <c r="G43" s="10"/>
      <c r="H43" s="12"/>
      <c r="I43" s="10"/>
      <c r="J43" s="88"/>
      <c r="K43" s="88"/>
      <c r="L43" s="88"/>
    </row>
    <row r="44" spans="1:16" s="6" customFormat="1" x14ac:dyDescent="0.25">
      <c r="A44" s="8"/>
      <c r="B44" s="73"/>
      <c r="C44" s="10"/>
      <c r="D44" s="10"/>
      <c r="E44" s="10"/>
      <c r="F44" s="10"/>
      <c r="G44" s="10"/>
      <c r="H44" s="12"/>
      <c r="I44" s="10"/>
      <c r="J44" s="88"/>
      <c r="K44" s="88"/>
      <c r="L44" s="88"/>
    </row>
    <row r="45" spans="1:16" s="6" customFormat="1" x14ac:dyDescent="0.25">
      <c r="A45" s="8"/>
      <c r="B45" s="73"/>
      <c r="C45" s="10"/>
      <c r="D45" s="10"/>
      <c r="E45" s="10"/>
      <c r="F45" s="10"/>
      <c r="G45" s="10"/>
      <c r="H45" s="12"/>
      <c r="I45" s="10"/>
      <c r="J45" s="88"/>
      <c r="K45" s="88"/>
      <c r="L45" s="88"/>
    </row>
    <row r="46" spans="1:16" x14ac:dyDescent="0.25">
      <c r="A46" s="8"/>
      <c r="B46" s="73"/>
      <c r="C46" s="10"/>
      <c r="D46" s="10"/>
      <c r="E46" s="10"/>
      <c r="F46" s="10"/>
      <c r="G46" s="10"/>
      <c r="H46" s="12"/>
      <c r="I46" s="10"/>
    </row>
    <row r="47" spans="1:16" x14ac:dyDescent="0.25">
      <c r="A47" s="8"/>
      <c r="B47" s="73" t="s">
        <v>60</v>
      </c>
      <c r="H47" s="12"/>
      <c r="I47" s="10"/>
    </row>
    <row r="48" spans="1:16" x14ac:dyDescent="0.25">
      <c r="A48" s="21"/>
      <c r="B48" s="22" t="s">
        <v>138</v>
      </c>
      <c r="C48" s="23"/>
      <c r="D48" s="23"/>
      <c r="E48" s="23"/>
      <c r="F48" s="23"/>
      <c r="G48" s="23"/>
      <c r="H48" s="24"/>
    </row>
    <row r="51" spans="2:2" x14ac:dyDescent="0.25">
      <c r="B51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1" spans="2:2" x14ac:dyDescent="0.25">
      <c r="B61" s="26"/>
    </row>
    <row r="65" spans="2:2" x14ac:dyDescent="0.25">
      <c r="B65" s="26"/>
    </row>
    <row r="73" spans="2:2" x14ac:dyDescent="0.25">
      <c r="B73" s="26"/>
    </row>
    <row r="74" spans="2:2" x14ac:dyDescent="0.25">
      <c r="B74" s="26"/>
    </row>
  </sheetData>
  <sortState ref="B13:G24">
    <sortCondition descending="1" ref="G13:G24"/>
  </sortState>
  <mergeCells count="3">
    <mergeCell ref="B7:G7"/>
    <mergeCell ref="B8:G8"/>
    <mergeCell ref="C10:F10"/>
  </mergeCells>
  <printOptions horizontalCentered="1" verticalCentered="1"/>
  <pageMargins left="0.23622047244094491" right="3.937007874015748E-2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74"/>
  <sheetViews>
    <sheetView view="pageBreakPreview"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65.28515625" style="7" customWidth="1"/>
    <col min="3" max="6" width="5.85546875" style="7" customWidth="1"/>
    <col min="7" max="7" width="13.42578125" style="7" customWidth="1"/>
    <col min="8" max="8" width="1.85546875" style="7" customWidth="1"/>
    <col min="9" max="9" width="10.85546875" style="7"/>
    <col min="10" max="10" width="11.42578125" style="88" customWidth="1"/>
    <col min="11" max="11" width="10.85546875" style="88" customWidth="1"/>
    <col min="12" max="12" width="10.85546875" style="88"/>
    <col min="13" max="16384" width="10.85546875" style="7"/>
  </cols>
  <sheetData>
    <row r="1" spans="1:12" x14ac:dyDescent="0.25">
      <c r="A1" s="1"/>
      <c r="B1" s="2"/>
      <c r="C1" s="2"/>
      <c r="D1" s="2"/>
      <c r="E1" s="3"/>
      <c r="F1" s="3"/>
      <c r="G1" s="2"/>
      <c r="H1" s="4"/>
      <c r="I1" s="5"/>
    </row>
    <row r="2" spans="1:12" x14ac:dyDescent="0.25">
      <c r="A2" s="8"/>
      <c r="B2" s="9"/>
      <c r="C2" s="9"/>
      <c r="D2" s="9"/>
      <c r="E2" s="10"/>
      <c r="F2" s="10"/>
      <c r="G2" s="9"/>
      <c r="H2" s="11"/>
      <c r="I2" s="5"/>
    </row>
    <row r="3" spans="1:12" x14ac:dyDescent="0.25">
      <c r="A3" s="8"/>
      <c r="B3" s="9"/>
      <c r="C3" s="9"/>
      <c r="D3" s="9"/>
      <c r="E3" s="10"/>
      <c r="F3" s="10"/>
      <c r="G3" s="9"/>
      <c r="H3" s="11"/>
      <c r="I3" s="5"/>
    </row>
    <row r="4" spans="1:12" x14ac:dyDescent="0.25">
      <c r="A4" s="8"/>
      <c r="B4" s="9"/>
      <c r="C4" s="9"/>
      <c r="D4" s="9"/>
      <c r="E4" s="10"/>
      <c r="F4" s="10"/>
      <c r="G4" s="9"/>
      <c r="H4" s="12"/>
    </row>
    <row r="5" spans="1:12" x14ac:dyDescent="0.25">
      <c r="A5" s="8"/>
      <c r="B5" s="9"/>
      <c r="C5" s="9"/>
      <c r="D5" s="9"/>
      <c r="E5" s="9"/>
      <c r="F5" s="9"/>
      <c r="G5" s="9"/>
      <c r="H5" s="12"/>
    </row>
    <row r="6" spans="1:12" x14ac:dyDescent="0.25">
      <c r="A6" s="8"/>
      <c r="B6" s="9"/>
      <c r="C6" s="9"/>
      <c r="D6" s="9"/>
      <c r="E6" s="9"/>
      <c r="F6" s="9"/>
      <c r="G6" s="9"/>
      <c r="H6" s="12"/>
    </row>
    <row r="7" spans="1:12" x14ac:dyDescent="0.25">
      <c r="A7" s="8"/>
      <c r="B7" s="153" t="s">
        <v>62</v>
      </c>
      <c r="C7" s="153"/>
      <c r="D7" s="153"/>
      <c r="E7" s="153"/>
      <c r="F7" s="153"/>
      <c r="G7" s="153"/>
      <c r="H7" s="12"/>
    </row>
    <row r="8" spans="1:12" x14ac:dyDescent="0.25">
      <c r="A8" s="8"/>
      <c r="B8" s="151" t="s">
        <v>141</v>
      </c>
      <c r="C8" s="151"/>
      <c r="D8" s="151"/>
      <c r="E8" s="151"/>
      <c r="F8" s="151"/>
      <c r="G8" s="151"/>
      <c r="H8" s="12"/>
    </row>
    <row r="9" spans="1:12" x14ac:dyDescent="0.25">
      <c r="A9" s="8"/>
      <c r="B9" s="9"/>
      <c r="C9" s="68"/>
      <c r="D9" s="68"/>
      <c r="E9" s="9"/>
      <c r="F9" s="9"/>
      <c r="G9" s="9"/>
      <c r="H9" s="12"/>
    </row>
    <row r="10" spans="1:12" ht="15.75" customHeight="1" x14ac:dyDescent="0.25">
      <c r="A10" s="8"/>
      <c r="B10" s="10"/>
      <c r="C10" s="152" t="s">
        <v>0</v>
      </c>
      <c r="D10" s="152"/>
      <c r="E10" s="152"/>
      <c r="F10" s="152"/>
      <c r="G10" s="77" t="s">
        <v>70</v>
      </c>
      <c r="H10" s="12"/>
    </row>
    <row r="11" spans="1:12" x14ac:dyDescent="0.25">
      <c r="A11" s="8"/>
      <c r="B11" s="10"/>
      <c r="C11" s="78">
        <v>2009</v>
      </c>
      <c r="D11" s="78">
        <v>2010</v>
      </c>
      <c r="E11" s="78">
        <v>2011</v>
      </c>
      <c r="F11" s="78">
        <v>2012</v>
      </c>
      <c r="G11" s="82">
        <v>2012</v>
      </c>
      <c r="H11" s="12"/>
    </row>
    <row r="12" spans="1:12" ht="12" customHeight="1" x14ac:dyDescent="0.25">
      <c r="A12" s="8"/>
      <c r="B12" s="10"/>
      <c r="C12" s="68"/>
      <c r="D12" s="68"/>
      <c r="E12" s="68"/>
      <c r="F12" s="68"/>
      <c r="H12" s="12"/>
    </row>
    <row r="13" spans="1:12" x14ac:dyDescent="0.25">
      <c r="A13" s="8"/>
      <c r="B13" s="122" t="s">
        <v>41</v>
      </c>
      <c r="C13" s="111">
        <v>-5.4723818587796007</v>
      </c>
      <c r="D13" s="111">
        <v>4.8230328376703877</v>
      </c>
      <c r="E13" s="111">
        <v>-0.40451430576848985</v>
      </c>
      <c r="F13" s="85">
        <v>6.9603115727002951</v>
      </c>
      <c r="G13" s="111">
        <v>0.62458158747459547</v>
      </c>
      <c r="H13" s="12"/>
      <c r="J13" s="88" t="str">
        <f>B24</f>
        <v>Confecciones</v>
      </c>
      <c r="K13" s="99">
        <f>F24</f>
        <v>-3.5292519001225986</v>
      </c>
      <c r="L13" s="99">
        <f>G24</f>
        <v>-0.81986239302867148</v>
      </c>
    </row>
    <row r="14" spans="1:12" x14ac:dyDescent="0.25">
      <c r="A14" s="8"/>
      <c r="B14" s="123" t="s">
        <v>31</v>
      </c>
      <c r="C14" s="111">
        <v>-11.078070051925591</v>
      </c>
      <c r="D14" s="111">
        <v>8.302688986920673</v>
      </c>
      <c r="E14" s="111">
        <v>0.16756850288927302</v>
      </c>
      <c r="F14" s="85">
        <v>1.9062215334738841</v>
      </c>
      <c r="G14" s="111">
        <v>0.55277051500050145</v>
      </c>
      <c r="H14" s="12"/>
      <c r="J14" s="88" t="str">
        <f>B23</f>
        <v>Productos de papel y cartón</v>
      </c>
      <c r="K14" s="99">
        <f>F23</f>
        <v>-5.6051740067754707</v>
      </c>
      <c r="L14" s="99">
        <f>G23</f>
        <v>-0.21202156739745079</v>
      </c>
    </row>
    <row r="15" spans="1:12" x14ac:dyDescent="0.25">
      <c r="A15" s="8"/>
      <c r="B15" s="122" t="s">
        <v>114</v>
      </c>
      <c r="C15" s="111">
        <v>-3.5849534107902881</v>
      </c>
      <c r="D15" s="111">
        <v>-8.2793245964855693</v>
      </c>
      <c r="E15" s="111">
        <v>3.5117022051554518</v>
      </c>
      <c r="F15" s="85">
        <v>5.1246757915821117</v>
      </c>
      <c r="G15" s="110">
        <v>0.38746358965050542</v>
      </c>
      <c r="H15" s="12"/>
      <c r="J15" s="88" t="str">
        <f>B22</f>
        <v>Productos de café</v>
      </c>
      <c r="K15" s="99">
        <f>F22</f>
        <v>-2.8774735700731746</v>
      </c>
      <c r="L15" s="99">
        <f>G22</f>
        <v>-8.8328451252901632E-2</v>
      </c>
    </row>
    <row r="16" spans="1:12" x14ac:dyDescent="0.25">
      <c r="A16" s="8"/>
      <c r="B16" s="122" t="s">
        <v>117</v>
      </c>
      <c r="C16" s="111">
        <v>-10.526315789473704</v>
      </c>
      <c r="D16" s="111">
        <v>-14.176893779094367</v>
      </c>
      <c r="E16" s="111">
        <v>9.1222879684418263</v>
      </c>
      <c r="F16" s="85">
        <v>14.098508811567999</v>
      </c>
      <c r="G16" s="111">
        <v>0.36346554410991644</v>
      </c>
      <c r="H16" s="12"/>
      <c r="J16" s="88" t="str">
        <f>B21</f>
        <v>Muebles</v>
      </c>
      <c r="K16" s="99">
        <f>F21</f>
        <v>0.89066339066339317</v>
      </c>
      <c r="L16" s="99">
        <f>G21</f>
        <v>3.3783656343550031E-2</v>
      </c>
    </row>
    <row r="17" spans="1:16" x14ac:dyDescent="0.25">
      <c r="A17" s="8"/>
      <c r="B17" s="122" t="s">
        <v>116</v>
      </c>
      <c r="C17" s="111">
        <v>-20.531730856778665</v>
      </c>
      <c r="D17" s="111">
        <v>13.645737855178737</v>
      </c>
      <c r="E17" s="111">
        <v>-28.561346909970755</v>
      </c>
      <c r="F17" s="85">
        <v>4.2478125882020823</v>
      </c>
      <c r="G17" s="110">
        <v>0.17532552688635372</v>
      </c>
      <c r="H17" s="12"/>
      <c r="J17" s="88" t="str">
        <f>B20</f>
        <v xml:space="preserve"> Lácteos</v>
      </c>
      <c r="K17" s="99">
        <f>F20</f>
        <v>1.9065776930409895</v>
      </c>
      <c r="L17" s="99">
        <f>G20</f>
        <v>6.989722002113774E-2</v>
      </c>
    </row>
    <row r="18" spans="1:16" x14ac:dyDescent="0.25">
      <c r="A18" s="8"/>
      <c r="B18" s="122" t="s">
        <v>96</v>
      </c>
      <c r="C18" s="111">
        <v>4.5454545454545183</v>
      </c>
      <c r="D18" s="111">
        <v>-18.633540372670797</v>
      </c>
      <c r="E18" s="111">
        <v>-3.3541522091140519</v>
      </c>
      <c r="F18" s="85">
        <v>2.7619047619047654</v>
      </c>
      <c r="G18" s="110">
        <v>0.16891828171774992</v>
      </c>
      <c r="H18" s="12"/>
      <c r="J18" s="88" t="str">
        <f>B19</f>
        <v>Curtido y preparado de cueros,  calzado y artículos de viaje</v>
      </c>
      <c r="K18" s="99">
        <f>F19</f>
        <v>2.7249503264263231</v>
      </c>
      <c r="L18" s="99">
        <f>G19</f>
        <v>0.11183555203381974</v>
      </c>
    </row>
    <row r="19" spans="1:16" x14ac:dyDescent="0.25">
      <c r="A19" s="8"/>
      <c r="B19" s="123" t="s">
        <v>105</v>
      </c>
      <c r="C19" s="110">
        <v>-0.67588325652843184</v>
      </c>
      <c r="D19" s="110">
        <v>4.7324466439839377</v>
      </c>
      <c r="E19" s="111">
        <v>4.7548730064973483</v>
      </c>
      <c r="F19" s="85">
        <v>2.7249503264263231</v>
      </c>
      <c r="G19" s="110">
        <v>0.11183555203381974</v>
      </c>
      <c r="H19" s="12"/>
      <c r="J19" s="88" t="str">
        <f>B18</f>
        <v>Confiteria, cafe y otros productos alimenticios</v>
      </c>
      <c r="K19" s="99">
        <f>F18</f>
        <v>2.7619047619047654</v>
      </c>
      <c r="L19" s="99">
        <f>G18</f>
        <v>0.16891828171774992</v>
      </c>
    </row>
    <row r="20" spans="1:16" x14ac:dyDescent="0.25">
      <c r="A20" s="8"/>
      <c r="B20" s="122" t="s">
        <v>115</v>
      </c>
      <c r="C20" s="111">
        <v>-0.72661217075386009</v>
      </c>
      <c r="D20" s="111">
        <v>-1.9518145776151197</v>
      </c>
      <c r="E20" s="111">
        <v>-2.1150855365474408</v>
      </c>
      <c r="F20" s="85">
        <v>1.9065776930409895</v>
      </c>
      <c r="G20" s="111">
        <v>6.989722002113774E-2</v>
      </c>
      <c r="H20" s="12"/>
      <c r="J20" s="88" t="str">
        <f>B17</f>
        <v xml:space="preserve"> Maquinaria de uso general</v>
      </c>
      <c r="K20" s="99">
        <f>F17</f>
        <v>4.2478125882020823</v>
      </c>
      <c r="L20" s="99">
        <f>G17</f>
        <v>0.17532552688635372</v>
      </c>
    </row>
    <row r="21" spans="1:16" x14ac:dyDescent="0.25">
      <c r="A21" s="8"/>
      <c r="B21" s="122" t="s">
        <v>118</v>
      </c>
      <c r="C21" s="111">
        <v>-9.6791443850267278</v>
      </c>
      <c r="D21" s="111">
        <v>-2.6346950858496019</v>
      </c>
      <c r="E21" s="111">
        <v>-1.0033444816053718</v>
      </c>
      <c r="F21" s="85">
        <v>0.89066339066339317</v>
      </c>
      <c r="G21" s="110">
        <v>3.3783656343550031E-2</v>
      </c>
      <c r="H21" s="12"/>
      <c r="J21" s="88" t="str">
        <f>B16</f>
        <v xml:space="preserve"> Motocicletas, bicicletas, sillones</v>
      </c>
      <c r="K21" s="99">
        <f>F16</f>
        <v>14.098508811567999</v>
      </c>
      <c r="L21" s="99">
        <f>G16</f>
        <v>0.36346554410991644</v>
      </c>
    </row>
    <row r="22" spans="1:16" x14ac:dyDescent="0.25">
      <c r="A22" s="8"/>
      <c r="B22" s="122" t="s">
        <v>4</v>
      </c>
      <c r="C22" s="111">
        <v>-4.9662730031216435</v>
      </c>
      <c r="D22" s="111">
        <v>-16.422795975559332</v>
      </c>
      <c r="E22" s="111">
        <v>1.3893278731327692</v>
      </c>
      <c r="F22" s="85">
        <v>-2.8774735700731746</v>
      </c>
      <c r="G22" s="111">
        <v>-8.8328451252901632E-2</v>
      </c>
      <c r="H22" s="12"/>
      <c r="J22" s="88" t="str">
        <f>B15</f>
        <v xml:space="preserve"> Elaborados de metal</v>
      </c>
      <c r="K22" s="99">
        <f>F15</f>
        <v>5.1246757915821117</v>
      </c>
      <c r="L22" s="99">
        <f>G15</f>
        <v>0.38746358965050542</v>
      </c>
    </row>
    <row r="23" spans="1:16" x14ac:dyDescent="0.25">
      <c r="A23" s="8"/>
      <c r="B23" s="122" t="s">
        <v>35</v>
      </c>
      <c r="C23" s="111">
        <v>2.2537820314912151</v>
      </c>
      <c r="D23" s="111">
        <v>-3.1099033816425052</v>
      </c>
      <c r="E23" s="111">
        <v>1.1841695232159408</v>
      </c>
      <c r="F23" s="85">
        <v>-5.6051740067754707</v>
      </c>
      <c r="G23" s="110">
        <v>-0.21202156739745079</v>
      </c>
      <c r="H23" s="12"/>
      <c r="J23" s="88" t="str">
        <f>B14</f>
        <v xml:space="preserve">Otras industrias manufactureras </v>
      </c>
      <c r="K23" s="99">
        <f>F14</f>
        <v>1.9062215334738841</v>
      </c>
      <c r="L23" s="99">
        <f>G14</f>
        <v>0.55277051500050145</v>
      </c>
    </row>
    <row r="24" spans="1:16" x14ac:dyDescent="0.25">
      <c r="A24" s="8"/>
      <c r="B24" s="123" t="s">
        <v>91</v>
      </c>
      <c r="C24" s="111">
        <v>-11.978075881146216</v>
      </c>
      <c r="D24" s="111">
        <v>9.7879791404971197</v>
      </c>
      <c r="E24" s="111">
        <v>11.891520816575603</v>
      </c>
      <c r="F24" s="85">
        <v>-3.5292519001225986</v>
      </c>
      <c r="G24" s="111">
        <v>-0.81986239302867148</v>
      </c>
      <c r="H24" s="12"/>
      <c r="J24" s="88" t="str">
        <f>B13</f>
        <v>Otros productos alimenticios</v>
      </c>
      <c r="K24" s="99">
        <f>F13</f>
        <v>6.9603115727002951</v>
      </c>
      <c r="L24" s="99">
        <f>G13</f>
        <v>0.62458158747459547</v>
      </c>
    </row>
    <row r="25" spans="1:16" x14ac:dyDescent="0.25">
      <c r="A25" s="8"/>
      <c r="B25" s="14" t="s">
        <v>38</v>
      </c>
      <c r="C25" s="109">
        <v>-8.3231457574794607</v>
      </c>
      <c r="D25" s="109">
        <v>2.371644874054764</v>
      </c>
      <c r="E25" s="109">
        <v>1.3526264320897066</v>
      </c>
      <c r="F25" s="85">
        <v>1.3678290615591226</v>
      </c>
      <c r="G25" s="85">
        <v>1.3678290615591226</v>
      </c>
      <c r="H25" s="12"/>
      <c r="J25" s="88" t="str">
        <f t="shared" ref="J25" si="0">B25</f>
        <v>Total</v>
      </c>
      <c r="K25" s="99">
        <f t="shared" ref="K25" si="1">F25</f>
        <v>1.3678290615591226</v>
      </c>
      <c r="L25" s="99">
        <f t="shared" ref="L25" si="2">G25</f>
        <v>1.3678290615591226</v>
      </c>
    </row>
    <row r="26" spans="1:16" s="6" customFormat="1" ht="14.25" customHeight="1" x14ac:dyDescent="0.25">
      <c r="A26" s="8"/>
      <c r="B26" s="14"/>
      <c r="C26" s="16"/>
      <c r="D26" s="16"/>
      <c r="E26" s="17"/>
      <c r="F26" s="17"/>
      <c r="G26" s="17"/>
      <c r="H26" s="12"/>
      <c r="I26" s="7"/>
      <c r="J26" s="88"/>
      <c r="K26" s="88"/>
      <c r="L26" s="88"/>
    </row>
    <row r="27" spans="1:16" s="6" customFormat="1" ht="14.25" customHeight="1" x14ac:dyDescent="0.25">
      <c r="A27" s="8"/>
      <c r="B27" s="14"/>
      <c r="C27" s="16"/>
      <c r="D27" s="16"/>
      <c r="E27" s="17"/>
      <c r="F27" s="17"/>
      <c r="G27" s="17"/>
      <c r="H27" s="12"/>
      <c r="I27" s="7"/>
      <c r="J27" s="88"/>
      <c r="K27" s="88"/>
      <c r="L27" s="88"/>
      <c r="M27" s="59"/>
      <c r="N27" s="59"/>
      <c r="O27" s="59"/>
      <c r="P27" s="59"/>
    </row>
    <row r="28" spans="1:16" s="6" customFormat="1" ht="14.25" customHeight="1" x14ac:dyDescent="0.25">
      <c r="A28" s="8"/>
      <c r="B28" s="14"/>
      <c r="C28" s="16"/>
      <c r="D28" s="16"/>
      <c r="E28" s="17"/>
      <c r="F28" s="17"/>
      <c r="G28" s="17"/>
      <c r="H28" s="12"/>
      <c r="I28" s="7"/>
      <c r="J28" s="88"/>
      <c r="K28" s="88"/>
      <c r="L28" s="88"/>
      <c r="M28" s="59"/>
      <c r="N28" s="59"/>
      <c r="O28" s="59"/>
      <c r="P28" s="59"/>
    </row>
    <row r="29" spans="1:16" s="6" customFormat="1" ht="14.25" customHeight="1" x14ac:dyDescent="0.25">
      <c r="A29" s="8"/>
      <c r="B29" s="14"/>
      <c r="C29" s="16"/>
      <c r="D29" s="16"/>
      <c r="E29" s="17"/>
      <c r="F29" s="17"/>
      <c r="G29" s="17"/>
      <c r="H29" s="12"/>
      <c r="I29" s="7"/>
      <c r="J29" s="88"/>
      <c r="K29" s="88"/>
      <c r="L29" s="88"/>
      <c r="M29" s="59"/>
      <c r="N29" s="59"/>
      <c r="O29" s="59"/>
      <c r="P29" s="59"/>
    </row>
    <row r="30" spans="1:16" s="6" customFormat="1" ht="14.25" customHeight="1" x14ac:dyDescent="0.25">
      <c r="A30" s="8"/>
      <c r="B30" s="14"/>
      <c r="C30" s="16"/>
      <c r="D30" s="16"/>
      <c r="E30" s="17"/>
      <c r="F30" s="17"/>
      <c r="G30" s="17"/>
      <c r="H30" s="12"/>
      <c r="I30" s="7"/>
      <c r="J30" s="88"/>
      <c r="K30" s="88"/>
      <c r="L30" s="88"/>
      <c r="M30" s="60"/>
      <c r="N30" s="60"/>
      <c r="O30" s="60"/>
      <c r="P30" s="60"/>
    </row>
    <row r="31" spans="1:16" s="6" customFormat="1" ht="14.25" customHeight="1" x14ac:dyDescent="0.25">
      <c r="A31" s="8"/>
      <c r="B31" s="14"/>
      <c r="C31" s="16"/>
      <c r="D31" s="16"/>
      <c r="E31" s="17"/>
      <c r="F31" s="17"/>
      <c r="G31" s="17"/>
      <c r="H31" s="12"/>
      <c r="I31" s="7"/>
      <c r="J31" s="88"/>
      <c r="K31" s="88"/>
      <c r="L31" s="88"/>
      <c r="M31" s="60"/>
      <c r="N31" s="60"/>
      <c r="O31" s="60"/>
      <c r="P31" s="60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2"/>
      <c r="I32" s="7"/>
      <c r="J32" s="88"/>
      <c r="K32" s="88"/>
      <c r="L32" s="88"/>
      <c r="M32" s="60"/>
      <c r="N32" s="60"/>
      <c r="O32" s="60"/>
      <c r="P32" s="60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2"/>
      <c r="I33" s="7"/>
      <c r="J33" s="88"/>
      <c r="K33" s="88"/>
      <c r="L33" s="88"/>
      <c r="M33" s="60"/>
      <c r="N33" s="60"/>
      <c r="O33" s="60"/>
      <c r="P33" s="60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2"/>
      <c r="I34" s="7"/>
      <c r="J34" s="88"/>
      <c r="K34" s="88"/>
      <c r="L34" s="88"/>
      <c r="M34" s="60"/>
      <c r="N34" s="60"/>
      <c r="O34" s="60"/>
      <c r="P34" s="60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2"/>
      <c r="I35" s="7"/>
      <c r="J35" s="88"/>
      <c r="K35" s="88"/>
      <c r="L35" s="88"/>
      <c r="M35" s="60"/>
      <c r="N35" s="60"/>
      <c r="O35" s="60"/>
      <c r="P35" s="60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2"/>
      <c r="I36" s="7"/>
      <c r="J36" s="91"/>
      <c r="K36" s="91"/>
      <c r="L36" s="91"/>
      <c r="M36" s="60"/>
      <c r="N36" s="60"/>
      <c r="O36" s="60"/>
      <c r="P36" s="60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2"/>
      <c r="I37" s="7"/>
      <c r="J37" s="91"/>
      <c r="K37" s="91"/>
      <c r="L37" s="91"/>
      <c r="M37" s="60"/>
      <c r="N37" s="60"/>
      <c r="O37" s="60"/>
      <c r="P37" s="60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2"/>
      <c r="I38" s="7"/>
      <c r="J38" s="91"/>
      <c r="K38" s="91"/>
      <c r="L38" s="91"/>
      <c r="M38" s="60"/>
      <c r="N38" s="60"/>
      <c r="O38" s="60"/>
      <c r="P38" s="60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2"/>
      <c r="I39" s="7"/>
      <c r="J39" s="91"/>
      <c r="K39" s="91"/>
      <c r="L39" s="91"/>
      <c r="M39" s="60"/>
      <c r="N39" s="60"/>
      <c r="O39" s="60"/>
      <c r="P39" s="60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2"/>
      <c r="I40" s="7"/>
      <c r="J40" s="91"/>
      <c r="K40" s="91"/>
      <c r="L40" s="91"/>
      <c r="M40" s="60"/>
      <c r="N40" s="60"/>
      <c r="O40" s="60"/>
      <c r="P40" s="60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2"/>
      <c r="I41" s="7"/>
      <c r="J41" s="91"/>
      <c r="K41" s="91"/>
      <c r="L41" s="91"/>
      <c r="M41" s="60"/>
      <c r="N41" s="60"/>
      <c r="O41" s="60"/>
      <c r="P41" s="60"/>
    </row>
    <row r="42" spans="1:16" s="6" customFormat="1" ht="14.25" customHeight="1" x14ac:dyDescent="0.25">
      <c r="A42" s="8"/>
      <c r="B42" s="14"/>
      <c r="C42" s="16"/>
      <c r="D42" s="16"/>
      <c r="E42" s="17"/>
      <c r="F42" s="17"/>
      <c r="G42" s="17"/>
      <c r="H42" s="12"/>
      <c r="I42" s="7"/>
      <c r="J42" s="91"/>
      <c r="K42" s="91"/>
      <c r="L42" s="91"/>
      <c r="M42" s="60"/>
      <c r="N42" s="60"/>
      <c r="O42" s="60"/>
      <c r="P42" s="60"/>
    </row>
    <row r="43" spans="1:16" s="6" customFormat="1" ht="14.25" customHeight="1" x14ac:dyDescent="0.25">
      <c r="A43" s="8"/>
      <c r="B43" s="14"/>
      <c r="C43" s="16"/>
      <c r="D43" s="16"/>
      <c r="E43" s="17"/>
      <c r="F43" s="17"/>
      <c r="G43" s="17"/>
      <c r="H43" s="12"/>
      <c r="I43" s="7"/>
      <c r="J43" s="91"/>
      <c r="K43" s="91"/>
      <c r="L43" s="91"/>
      <c r="M43" s="60"/>
      <c r="N43" s="60"/>
      <c r="O43" s="60"/>
      <c r="P43" s="60"/>
    </row>
    <row r="44" spans="1:16" s="6" customFormat="1" ht="14.25" customHeight="1" x14ac:dyDescent="0.25">
      <c r="A44" s="8"/>
      <c r="B44" s="14"/>
      <c r="C44" s="16"/>
      <c r="D44" s="16"/>
      <c r="E44" s="17"/>
      <c r="F44" s="17"/>
      <c r="G44" s="17"/>
      <c r="H44" s="12"/>
      <c r="I44" s="7"/>
      <c r="J44" s="91"/>
      <c r="K44" s="91"/>
      <c r="L44" s="91"/>
      <c r="M44" s="60"/>
      <c r="N44" s="60"/>
      <c r="O44" s="60"/>
      <c r="P44" s="60"/>
    </row>
    <row r="45" spans="1:16" s="6" customFormat="1" x14ac:dyDescent="0.25">
      <c r="A45" s="8"/>
      <c r="B45" s="73"/>
      <c r="C45" s="10"/>
      <c r="D45" s="10"/>
      <c r="E45" s="10"/>
      <c r="F45" s="10"/>
      <c r="G45" s="10"/>
      <c r="H45" s="12"/>
      <c r="I45" s="10"/>
      <c r="J45" s="88"/>
      <c r="K45" s="88"/>
      <c r="L45" s="88"/>
    </row>
    <row r="46" spans="1:16" x14ac:dyDescent="0.25">
      <c r="A46" s="8"/>
      <c r="B46" s="73"/>
      <c r="C46" s="10"/>
      <c r="D46" s="10"/>
      <c r="E46" s="10"/>
      <c r="F46" s="10"/>
      <c r="G46" s="10"/>
      <c r="H46" s="12"/>
      <c r="I46" s="10"/>
    </row>
    <row r="47" spans="1:16" x14ac:dyDescent="0.25">
      <c r="A47" s="8"/>
      <c r="B47" s="73" t="s">
        <v>60</v>
      </c>
      <c r="H47" s="12"/>
      <c r="I47" s="10"/>
    </row>
    <row r="48" spans="1:16" x14ac:dyDescent="0.25">
      <c r="A48" s="21"/>
      <c r="B48" s="22" t="s">
        <v>138</v>
      </c>
      <c r="C48" s="23"/>
      <c r="D48" s="23"/>
      <c r="E48" s="23"/>
      <c r="F48" s="23"/>
      <c r="G48" s="23"/>
      <c r="H48" s="24"/>
    </row>
    <row r="51" spans="2:2" x14ac:dyDescent="0.25">
      <c r="B51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1" spans="2:2" x14ac:dyDescent="0.25">
      <c r="B61" s="26"/>
    </row>
    <row r="65" spans="2:2" x14ac:dyDescent="0.25">
      <c r="B65" s="26"/>
    </row>
    <row r="73" spans="2:2" x14ac:dyDescent="0.25">
      <c r="B73" s="26"/>
    </row>
    <row r="74" spans="2:2" x14ac:dyDescent="0.25">
      <c r="B74" s="26"/>
    </row>
  </sheetData>
  <sortState ref="B13:G24">
    <sortCondition descending="1" ref="G13:G24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6" orientation="portrait" r:id="rId1"/>
  <headerFooter alignWithMargins="0">
    <oddFooter xml:space="preserve">&amp;C&amp;"-,Negrita"&amp;12&amp;K004559Página 19
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76"/>
  <sheetViews>
    <sheetView view="pageBreakPreview"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66.7109375" style="7" customWidth="1"/>
    <col min="3" max="6" width="8.42578125" style="7" customWidth="1"/>
    <col min="7" max="7" width="13" style="7" customWidth="1"/>
    <col min="8" max="8" width="1.85546875" style="7" customWidth="1"/>
    <col min="9" max="9" width="10.85546875" style="7"/>
    <col min="10" max="10" width="11.42578125" style="88" customWidth="1"/>
    <col min="11" max="11" width="10.85546875" style="88" customWidth="1"/>
    <col min="12" max="12" width="10.85546875" style="88"/>
    <col min="13" max="16384" width="10.85546875" style="7"/>
  </cols>
  <sheetData>
    <row r="1" spans="1:12" x14ac:dyDescent="0.25">
      <c r="A1" s="1"/>
      <c r="B1" s="2"/>
      <c r="C1" s="2"/>
      <c r="D1" s="2"/>
      <c r="E1" s="3"/>
      <c r="F1" s="3"/>
      <c r="G1" s="2"/>
      <c r="H1" s="4"/>
      <c r="I1" s="5"/>
    </row>
    <row r="2" spans="1:12" x14ac:dyDescent="0.25">
      <c r="A2" s="8"/>
      <c r="B2" s="9"/>
      <c r="C2" s="9"/>
      <c r="D2" s="9"/>
      <c r="E2" s="10"/>
      <c r="F2" s="10"/>
      <c r="G2" s="9"/>
      <c r="H2" s="11"/>
      <c r="I2" s="5"/>
    </row>
    <row r="3" spans="1:12" x14ac:dyDescent="0.25">
      <c r="A3" s="8"/>
      <c r="B3" s="9"/>
      <c r="C3" s="9"/>
      <c r="D3" s="9"/>
      <c r="E3" s="10"/>
      <c r="F3" s="10"/>
      <c r="G3" s="9"/>
      <c r="H3" s="11"/>
      <c r="I3" s="5"/>
    </row>
    <row r="4" spans="1:12" x14ac:dyDescent="0.25">
      <c r="A4" s="8"/>
      <c r="B4" s="9"/>
      <c r="C4" s="9"/>
      <c r="D4" s="9"/>
      <c r="E4" s="10"/>
      <c r="F4" s="10"/>
      <c r="G4" s="9"/>
      <c r="H4" s="12"/>
    </row>
    <row r="5" spans="1:12" x14ac:dyDescent="0.25">
      <c r="A5" s="8"/>
      <c r="B5" s="9"/>
      <c r="C5" s="9"/>
      <c r="D5" s="9"/>
      <c r="E5" s="9"/>
      <c r="F5" s="9"/>
      <c r="G5" s="9"/>
      <c r="H5" s="12"/>
    </row>
    <row r="6" spans="1:12" x14ac:dyDescent="0.25">
      <c r="A6" s="8"/>
      <c r="B6" s="9"/>
      <c r="C6" s="9"/>
      <c r="D6" s="9"/>
      <c r="E6" s="9"/>
      <c r="F6" s="9"/>
      <c r="G6" s="9"/>
      <c r="H6" s="12"/>
    </row>
    <row r="7" spans="1:12" x14ac:dyDescent="0.25">
      <c r="A7" s="8"/>
      <c r="B7" s="153" t="s">
        <v>84</v>
      </c>
      <c r="C7" s="153"/>
      <c r="D7" s="153"/>
      <c r="E7" s="153"/>
      <c r="F7" s="153"/>
      <c r="G7" s="153"/>
      <c r="H7" s="12"/>
    </row>
    <row r="8" spans="1:12" x14ac:dyDescent="0.25">
      <c r="A8" s="8"/>
      <c r="B8" s="151" t="s">
        <v>141</v>
      </c>
      <c r="C8" s="151"/>
      <c r="D8" s="151"/>
      <c r="E8" s="151"/>
      <c r="F8" s="151"/>
      <c r="G8" s="151"/>
      <c r="H8" s="12"/>
    </row>
    <row r="9" spans="1:12" ht="11.25" customHeight="1" x14ac:dyDescent="0.25">
      <c r="A9" s="8"/>
      <c r="B9" s="9"/>
      <c r="C9" s="68"/>
      <c r="D9" s="68"/>
      <c r="E9" s="9"/>
      <c r="F9" s="9"/>
      <c r="G9" s="9"/>
      <c r="H9" s="12"/>
    </row>
    <row r="10" spans="1:12" ht="15.75" customHeight="1" x14ac:dyDescent="0.25">
      <c r="A10" s="8"/>
      <c r="B10" s="10"/>
      <c r="C10" s="152" t="s">
        <v>0</v>
      </c>
      <c r="D10" s="152"/>
      <c r="E10" s="152"/>
      <c r="F10" s="152"/>
      <c r="G10" s="77" t="s">
        <v>70</v>
      </c>
      <c r="H10" s="12"/>
    </row>
    <row r="11" spans="1:12" x14ac:dyDescent="0.25">
      <c r="A11" s="8"/>
      <c r="B11" s="10"/>
      <c r="C11" s="78">
        <v>2009</v>
      </c>
      <c r="D11" s="78">
        <v>2010</v>
      </c>
      <c r="E11" s="78">
        <v>2011</v>
      </c>
      <c r="F11" s="78">
        <v>2012</v>
      </c>
      <c r="G11" s="82">
        <v>2012</v>
      </c>
      <c r="H11" s="12"/>
    </row>
    <row r="12" spans="1:12" ht="9.75" customHeight="1" x14ac:dyDescent="0.25">
      <c r="A12" s="8"/>
      <c r="B12" s="10"/>
      <c r="C12" s="82"/>
      <c r="D12" s="82"/>
      <c r="E12" s="82"/>
      <c r="F12" s="82"/>
      <c r="H12" s="12"/>
    </row>
    <row r="13" spans="1:12" x14ac:dyDescent="0.25">
      <c r="A13" s="8"/>
      <c r="B13" s="10" t="s">
        <v>27</v>
      </c>
      <c r="C13" s="111">
        <v>-24.806437160937243</v>
      </c>
      <c r="D13" s="111">
        <v>9.0172271816696998</v>
      </c>
      <c r="E13" s="111">
        <v>13.049662004652209</v>
      </c>
      <c r="F13" s="85">
        <v>27.308226895155752</v>
      </c>
      <c r="G13" s="110">
        <v>3.9140577332532986</v>
      </c>
      <c r="H13" s="12"/>
      <c r="J13" s="88" t="str">
        <f>B27</f>
        <v>Productos textiles</v>
      </c>
      <c r="K13" s="99">
        <f>F27</f>
        <v>-9.5007303709222839</v>
      </c>
      <c r="L13" s="99">
        <f>G27</f>
        <v>-0.76439945118609931</v>
      </c>
    </row>
    <row r="14" spans="1:12" x14ac:dyDescent="0.25">
      <c r="A14" s="8"/>
      <c r="B14" s="122" t="s">
        <v>37</v>
      </c>
      <c r="C14" s="111">
        <v>-45.787547060930123</v>
      </c>
      <c r="D14" s="111">
        <v>37.085900870356589</v>
      </c>
      <c r="E14" s="111">
        <v>51.698587647890911</v>
      </c>
      <c r="F14" s="85">
        <v>33.389969837877388</v>
      </c>
      <c r="G14" s="111">
        <v>2.2220501336566785</v>
      </c>
      <c r="H14" s="12"/>
      <c r="J14" s="88" t="str">
        <f>B26</f>
        <v xml:space="preserve">Productos minerales no metálicos </v>
      </c>
      <c r="K14" s="99">
        <f>F26</f>
        <v>-11.982567372540432</v>
      </c>
      <c r="L14" s="99">
        <f>G26</f>
        <v>-0.74257692661991725</v>
      </c>
    </row>
    <row r="15" spans="1:12" x14ac:dyDescent="0.25">
      <c r="A15" s="8"/>
      <c r="B15" s="122" t="s">
        <v>119</v>
      </c>
      <c r="C15" s="111">
        <v>27.028372001057324</v>
      </c>
      <c r="D15" s="111">
        <v>43.873807837426824</v>
      </c>
      <c r="E15" s="111">
        <v>-27.991728341751401</v>
      </c>
      <c r="F15" s="85">
        <v>13.905281184074481</v>
      </c>
      <c r="G15" s="110">
        <v>0.68360947228685665</v>
      </c>
      <c r="H15" s="12"/>
      <c r="J15" s="88" t="str">
        <f>B25</f>
        <v>Sustancias químicas básicas</v>
      </c>
      <c r="K15" s="99">
        <f>F25</f>
        <v>-3.6762879218524169</v>
      </c>
      <c r="L15" s="99">
        <f>G25</f>
        <v>-0.1927283912817753</v>
      </c>
    </row>
    <row r="16" spans="1:12" x14ac:dyDescent="0.25">
      <c r="A16" s="8"/>
      <c r="B16" s="122" t="s">
        <v>5</v>
      </c>
      <c r="C16" s="111">
        <v>-8.5695712388797141</v>
      </c>
      <c r="D16" s="111">
        <v>-10.777005722040144</v>
      </c>
      <c r="E16" s="111">
        <v>-7.5241890341157207</v>
      </c>
      <c r="F16" s="85">
        <v>17.368802043034858</v>
      </c>
      <c r="G16" s="110">
        <v>0.67299526312046543</v>
      </c>
      <c r="H16" s="12"/>
      <c r="J16" s="88" t="str">
        <f>B24</f>
        <v>Otros productos químicos</v>
      </c>
      <c r="K16" s="99">
        <f>F24</f>
        <v>-3.9207764699237591</v>
      </c>
      <c r="L16" s="99">
        <f>G24</f>
        <v>-0.14512905291323774</v>
      </c>
    </row>
    <row r="17" spans="1:16" x14ac:dyDescent="0.25">
      <c r="A17" s="8"/>
      <c r="B17" s="123" t="s">
        <v>63</v>
      </c>
      <c r="C17" s="110">
        <v>-2.3098659036685483</v>
      </c>
      <c r="D17" s="110">
        <v>-9.9551869974373677</v>
      </c>
      <c r="E17" s="111">
        <v>12.484322248424927</v>
      </c>
      <c r="F17" s="85">
        <v>15.063131569350684</v>
      </c>
      <c r="G17" s="110">
        <v>0.51870371214979005</v>
      </c>
      <c r="H17" s="12"/>
      <c r="J17" s="88" t="str">
        <f>B23</f>
        <v>Otros productos alimenticios</v>
      </c>
      <c r="K17" s="99">
        <f>F23</f>
        <v>-2.6906323668938081</v>
      </c>
      <c r="L17" s="99">
        <f>G23</f>
        <v>-0.14345237954658502</v>
      </c>
    </row>
    <row r="18" spans="1:16" x14ac:dyDescent="0.25">
      <c r="A18" s="8"/>
      <c r="B18" s="122" t="s">
        <v>31</v>
      </c>
      <c r="C18" s="111">
        <v>-21.44900663199105</v>
      </c>
      <c r="D18" s="111">
        <v>27.843397164453449</v>
      </c>
      <c r="E18" s="111">
        <v>12.20811490094424</v>
      </c>
      <c r="F18" s="85">
        <v>2.2527760283323817</v>
      </c>
      <c r="G18" s="111">
        <v>0.42236777295943667</v>
      </c>
      <c r="H18" s="12"/>
      <c r="J18" s="88" t="str">
        <f>B22</f>
        <v>Productos de plástico</v>
      </c>
      <c r="K18" s="99">
        <f>F22</f>
        <v>-1.8257773936353638</v>
      </c>
      <c r="L18" s="99">
        <f>G22</f>
        <v>-9.3919611428398483E-2</v>
      </c>
    </row>
    <row r="19" spans="1:16" ht="15.75" customHeight="1" x14ac:dyDescent="0.25">
      <c r="A19" s="8"/>
      <c r="B19" s="123" t="s">
        <v>97</v>
      </c>
      <c r="C19" s="111">
        <v>3.2178200373175714</v>
      </c>
      <c r="D19" s="111">
        <v>12.783870122955554</v>
      </c>
      <c r="E19" s="111">
        <v>18.249680303386192</v>
      </c>
      <c r="F19" s="85">
        <v>7.3877223762810917</v>
      </c>
      <c r="G19" s="110">
        <v>0.38565541690146771</v>
      </c>
      <c r="H19" s="12"/>
      <c r="J19" s="88" t="str">
        <f>B21</f>
        <v>Productos de papel y cartón</v>
      </c>
      <c r="K19" s="99">
        <f>F21</f>
        <v>0.73252136472137241</v>
      </c>
      <c r="L19" s="99">
        <f>G21</f>
        <v>4.4780950327824087E-2</v>
      </c>
    </row>
    <row r="20" spans="1:16" x14ac:dyDescent="0.25">
      <c r="A20" s="8"/>
      <c r="B20" s="122" t="s">
        <v>34</v>
      </c>
      <c r="C20" s="111">
        <v>-5.4948469583232358</v>
      </c>
      <c r="D20" s="111">
        <v>3.0104611683853317</v>
      </c>
      <c r="E20" s="111">
        <v>-4.9787119023954034</v>
      </c>
      <c r="F20" s="85">
        <v>3.5149760250442696</v>
      </c>
      <c r="G20" s="110">
        <v>0.10661198055844923</v>
      </c>
      <c r="H20" s="12"/>
      <c r="J20" s="88" t="str">
        <f t="shared" ref="J20" si="0">B20</f>
        <v>Productos de panadería</v>
      </c>
      <c r="K20" s="99">
        <f t="shared" ref="K20" si="1">F20</f>
        <v>3.5149760250442696</v>
      </c>
      <c r="L20" s="99">
        <f t="shared" ref="L20" si="2">G20</f>
        <v>0.10661198055844923</v>
      </c>
    </row>
    <row r="21" spans="1:16" x14ac:dyDescent="0.25">
      <c r="A21" s="8"/>
      <c r="B21" s="122" t="s">
        <v>35</v>
      </c>
      <c r="C21" s="111">
        <v>-12.215899165547638</v>
      </c>
      <c r="D21" s="111">
        <v>9.4603612827076571</v>
      </c>
      <c r="E21" s="111">
        <v>4.1501573948230286</v>
      </c>
      <c r="F21" s="85">
        <v>0.73252136472137241</v>
      </c>
      <c r="G21" s="110">
        <v>4.4780950327824087E-2</v>
      </c>
      <c r="H21" s="12"/>
      <c r="J21" s="88" t="str">
        <f>B19</f>
        <v>Transformación de carnes, aceites y grasas, frutas y verduras</v>
      </c>
      <c r="K21" s="99">
        <f>F19</f>
        <v>7.3877223762810917</v>
      </c>
      <c r="L21" s="99">
        <f>G19</f>
        <v>0.38565541690146771</v>
      </c>
    </row>
    <row r="22" spans="1:16" x14ac:dyDescent="0.25">
      <c r="A22" s="8"/>
      <c r="B22" s="122" t="s">
        <v>44</v>
      </c>
      <c r="C22" s="111">
        <v>-17.247455300064772</v>
      </c>
      <c r="D22" s="111">
        <v>10.847430361889389</v>
      </c>
      <c r="E22" s="111">
        <v>1.7615753378246941</v>
      </c>
      <c r="F22" s="85">
        <v>-1.8257773936353638</v>
      </c>
      <c r="G22" s="111">
        <v>-9.3919611428398483E-2</v>
      </c>
      <c r="H22" s="12"/>
      <c r="J22" s="88" t="str">
        <f>B18</f>
        <v xml:space="preserve">Otras industrias manufactureras </v>
      </c>
      <c r="K22" s="99">
        <f>F18</f>
        <v>2.2527760283323817</v>
      </c>
      <c r="L22" s="99">
        <f>G18</f>
        <v>0.42236777295943667</v>
      </c>
    </row>
    <row r="23" spans="1:16" x14ac:dyDescent="0.25">
      <c r="A23" s="8"/>
      <c r="B23" s="122" t="s">
        <v>41</v>
      </c>
      <c r="C23" s="111">
        <v>-9.5257641490121152</v>
      </c>
      <c r="D23" s="111">
        <v>13.368587379241779</v>
      </c>
      <c r="E23" s="111">
        <v>-1.1366525223541213</v>
      </c>
      <c r="F23" s="85">
        <v>-2.6906323668938081</v>
      </c>
      <c r="G23" s="110">
        <v>-0.14345237954658502</v>
      </c>
      <c r="H23" s="12"/>
      <c r="J23" s="88" t="str">
        <f>B17</f>
        <v>Alimentos preparados para animales</v>
      </c>
      <c r="K23" s="99">
        <f>F17</f>
        <v>15.063131569350684</v>
      </c>
      <c r="L23" s="99">
        <f>G17</f>
        <v>0.51870371214979005</v>
      </c>
    </row>
    <row r="24" spans="1:16" x14ac:dyDescent="0.25">
      <c r="A24" s="8"/>
      <c r="B24" s="122" t="s">
        <v>42</v>
      </c>
      <c r="C24" s="111">
        <v>0.53006487328115515</v>
      </c>
      <c r="D24" s="111">
        <v>17.751484310421443</v>
      </c>
      <c r="E24" s="111">
        <v>1.426331388126348</v>
      </c>
      <c r="F24" s="85">
        <v>-3.9207764699237591</v>
      </c>
      <c r="G24" s="111">
        <v>-0.14512905291323774</v>
      </c>
      <c r="H24" s="12"/>
      <c r="J24" s="88" t="str">
        <f>B16</f>
        <v>Bebidas</v>
      </c>
      <c r="K24" s="99">
        <f>F16</f>
        <v>17.368802043034858</v>
      </c>
      <c r="L24" s="99">
        <f>G16</f>
        <v>0.67299526312046543</v>
      </c>
    </row>
    <row r="25" spans="1:16" x14ac:dyDescent="0.25">
      <c r="A25" s="8"/>
      <c r="B25" s="122" t="s">
        <v>46</v>
      </c>
      <c r="C25" s="111">
        <v>-22.602540254266664</v>
      </c>
      <c r="D25" s="111">
        <v>14.914761827399031</v>
      </c>
      <c r="E25" s="111">
        <v>9.9096629340435435E-2</v>
      </c>
      <c r="F25" s="85">
        <v>-3.6762879218524169</v>
      </c>
      <c r="G25" s="110">
        <v>-0.1927283912817753</v>
      </c>
      <c r="H25" s="12"/>
      <c r="J25" s="88" t="s">
        <v>106</v>
      </c>
      <c r="K25" s="99">
        <f>F15</f>
        <v>13.905281184074481</v>
      </c>
      <c r="L25" s="99">
        <f>G15</f>
        <v>0.68360947228685665</v>
      </c>
    </row>
    <row r="26" spans="1:16" x14ac:dyDescent="0.25">
      <c r="A26" s="8"/>
      <c r="B26" s="122" t="s">
        <v>64</v>
      </c>
      <c r="C26" s="111">
        <v>-8.6111792872045747</v>
      </c>
      <c r="D26" s="111">
        <v>9.8485035688048317</v>
      </c>
      <c r="E26" s="111">
        <v>15.061153648796582</v>
      </c>
      <c r="F26" s="85">
        <v>-11.982567372540432</v>
      </c>
      <c r="G26" s="110">
        <v>-0.74257692661991725</v>
      </c>
      <c r="H26" s="12"/>
      <c r="J26" s="88" t="str">
        <f>B14</f>
        <v>Vehículos automotores, remolques</v>
      </c>
      <c r="K26" s="99">
        <f>F14</f>
        <v>33.389969837877388</v>
      </c>
      <c r="L26" s="99">
        <f>G14</f>
        <v>2.2220501336566785</v>
      </c>
    </row>
    <row r="27" spans="1:16" x14ac:dyDescent="0.25">
      <c r="A27" s="8"/>
      <c r="B27" s="122" t="s">
        <v>36</v>
      </c>
      <c r="C27" s="111">
        <v>-22.556251531715631</v>
      </c>
      <c r="D27" s="111">
        <v>10.864434822386974</v>
      </c>
      <c r="E27" s="111">
        <v>16.370831950368217</v>
      </c>
      <c r="F27" s="85">
        <v>-9.5007303709222839</v>
      </c>
      <c r="G27" s="110">
        <v>-0.76439945118609931</v>
      </c>
      <c r="H27" s="12"/>
      <c r="J27" s="88" t="str">
        <f>B13</f>
        <v xml:space="preserve">Confecciones, prendas de vestir </v>
      </c>
      <c r="K27" s="99">
        <f>F13</f>
        <v>27.308226895155752</v>
      </c>
      <c r="L27" s="99">
        <f>G13</f>
        <v>3.9140577332532986</v>
      </c>
    </row>
    <row r="28" spans="1:16" x14ac:dyDescent="0.25">
      <c r="A28" s="8"/>
      <c r="B28" s="14" t="s">
        <v>38</v>
      </c>
      <c r="C28" s="109">
        <v>-15.755585635791126</v>
      </c>
      <c r="D28" s="109">
        <v>14.704483522044239</v>
      </c>
      <c r="E28" s="109">
        <v>7.2193896369935064</v>
      </c>
      <c r="F28" s="85">
        <v>6.8886266222382808</v>
      </c>
      <c r="G28" s="85">
        <v>6.8886266222382808</v>
      </c>
      <c r="H28" s="12"/>
      <c r="J28" s="88" t="str">
        <f>B28</f>
        <v>Total</v>
      </c>
      <c r="K28" s="99">
        <f>F28</f>
        <v>6.8886266222382808</v>
      </c>
      <c r="L28" s="99">
        <f>G28</f>
        <v>6.8886266222382808</v>
      </c>
    </row>
    <row r="29" spans="1:16" s="6" customFormat="1" ht="14.25" customHeight="1" x14ac:dyDescent="0.25">
      <c r="A29" s="8"/>
      <c r="B29" s="14"/>
      <c r="C29" s="16"/>
      <c r="D29" s="16"/>
      <c r="E29" s="17"/>
      <c r="F29" s="17"/>
      <c r="G29" s="17"/>
      <c r="H29" s="12"/>
      <c r="I29" s="7"/>
      <c r="J29" s="88"/>
      <c r="K29" s="88"/>
      <c r="L29" s="88"/>
    </row>
    <row r="30" spans="1:16" s="6" customFormat="1" ht="14.25" customHeight="1" x14ac:dyDescent="0.25">
      <c r="A30" s="8"/>
      <c r="B30" s="14"/>
      <c r="C30" s="16"/>
      <c r="D30" s="16"/>
      <c r="E30" s="17"/>
      <c r="F30" s="17"/>
      <c r="G30" s="17"/>
      <c r="H30" s="12"/>
      <c r="I30" s="7"/>
      <c r="J30" s="88"/>
      <c r="K30" s="89"/>
      <c r="L30" s="90"/>
      <c r="M30" s="59"/>
      <c r="N30" s="59"/>
      <c r="O30" s="59"/>
      <c r="P30" s="59"/>
    </row>
    <row r="31" spans="1:16" s="6" customFormat="1" ht="14.25" customHeight="1" x14ac:dyDescent="0.25">
      <c r="A31" s="8"/>
      <c r="B31" s="14"/>
      <c r="C31" s="16"/>
      <c r="D31" s="16"/>
      <c r="E31" s="17"/>
      <c r="F31" s="17"/>
      <c r="G31" s="17"/>
      <c r="H31" s="12"/>
      <c r="I31" s="7"/>
      <c r="J31" s="88"/>
      <c r="K31" s="89"/>
      <c r="L31" s="90"/>
      <c r="M31" s="59"/>
      <c r="N31" s="59"/>
      <c r="O31" s="59"/>
      <c r="P31" s="59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2"/>
      <c r="I32" s="7"/>
      <c r="J32" s="88"/>
      <c r="K32" s="90"/>
      <c r="L32" s="90"/>
      <c r="M32" s="59"/>
      <c r="N32" s="59"/>
      <c r="O32" s="59"/>
      <c r="P32" s="59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2"/>
      <c r="I33" s="7"/>
      <c r="J33" s="88"/>
      <c r="K33" s="91"/>
      <c r="L33" s="91"/>
      <c r="M33" s="60"/>
      <c r="N33" s="60"/>
      <c r="O33" s="60"/>
      <c r="P33" s="60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2"/>
      <c r="I34" s="7"/>
      <c r="J34" s="88"/>
      <c r="K34" s="91"/>
      <c r="L34" s="91"/>
      <c r="M34" s="60"/>
      <c r="N34" s="60"/>
      <c r="O34" s="60"/>
      <c r="P34" s="60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2"/>
      <c r="I35" s="7"/>
      <c r="J35" s="88"/>
      <c r="K35" s="91"/>
      <c r="L35" s="91"/>
      <c r="M35" s="60"/>
      <c r="N35" s="60"/>
      <c r="O35" s="60"/>
      <c r="P35" s="60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2"/>
      <c r="I36" s="7"/>
      <c r="J36" s="88"/>
      <c r="K36" s="91"/>
      <c r="L36" s="91"/>
      <c r="M36" s="60"/>
      <c r="N36" s="60"/>
      <c r="O36" s="60"/>
      <c r="P36" s="60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2"/>
      <c r="I37" s="7"/>
      <c r="J37" s="88"/>
      <c r="K37" s="91"/>
      <c r="L37" s="91"/>
      <c r="M37" s="60"/>
      <c r="N37" s="60"/>
      <c r="O37" s="60"/>
      <c r="P37" s="60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2"/>
      <c r="I38" s="7"/>
      <c r="J38" s="88"/>
      <c r="K38" s="91"/>
      <c r="L38" s="91"/>
      <c r="M38" s="60"/>
      <c r="N38" s="60"/>
      <c r="O38" s="60"/>
      <c r="P38" s="60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2"/>
      <c r="I39" s="7"/>
      <c r="J39" s="88"/>
      <c r="K39" s="91"/>
      <c r="L39" s="91"/>
      <c r="M39" s="60"/>
      <c r="N39" s="60"/>
      <c r="O39" s="60"/>
      <c r="P39" s="60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2"/>
      <c r="I40" s="7"/>
      <c r="J40" s="91"/>
      <c r="K40" s="91"/>
      <c r="L40" s="91"/>
      <c r="M40" s="60"/>
      <c r="N40" s="60"/>
      <c r="O40" s="60"/>
      <c r="P40" s="60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2"/>
      <c r="I41" s="7"/>
      <c r="J41" s="91"/>
      <c r="K41" s="91"/>
      <c r="L41" s="91"/>
      <c r="M41" s="60"/>
      <c r="N41" s="60"/>
      <c r="O41" s="60"/>
      <c r="P41" s="60"/>
    </row>
    <row r="42" spans="1:16" s="6" customFormat="1" ht="14.25" customHeight="1" x14ac:dyDescent="0.25">
      <c r="A42" s="8"/>
      <c r="B42" s="14"/>
      <c r="C42" s="16"/>
      <c r="D42" s="16"/>
      <c r="E42" s="17"/>
      <c r="F42" s="17"/>
      <c r="G42" s="17"/>
      <c r="H42" s="12"/>
      <c r="I42" s="7"/>
      <c r="J42" s="91"/>
      <c r="K42" s="91"/>
      <c r="L42" s="91"/>
      <c r="M42" s="60"/>
      <c r="N42" s="60"/>
      <c r="O42" s="60"/>
      <c r="P42" s="60"/>
    </row>
    <row r="43" spans="1:16" s="6" customFormat="1" ht="14.25" customHeight="1" x14ac:dyDescent="0.25">
      <c r="A43" s="8"/>
      <c r="B43" s="14"/>
      <c r="C43" s="16"/>
      <c r="D43" s="16"/>
      <c r="E43" s="17"/>
      <c r="F43" s="17"/>
      <c r="G43" s="17"/>
      <c r="H43" s="12"/>
      <c r="I43" s="7"/>
      <c r="J43" s="91"/>
      <c r="K43" s="91"/>
      <c r="L43" s="91"/>
      <c r="M43" s="60"/>
      <c r="N43" s="60"/>
      <c r="O43" s="60"/>
      <c r="P43" s="60"/>
    </row>
    <row r="44" spans="1:16" x14ac:dyDescent="0.25">
      <c r="A44" s="8"/>
      <c r="B44" s="73"/>
      <c r="C44" s="10"/>
      <c r="D44" s="10"/>
      <c r="E44" s="10"/>
      <c r="F44" s="10"/>
      <c r="G44" s="10"/>
      <c r="H44" s="12"/>
      <c r="I44" s="10"/>
    </row>
    <row r="45" spans="1:16" x14ac:dyDescent="0.25">
      <c r="A45" s="8"/>
      <c r="B45" s="73"/>
      <c r="C45" s="10"/>
      <c r="D45" s="10"/>
      <c r="E45" s="10"/>
      <c r="F45" s="10"/>
      <c r="G45" s="10"/>
      <c r="H45" s="12"/>
      <c r="I45" s="10"/>
    </row>
    <row r="46" spans="1:16" x14ac:dyDescent="0.25">
      <c r="A46" s="8"/>
      <c r="B46" s="73"/>
      <c r="C46" s="10"/>
      <c r="D46" s="10"/>
      <c r="E46" s="10"/>
      <c r="F46" s="10"/>
      <c r="G46" s="10"/>
      <c r="H46" s="12"/>
      <c r="I46" s="10"/>
    </row>
    <row r="47" spans="1:16" x14ac:dyDescent="0.25">
      <c r="A47" s="8"/>
      <c r="B47" s="73"/>
      <c r="H47" s="12"/>
      <c r="I47" s="10"/>
    </row>
    <row r="48" spans="1:16" x14ac:dyDescent="0.25">
      <c r="A48" s="8"/>
      <c r="B48" s="73"/>
      <c r="H48" s="12"/>
      <c r="I48" s="10"/>
    </row>
    <row r="49" spans="1:9" x14ac:dyDescent="0.25">
      <c r="A49" s="8"/>
      <c r="B49" s="73" t="s">
        <v>120</v>
      </c>
      <c r="H49" s="12"/>
      <c r="I49" s="10"/>
    </row>
    <row r="50" spans="1:9" x14ac:dyDescent="0.25">
      <c r="A50" s="21"/>
      <c r="B50" s="22" t="s">
        <v>138</v>
      </c>
      <c r="C50" s="23"/>
      <c r="D50" s="23"/>
      <c r="E50" s="23"/>
      <c r="F50" s="23"/>
      <c r="G50" s="23"/>
      <c r="H50" s="24"/>
    </row>
    <row r="53" spans="1:9" x14ac:dyDescent="0.25">
      <c r="B53" s="26"/>
    </row>
    <row r="58" spans="1:9" x14ac:dyDescent="0.25">
      <c r="B58" s="26"/>
    </row>
    <row r="59" spans="1:9" x14ac:dyDescent="0.25">
      <c r="B59" s="26"/>
    </row>
    <row r="60" spans="1:9" x14ac:dyDescent="0.25">
      <c r="B60" s="26"/>
    </row>
    <row r="61" spans="1:9" x14ac:dyDescent="0.25">
      <c r="B61" s="26"/>
    </row>
    <row r="62" spans="1:9" x14ac:dyDescent="0.25">
      <c r="B62" s="26"/>
    </row>
    <row r="63" spans="1:9" x14ac:dyDescent="0.25">
      <c r="B63" s="26"/>
    </row>
    <row r="67" spans="2:2" x14ac:dyDescent="0.25">
      <c r="B67" s="26"/>
    </row>
    <row r="75" spans="2:2" x14ac:dyDescent="0.25">
      <c r="B75" s="26"/>
    </row>
    <row r="76" spans="2:2" x14ac:dyDescent="0.25">
      <c r="B76" s="26"/>
    </row>
  </sheetData>
  <sortState ref="B13:G27">
    <sortCondition descending="1" ref="G13:G27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75"/>
  <sheetViews>
    <sheetView view="pageBreakPreview"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64.42578125" style="7" customWidth="1"/>
    <col min="3" max="6" width="8.42578125" style="7" customWidth="1"/>
    <col min="7" max="7" width="13.42578125" style="7" customWidth="1"/>
    <col min="8" max="8" width="1.85546875" style="7" customWidth="1"/>
    <col min="9" max="9" width="10.85546875" style="7"/>
    <col min="10" max="10" width="11.42578125" style="88" customWidth="1"/>
    <col min="11" max="11" width="10.85546875" style="88" customWidth="1"/>
    <col min="12" max="12" width="10.85546875" style="88"/>
    <col min="13" max="16384" width="10.85546875" style="7"/>
  </cols>
  <sheetData>
    <row r="1" spans="1:12" x14ac:dyDescent="0.25">
      <c r="A1" s="1"/>
      <c r="B1" s="2"/>
      <c r="C1" s="2"/>
      <c r="D1" s="2"/>
      <c r="E1" s="3"/>
      <c r="F1" s="3"/>
      <c r="G1" s="2"/>
      <c r="H1" s="4"/>
      <c r="I1" s="5"/>
    </row>
    <row r="2" spans="1:12" x14ac:dyDescent="0.25">
      <c r="A2" s="8"/>
      <c r="B2" s="9"/>
      <c r="C2" s="9"/>
      <c r="D2" s="9"/>
      <c r="E2" s="10"/>
      <c r="F2" s="10"/>
      <c r="G2" s="9"/>
      <c r="H2" s="11"/>
      <c r="I2" s="5"/>
    </row>
    <row r="3" spans="1:12" x14ac:dyDescent="0.25">
      <c r="A3" s="8"/>
      <c r="B3" s="9"/>
      <c r="C3" s="9"/>
      <c r="D3" s="9"/>
      <c r="E3" s="10"/>
      <c r="F3" s="10"/>
      <c r="G3" s="9"/>
      <c r="H3" s="11"/>
      <c r="I3" s="5"/>
    </row>
    <row r="4" spans="1:12" x14ac:dyDescent="0.25">
      <c r="A4" s="8"/>
      <c r="B4" s="9"/>
      <c r="C4" s="9"/>
      <c r="D4" s="9"/>
      <c r="E4" s="10"/>
      <c r="F4" s="10"/>
      <c r="G4" s="9"/>
      <c r="H4" s="12"/>
    </row>
    <row r="5" spans="1:12" x14ac:dyDescent="0.25">
      <c r="A5" s="8"/>
      <c r="B5" s="9"/>
      <c r="C5" s="9"/>
      <c r="D5" s="9"/>
      <c r="E5" s="9"/>
      <c r="F5" s="9"/>
      <c r="G5" s="9"/>
      <c r="H5" s="12"/>
    </row>
    <row r="6" spans="1:12" x14ac:dyDescent="0.25">
      <c r="A6" s="8"/>
      <c r="B6" s="9"/>
      <c r="C6" s="9"/>
      <c r="D6" s="9"/>
      <c r="E6" s="9"/>
      <c r="F6" s="9"/>
      <c r="G6" s="9"/>
      <c r="H6" s="12"/>
    </row>
    <row r="7" spans="1:12" x14ac:dyDescent="0.25">
      <c r="A7" s="8"/>
      <c r="B7" s="153" t="s">
        <v>85</v>
      </c>
      <c r="C7" s="153"/>
      <c r="D7" s="153"/>
      <c r="E7" s="153"/>
      <c r="F7" s="153"/>
      <c r="G7" s="153"/>
      <c r="H7" s="12"/>
    </row>
    <row r="8" spans="1:12" x14ac:dyDescent="0.25">
      <c r="A8" s="8"/>
      <c r="B8" s="151" t="s">
        <v>141</v>
      </c>
      <c r="C8" s="151"/>
      <c r="D8" s="151"/>
      <c r="E8" s="151"/>
      <c r="F8" s="151"/>
      <c r="G8" s="151"/>
      <c r="H8" s="12"/>
    </row>
    <row r="9" spans="1:12" ht="12.75" customHeight="1" x14ac:dyDescent="0.25">
      <c r="A9" s="8"/>
      <c r="B9" s="9"/>
      <c r="C9" s="68"/>
      <c r="D9" s="68"/>
      <c r="E9" s="9"/>
      <c r="F9" s="9"/>
      <c r="G9" s="9"/>
      <c r="H9" s="12"/>
    </row>
    <row r="10" spans="1:12" ht="15.75" customHeight="1" x14ac:dyDescent="0.25">
      <c r="A10" s="8"/>
      <c r="B10" s="10"/>
      <c r="C10" s="152" t="s">
        <v>0</v>
      </c>
      <c r="D10" s="152"/>
      <c r="E10" s="152"/>
      <c r="F10" s="152"/>
      <c r="G10" s="77" t="s">
        <v>70</v>
      </c>
      <c r="H10" s="12"/>
    </row>
    <row r="11" spans="1:12" x14ac:dyDescent="0.25">
      <c r="A11" s="8"/>
      <c r="B11" s="10"/>
      <c r="C11" s="78">
        <v>2009</v>
      </c>
      <c r="D11" s="78">
        <v>2010</v>
      </c>
      <c r="E11" s="78">
        <v>2011</v>
      </c>
      <c r="F11" s="78">
        <v>2012</v>
      </c>
      <c r="G11" s="82">
        <v>2012</v>
      </c>
      <c r="H11" s="12"/>
    </row>
    <row r="12" spans="1:12" ht="9" customHeight="1" x14ac:dyDescent="0.25">
      <c r="A12" s="8"/>
      <c r="B12" s="10"/>
      <c r="C12" s="68"/>
      <c r="D12" s="68"/>
      <c r="E12" s="68"/>
      <c r="F12" s="68"/>
      <c r="H12" s="12"/>
    </row>
    <row r="13" spans="1:12" x14ac:dyDescent="0.25">
      <c r="A13" s="8"/>
      <c r="B13" s="10" t="s">
        <v>27</v>
      </c>
      <c r="C13" s="111">
        <v>-22.491839053909242</v>
      </c>
      <c r="D13" s="111">
        <v>6.7163112672565575</v>
      </c>
      <c r="E13" s="111">
        <v>3.8514455848026259</v>
      </c>
      <c r="F13" s="85">
        <v>40.20040544506471</v>
      </c>
      <c r="G13" s="110">
        <v>5.2992118288250287</v>
      </c>
      <c r="H13" s="12"/>
      <c r="J13" s="88" t="str">
        <f>B27</f>
        <v>Productos textiles</v>
      </c>
      <c r="K13" s="99">
        <f>F27</f>
        <v>-13.017503013984067</v>
      </c>
      <c r="L13" s="99">
        <f>G27</f>
        <v>-1.2109904568165646</v>
      </c>
    </row>
    <row r="14" spans="1:12" x14ac:dyDescent="0.25">
      <c r="A14" s="8"/>
      <c r="B14" s="123" t="s">
        <v>37</v>
      </c>
      <c r="C14" s="111">
        <v>-42.608837111266773</v>
      </c>
      <c r="D14" s="111">
        <v>38.599329745166571</v>
      </c>
      <c r="E14" s="111">
        <v>40.729220080073937</v>
      </c>
      <c r="F14" s="85">
        <v>57.780330542380717</v>
      </c>
      <c r="G14" s="110">
        <v>3.6892768951258783</v>
      </c>
      <c r="H14" s="12"/>
      <c r="J14" s="88" t="str">
        <f>B26</f>
        <v xml:space="preserve">Productos minerales no metálicos </v>
      </c>
      <c r="K14" s="99">
        <f>F26</f>
        <v>-10.199840515561986</v>
      </c>
      <c r="L14" s="99">
        <f>G26</f>
        <v>-0.55794096825928785</v>
      </c>
    </row>
    <row r="15" spans="1:12" x14ac:dyDescent="0.25">
      <c r="A15" s="8"/>
      <c r="B15" s="122" t="s">
        <v>119</v>
      </c>
      <c r="C15" s="111">
        <v>28.87580343547727</v>
      </c>
      <c r="D15" s="111">
        <v>48.003992280590452</v>
      </c>
      <c r="E15" s="111">
        <v>-30.817304411828843</v>
      </c>
      <c r="F15" s="85">
        <v>17.673494003691292</v>
      </c>
      <c r="G15" s="110">
        <v>0.88644791860875627</v>
      </c>
      <c r="H15" s="12"/>
      <c r="J15" s="88" t="str">
        <f>B25</f>
        <v>Productos de plástico</v>
      </c>
      <c r="K15" s="99">
        <f>F25</f>
        <v>-6.8547172306763109</v>
      </c>
      <c r="L15" s="99">
        <f>G25</f>
        <v>-0.37063420627374877</v>
      </c>
    </row>
    <row r="16" spans="1:12" x14ac:dyDescent="0.25">
      <c r="A16" s="8"/>
      <c r="B16" s="123" t="s">
        <v>151</v>
      </c>
      <c r="C16" s="110">
        <v>-0.15860585417847006</v>
      </c>
      <c r="D16" s="110">
        <v>13.708057746856579</v>
      </c>
      <c r="E16" s="111">
        <v>0.22311686463593627</v>
      </c>
      <c r="F16" s="85">
        <v>10.566022048065694</v>
      </c>
      <c r="G16" s="110">
        <v>0.4587119411115721</v>
      </c>
      <c r="H16" s="12"/>
      <c r="J16" s="88" t="str">
        <f>B24</f>
        <v>Productos de papel y cartón</v>
      </c>
      <c r="K16" s="99">
        <f>F24</f>
        <v>-5.3394118967036714</v>
      </c>
      <c r="L16" s="99">
        <f>G24</f>
        <v>-0.34606437413948571</v>
      </c>
    </row>
    <row r="17" spans="1:16" x14ac:dyDescent="0.25">
      <c r="A17" s="8"/>
      <c r="B17" s="122" t="s">
        <v>5</v>
      </c>
      <c r="C17" s="111">
        <v>13.219176429088563</v>
      </c>
      <c r="D17" s="111">
        <v>7.6548111712992934</v>
      </c>
      <c r="E17" s="111">
        <v>-4.0533216970120698</v>
      </c>
      <c r="F17" s="85">
        <v>6.992614507558903</v>
      </c>
      <c r="G17" s="110">
        <v>0.33904053070704998</v>
      </c>
      <c r="H17" s="12"/>
      <c r="J17" s="88" t="str">
        <f>B23</f>
        <v>Otros productos alimenticios</v>
      </c>
      <c r="K17" s="99">
        <f>F23</f>
        <v>-2.0415173450778923</v>
      </c>
      <c r="L17" s="99">
        <f>G23</f>
        <v>-0.11049868145548175</v>
      </c>
    </row>
    <row r="18" spans="1:16" x14ac:dyDescent="0.25">
      <c r="A18" s="8"/>
      <c r="B18" s="122" t="s">
        <v>31</v>
      </c>
      <c r="C18" s="111">
        <v>-15.756560803703584</v>
      </c>
      <c r="D18" s="111">
        <v>19.264113805581541</v>
      </c>
      <c r="E18" s="111">
        <v>11.931783559396688</v>
      </c>
      <c r="F18" s="85">
        <v>0.90925440958717907</v>
      </c>
      <c r="G18" s="111">
        <v>0.17155604151857667</v>
      </c>
      <c r="H18" s="12"/>
      <c r="J18" s="88" t="str">
        <f>B22</f>
        <v>Sustancias químicas básicas</v>
      </c>
      <c r="K18" s="99">
        <f>F22</f>
        <v>0.94925381954145127</v>
      </c>
      <c r="L18" s="99">
        <f>G22</f>
        <v>4.732091710544805E-2</v>
      </c>
    </row>
    <row r="19" spans="1:16" x14ac:dyDescent="0.25">
      <c r="A19" s="8"/>
      <c r="B19" s="122" t="s">
        <v>34</v>
      </c>
      <c r="C19" s="111">
        <v>-1.4572083845438901</v>
      </c>
      <c r="D19" s="111">
        <v>-2.7659520356314218</v>
      </c>
      <c r="E19" s="111">
        <v>2.8084217416909238</v>
      </c>
      <c r="F19" s="85">
        <v>5.2903406945520981</v>
      </c>
      <c r="G19" s="110">
        <v>0.16446302265207227</v>
      </c>
      <c r="H19" s="12"/>
      <c r="J19" s="88" t="str">
        <f>B21</f>
        <v>Otros productos químicos</v>
      </c>
      <c r="K19" s="99">
        <f>F21</f>
        <v>3.9379499432990572</v>
      </c>
      <c r="L19" s="99">
        <f>G21</f>
        <v>0.14919261706504192</v>
      </c>
    </row>
    <row r="20" spans="1:16" x14ac:dyDescent="0.25">
      <c r="A20" s="8"/>
      <c r="B20" s="122" t="s">
        <v>63</v>
      </c>
      <c r="C20" s="111">
        <v>1.085348980213114</v>
      </c>
      <c r="D20" s="111">
        <v>-6.8102698457568769</v>
      </c>
      <c r="E20" s="111">
        <v>5.0657206492910536</v>
      </c>
      <c r="F20" s="85">
        <v>4.8302851969053151</v>
      </c>
      <c r="G20" s="110">
        <v>0.16439600994170636</v>
      </c>
      <c r="H20" s="12"/>
      <c r="J20" s="88" t="str">
        <f t="shared" ref="J20:J28" si="0">B20</f>
        <v>Alimentos preparados para animales</v>
      </c>
      <c r="K20" s="99">
        <f t="shared" ref="K20:K28" si="1">F20</f>
        <v>4.8302851969053151</v>
      </c>
      <c r="L20" s="99">
        <f t="shared" ref="L20" si="2">G20</f>
        <v>0.16439600994170636</v>
      </c>
    </row>
    <row r="21" spans="1:16" x14ac:dyDescent="0.25">
      <c r="A21" s="8"/>
      <c r="B21" s="122" t="s">
        <v>42</v>
      </c>
      <c r="C21" s="111">
        <v>2.4570279582153938</v>
      </c>
      <c r="D21" s="111">
        <v>5.4853720064022831</v>
      </c>
      <c r="E21" s="111">
        <v>4.9081622462917922</v>
      </c>
      <c r="F21" s="85">
        <v>3.9379499432990572</v>
      </c>
      <c r="G21" s="111">
        <v>0.14919261706504192</v>
      </c>
      <c r="H21" s="12"/>
      <c r="J21" s="88" t="str">
        <f>B19</f>
        <v>Productos de panadería</v>
      </c>
      <c r="K21" s="99">
        <f>F19</f>
        <v>5.2903406945520981</v>
      </c>
      <c r="L21" s="99">
        <f>G19</f>
        <v>0.16446302265207227</v>
      </c>
    </row>
    <row r="22" spans="1:16" x14ac:dyDescent="0.25">
      <c r="A22" s="8"/>
      <c r="B22" s="122" t="s">
        <v>46</v>
      </c>
      <c r="C22" s="111">
        <v>-17.418112735901136</v>
      </c>
      <c r="D22" s="111">
        <v>9.8567279098708234</v>
      </c>
      <c r="E22" s="111">
        <v>3.4925204841166377</v>
      </c>
      <c r="F22" s="85">
        <v>0.94925381954145127</v>
      </c>
      <c r="G22" s="110">
        <v>4.732091710544805E-2</v>
      </c>
      <c r="H22" s="12"/>
      <c r="J22" s="88" t="str">
        <f>B18</f>
        <v xml:space="preserve">Otras industrias manufactureras </v>
      </c>
      <c r="K22" s="99">
        <f>F18</f>
        <v>0.90925440958717907</v>
      </c>
      <c r="L22" s="99">
        <f>G18</f>
        <v>0.17155604151857667</v>
      </c>
    </row>
    <row r="23" spans="1:16" x14ac:dyDescent="0.25">
      <c r="A23" s="8"/>
      <c r="B23" s="122" t="s">
        <v>41</v>
      </c>
      <c r="C23" s="111">
        <v>-2.5673948818059755</v>
      </c>
      <c r="D23" s="111">
        <v>13.366551670763007</v>
      </c>
      <c r="E23" s="111">
        <v>2.3584613251421258</v>
      </c>
      <c r="F23" s="85">
        <v>-2.0415173450778923</v>
      </c>
      <c r="G23" s="110">
        <v>-0.11049868145548175</v>
      </c>
      <c r="H23" s="12"/>
      <c r="J23" s="88" t="str">
        <f>B17</f>
        <v>Bebidas</v>
      </c>
      <c r="K23" s="99">
        <f>F17</f>
        <v>6.992614507558903</v>
      </c>
      <c r="L23" s="99">
        <f>G17</f>
        <v>0.33904053070704998</v>
      </c>
    </row>
    <row r="24" spans="1:16" x14ac:dyDescent="0.25">
      <c r="A24" s="8"/>
      <c r="B24" s="122" t="s">
        <v>35</v>
      </c>
      <c r="C24" s="111">
        <v>-11.631734929548356</v>
      </c>
      <c r="D24" s="111">
        <v>8.9423335089514122</v>
      </c>
      <c r="E24" s="111">
        <v>5.8656852753157604</v>
      </c>
      <c r="F24" s="85">
        <v>-5.3394118967036714</v>
      </c>
      <c r="G24" s="111">
        <v>-0.34606437413948571</v>
      </c>
      <c r="H24" s="12"/>
      <c r="J24" s="88" t="str">
        <f>B16</f>
        <v>Transf. carnes, aceites y grasas, frutas y verduras</v>
      </c>
      <c r="K24" s="99">
        <f>F16</f>
        <v>10.566022048065694</v>
      </c>
      <c r="L24" s="99">
        <f>G16</f>
        <v>0.4587119411115721</v>
      </c>
    </row>
    <row r="25" spans="1:16" x14ac:dyDescent="0.25">
      <c r="A25" s="8"/>
      <c r="B25" s="122" t="s">
        <v>44</v>
      </c>
      <c r="C25" s="111">
        <v>-14.387255916977747</v>
      </c>
      <c r="D25" s="111">
        <v>16.719711630905884</v>
      </c>
      <c r="E25" s="111">
        <v>3.6257281587831871</v>
      </c>
      <c r="F25" s="85">
        <v>-6.8547172306763109</v>
      </c>
      <c r="G25" s="111">
        <v>-0.37063420627374877</v>
      </c>
      <c r="H25" s="12"/>
      <c r="J25" s="88" t="str">
        <f>B15</f>
        <v xml:space="preserve"> productos metalúrgicos básicos </v>
      </c>
      <c r="K25" s="99">
        <f>F15</f>
        <v>17.673494003691292</v>
      </c>
      <c r="L25" s="99">
        <f>G15</f>
        <v>0.88644791860875627</v>
      </c>
    </row>
    <row r="26" spans="1:16" x14ac:dyDescent="0.25">
      <c r="A26" s="8"/>
      <c r="B26" s="122" t="s">
        <v>64</v>
      </c>
      <c r="C26" s="111">
        <v>-11.482024277646476</v>
      </c>
      <c r="D26" s="111">
        <v>5.0390179155749975</v>
      </c>
      <c r="E26" s="111">
        <v>7.1571185120496486</v>
      </c>
      <c r="F26" s="85">
        <v>-10.199840515561986</v>
      </c>
      <c r="G26" s="110">
        <v>-0.55794096825928785</v>
      </c>
      <c r="H26" s="12"/>
      <c r="J26" s="88" t="str">
        <f>B14</f>
        <v>Vehículos automotores, remolques</v>
      </c>
      <c r="K26" s="99">
        <f>F14</f>
        <v>57.780330542380717</v>
      </c>
      <c r="L26" s="99">
        <f>G14</f>
        <v>3.6892768951258783</v>
      </c>
    </row>
    <row r="27" spans="1:16" x14ac:dyDescent="0.25">
      <c r="A27" s="8"/>
      <c r="B27" s="122" t="s">
        <v>36</v>
      </c>
      <c r="C27" s="111">
        <v>-16.561515553526931</v>
      </c>
      <c r="D27" s="111">
        <v>20.344807548157316</v>
      </c>
      <c r="E27" s="111">
        <v>14.696540639928118</v>
      </c>
      <c r="F27" s="85">
        <v>-13.017503013984067</v>
      </c>
      <c r="G27" s="110">
        <v>-1.2109904568165646</v>
      </c>
      <c r="H27" s="12"/>
      <c r="J27" s="88" t="str">
        <f>B13</f>
        <v xml:space="preserve">Confecciones, prendas de vestir </v>
      </c>
      <c r="K27" s="99">
        <f>F13</f>
        <v>40.20040544506471</v>
      </c>
      <c r="L27" s="99">
        <f>G13</f>
        <v>5.2992118288250287</v>
      </c>
    </row>
    <row r="28" spans="1:16" x14ac:dyDescent="0.25">
      <c r="A28" s="8"/>
      <c r="B28" s="14" t="s">
        <v>38</v>
      </c>
      <c r="C28" s="109">
        <v>-11.772551339348439</v>
      </c>
      <c r="D28" s="109">
        <v>14.353388810252486</v>
      </c>
      <c r="E28" s="109">
        <v>4.67791264217293</v>
      </c>
      <c r="F28" s="85">
        <v>8.773489035716576</v>
      </c>
      <c r="G28" s="85">
        <v>8.773489035716576</v>
      </c>
      <c r="H28" s="12"/>
      <c r="J28" s="88" t="str">
        <f t="shared" si="0"/>
        <v>Total</v>
      </c>
      <c r="K28" s="99">
        <f t="shared" si="1"/>
        <v>8.773489035716576</v>
      </c>
      <c r="L28" s="99">
        <v>6</v>
      </c>
    </row>
    <row r="29" spans="1:16" s="6" customFormat="1" ht="14.25" customHeight="1" x14ac:dyDescent="0.25">
      <c r="A29" s="8"/>
      <c r="B29" s="14"/>
      <c r="C29" s="16"/>
      <c r="D29" s="16"/>
      <c r="E29" s="17"/>
      <c r="F29" s="17"/>
      <c r="G29" s="17"/>
      <c r="H29" s="12"/>
      <c r="I29" s="7"/>
      <c r="J29" s="88"/>
      <c r="K29" s="88"/>
      <c r="L29" s="88"/>
    </row>
    <row r="30" spans="1:16" s="6" customFormat="1" ht="14.25" customHeight="1" x14ac:dyDescent="0.25">
      <c r="A30" s="8"/>
      <c r="B30" s="14"/>
      <c r="C30" s="16"/>
      <c r="D30" s="16"/>
      <c r="E30" s="17"/>
      <c r="F30" s="17"/>
      <c r="G30" s="17"/>
      <c r="H30" s="12"/>
      <c r="I30" s="7"/>
      <c r="J30" s="88"/>
      <c r="K30" s="89"/>
      <c r="L30" s="90"/>
      <c r="M30" s="59"/>
      <c r="N30" s="59"/>
      <c r="O30" s="59"/>
      <c r="P30" s="59"/>
    </row>
    <row r="31" spans="1:16" s="6" customFormat="1" ht="14.25" customHeight="1" x14ac:dyDescent="0.25">
      <c r="A31" s="8"/>
      <c r="B31" s="14"/>
      <c r="C31" s="16"/>
      <c r="D31" s="16"/>
      <c r="E31" s="17"/>
      <c r="F31" s="17"/>
      <c r="G31" s="17"/>
      <c r="H31" s="12"/>
      <c r="I31" s="7"/>
      <c r="J31" s="88"/>
      <c r="K31" s="89"/>
      <c r="L31" s="90"/>
      <c r="M31" s="59"/>
      <c r="N31" s="59"/>
      <c r="O31" s="59"/>
      <c r="P31" s="59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2"/>
      <c r="I32" s="7"/>
      <c r="J32" s="90"/>
      <c r="K32" s="90"/>
      <c r="L32" s="90"/>
      <c r="M32" s="59"/>
      <c r="N32" s="59"/>
      <c r="O32" s="59"/>
      <c r="P32" s="59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2"/>
      <c r="I33" s="7"/>
      <c r="J33" s="91"/>
      <c r="K33" s="91"/>
      <c r="L33" s="91"/>
      <c r="M33" s="60"/>
      <c r="N33" s="60"/>
      <c r="O33" s="60"/>
      <c r="P33" s="60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2"/>
      <c r="I34" s="7"/>
      <c r="J34" s="91"/>
      <c r="K34" s="91"/>
      <c r="L34" s="91"/>
      <c r="M34" s="60"/>
      <c r="N34" s="60"/>
      <c r="O34" s="60"/>
      <c r="P34" s="60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2"/>
      <c r="I35" s="7"/>
      <c r="J35" s="91"/>
      <c r="K35" s="91"/>
      <c r="L35" s="91"/>
      <c r="M35" s="60"/>
      <c r="N35" s="60"/>
      <c r="O35" s="60"/>
      <c r="P35" s="60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2"/>
      <c r="I36" s="7"/>
      <c r="J36" s="91"/>
      <c r="K36" s="91"/>
      <c r="L36" s="91"/>
      <c r="M36" s="60"/>
      <c r="N36" s="60"/>
      <c r="O36" s="60"/>
      <c r="P36" s="60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2"/>
      <c r="I37" s="7"/>
      <c r="J37" s="91"/>
      <c r="K37" s="91"/>
      <c r="L37" s="91"/>
      <c r="M37" s="60"/>
      <c r="N37" s="60"/>
      <c r="O37" s="60"/>
      <c r="P37" s="60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2"/>
      <c r="I38" s="7"/>
      <c r="J38" s="91"/>
      <c r="K38" s="91"/>
      <c r="L38" s="91"/>
      <c r="M38" s="60"/>
      <c r="N38" s="60"/>
      <c r="O38" s="60"/>
      <c r="P38" s="60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2"/>
      <c r="I39" s="7"/>
      <c r="J39" s="91"/>
      <c r="K39" s="91"/>
      <c r="L39" s="91"/>
      <c r="M39" s="60"/>
      <c r="N39" s="60"/>
      <c r="O39" s="60"/>
      <c r="P39" s="60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2"/>
      <c r="I40" s="7"/>
      <c r="J40" s="91"/>
      <c r="K40" s="91"/>
      <c r="L40" s="91"/>
      <c r="M40" s="60"/>
      <c r="N40" s="60"/>
      <c r="O40" s="60"/>
      <c r="P40" s="60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2"/>
      <c r="I41" s="7"/>
      <c r="J41" s="91"/>
      <c r="K41" s="91"/>
      <c r="L41" s="91"/>
      <c r="M41" s="60"/>
      <c r="N41" s="60"/>
      <c r="O41" s="60"/>
      <c r="P41" s="60"/>
    </row>
    <row r="42" spans="1:16" s="6" customFormat="1" ht="14.25" customHeight="1" x14ac:dyDescent="0.25">
      <c r="A42" s="8"/>
      <c r="B42" s="14"/>
      <c r="C42" s="16"/>
      <c r="D42" s="16"/>
      <c r="E42" s="17"/>
      <c r="F42" s="17"/>
      <c r="G42" s="17"/>
      <c r="H42" s="12"/>
      <c r="I42" s="7"/>
      <c r="J42" s="91"/>
      <c r="K42" s="91"/>
      <c r="L42" s="91"/>
      <c r="M42" s="60"/>
      <c r="N42" s="60"/>
      <c r="O42" s="60"/>
      <c r="P42" s="60"/>
    </row>
    <row r="43" spans="1:16" s="6" customFormat="1" ht="14.25" customHeight="1" x14ac:dyDescent="0.25">
      <c r="A43" s="8"/>
      <c r="B43" s="14"/>
      <c r="C43" s="16"/>
      <c r="D43" s="16"/>
      <c r="E43" s="17"/>
      <c r="F43" s="17"/>
      <c r="G43" s="17"/>
      <c r="H43" s="12"/>
      <c r="I43" s="7"/>
      <c r="J43" s="91"/>
      <c r="K43" s="91"/>
      <c r="L43" s="91"/>
      <c r="M43" s="60"/>
      <c r="N43" s="60"/>
      <c r="O43" s="60"/>
      <c r="P43" s="60"/>
    </row>
    <row r="44" spans="1:16" x14ac:dyDescent="0.25">
      <c r="A44" s="8"/>
      <c r="B44" s="73"/>
      <c r="C44" s="10"/>
      <c r="D44" s="10"/>
      <c r="E44" s="10"/>
      <c r="F44" s="10"/>
      <c r="G44" s="10"/>
      <c r="H44" s="12"/>
      <c r="I44" s="10"/>
    </row>
    <row r="45" spans="1:16" x14ac:dyDescent="0.25">
      <c r="A45" s="8"/>
      <c r="B45" s="73"/>
      <c r="C45" s="10"/>
      <c r="D45" s="10"/>
      <c r="E45" s="10"/>
      <c r="F45" s="10"/>
      <c r="G45" s="10"/>
      <c r="H45" s="12"/>
      <c r="I45" s="10"/>
    </row>
    <row r="46" spans="1:16" x14ac:dyDescent="0.25">
      <c r="A46" s="8"/>
      <c r="B46" s="73"/>
      <c r="C46" s="10"/>
      <c r="D46" s="10"/>
      <c r="E46" s="10"/>
      <c r="F46" s="10"/>
      <c r="G46" s="10"/>
      <c r="H46" s="12"/>
      <c r="I46" s="10"/>
    </row>
    <row r="47" spans="1:16" x14ac:dyDescent="0.25">
      <c r="A47" s="8"/>
      <c r="B47" s="73"/>
      <c r="H47" s="12"/>
      <c r="I47" s="10"/>
    </row>
    <row r="48" spans="1:16" x14ac:dyDescent="0.25">
      <c r="A48" s="8"/>
      <c r="B48" s="73" t="s">
        <v>120</v>
      </c>
      <c r="H48" s="12"/>
      <c r="I48" s="10"/>
    </row>
    <row r="49" spans="1:8" x14ac:dyDescent="0.25">
      <c r="A49" s="21"/>
      <c r="B49" s="22" t="s">
        <v>138</v>
      </c>
      <c r="C49" s="23"/>
      <c r="D49" s="23"/>
      <c r="E49" s="23"/>
      <c r="F49" s="23"/>
      <c r="G49" s="23"/>
      <c r="H49" s="24"/>
    </row>
    <row r="51" spans="1:8" x14ac:dyDescent="0.25">
      <c r="B51" s="73"/>
    </row>
    <row r="52" spans="1:8" x14ac:dyDescent="0.25">
      <c r="B52" s="26"/>
    </row>
    <row r="57" spans="1:8" x14ac:dyDescent="0.25">
      <c r="B57" s="26"/>
    </row>
    <row r="58" spans="1:8" x14ac:dyDescent="0.25">
      <c r="B58" s="26"/>
    </row>
    <row r="59" spans="1:8" x14ac:dyDescent="0.25">
      <c r="B59" s="26"/>
    </row>
    <row r="60" spans="1:8" x14ac:dyDescent="0.25">
      <c r="B60" s="26"/>
    </row>
    <row r="61" spans="1:8" x14ac:dyDescent="0.25">
      <c r="B61" s="26"/>
    </row>
    <row r="62" spans="1:8" x14ac:dyDescent="0.25">
      <c r="B62" s="26"/>
    </row>
    <row r="66" spans="2:2" x14ac:dyDescent="0.25">
      <c r="B66" s="26"/>
    </row>
    <row r="74" spans="2:2" x14ac:dyDescent="0.25">
      <c r="B74" s="26"/>
    </row>
    <row r="75" spans="2:2" x14ac:dyDescent="0.25">
      <c r="B75" s="26"/>
    </row>
  </sheetData>
  <sortState ref="B13:G27">
    <sortCondition descending="1" ref="G13:G27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75"/>
  <sheetViews>
    <sheetView view="pageBreakPreview"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65.42578125" style="7" customWidth="1"/>
    <col min="3" max="6" width="8.42578125" style="7" customWidth="1"/>
    <col min="7" max="7" width="13.140625" style="7" customWidth="1"/>
    <col min="8" max="8" width="1.85546875" style="7" customWidth="1"/>
    <col min="9" max="9" width="10.85546875" style="7"/>
    <col min="10" max="10" width="11.42578125" style="88" customWidth="1"/>
    <col min="11" max="11" width="10.85546875" style="88" customWidth="1"/>
    <col min="12" max="12" width="10.85546875" style="88"/>
    <col min="13" max="16384" width="10.85546875" style="7"/>
  </cols>
  <sheetData>
    <row r="1" spans="1:12" x14ac:dyDescent="0.25">
      <c r="A1" s="1"/>
      <c r="B1" s="2"/>
      <c r="C1" s="2"/>
      <c r="D1" s="2"/>
      <c r="E1" s="3"/>
      <c r="F1" s="3"/>
      <c r="G1" s="2"/>
      <c r="H1" s="4"/>
      <c r="I1" s="5"/>
    </row>
    <row r="2" spans="1:12" x14ac:dyDescent="0.25">
      <c r="A2" s="8"/>
      <c r="B2" s="9"/>
      <c r="C2" s="9"/>
      <c r="D2" s="9"/>
      <c r="E2" s="10"/>
      <c r="F2" s="10"/>
      <c r="G2" s="9"/>
      <c r="H2" s="11"/>
      <c r="I2" s="5"/>
    </row>
    <row r="3" spans="1:12" x14ac:dyDescent="0.25">
      <c r="A3" s="8"/>
      <c r="B3" s="9"/>
      <c r="C3" s="9"/>
      <c r="D3" s="9"/>
      <c r="E3" s="10"/>
      <c r="F3" s="10"/>
      <c r="G3" s="9"/>
      <c r="H3" s="11"/>
      <c r="I3" s="5"/>
    </row>
    <row r="4" spans="1:12" x14ac:dyDescent="0.25">
      <c r="A4" s="8"/>
      <c r="B4" s="9"/>
      <c r="C4" s="9"/>
      <c r="D4" s="9"/>
      <c r="E4" s="10"/>
      <c r="F4" s="10"/>
      <c r="G4" s="9"/>
      <c r="H4" s="12"/>
    </row>
    <row r="5" spans="1:12" x14ac:dyDescent="0.25">
      <c r="A5" s="8"/>
      <c r="B5" s="9"/>
      <c r="C5" s="9"/>
      <c r="D5" s="9"/>
      <c r="E5" s="9"/>
      <c r="F5" s="9"/>
      <c r="G5" s="9"/>
      <c r="H5" s="12"/>
    </row>
    <row r="6" spans="1:12" x14ac:dyDescent="0.25">
      <c r="A6" s="8"/>
      <c r="B6" s="9"/>
      <c r="C6" s="9"/>
      <c r="D6" s="9"/>
      <c r="E6" s="9"/>
      <c r="F6" s="9"/>
      <c r="G6" s="9"/>
      <c r="H6" s="12"/>
    </row>
    <row r="7" spans="1:12" x14ac:dyDescent="0.25">
      <c r="A7" s="8"/>
      <c r="B7" s="153" t="s">
        <v>86</v>
      </c>
      <c r="C7" s="153"/>
      <c r="D7" s="153"/>
      <c r="E7" s="153"/>
      <c r="F7" s="153"/>
      <c r="G7" s="153"/>
      <c r="H7" s="12"/>
    </row>
    <row r="8" spans="1:12" x14ac:dyDescent="0.25">
      <c r="A8" s="8"/>
      <c r="B8" s="151" t="s">
        <v>141</v>
      </c>
      <c r="C8" s="151"/>
      <c r="D8" s="151"/>
      <c r="E8" s="151"/>
      <c r="F8" s="151"/>
      <c r="G8" s="151"/>
      <c r="H8" s="12"/>
    </row>
    <row r="9" spans="1:12" ht="12" customHeight="1" x14ac:dyDescent="0.25">
      <c r="A9" s="8"/>
      <c r="B9" s="9"/>
      <c r="C9" s="68"/>
      <c r="D9" s="68"/>
      <c r="E9" s="9"/>
      <c r="F9" s="9"/>
      <c r="G9" s="9"/>
      <c r="H9" s="12"/>
    </row>
    <row r="10" spans="1:12" ht="15" customHeight="1" x14ac:dyDescent="0.25">
      <c r="A10" s="8"/>
      <c r="B10" s="10"/>
      <c r="C10" s="152" t="s">
        <v>0</v>
      </c>
      <c r="D10" s="152"/>
      <c r="E10" s="152"/>
      <c r="F10" s="152"/>
      <c r="G10" s="77" t="s">
        <v>70</v>
      </c>
      <c r="H10" s="12"/>
    </row>
    <row r="11" spans="1:12" x14ac:dyDescent="0.25">
      <c r="A11" s="8"/>
      <c r="B11" s="10"/>
      <c r="C11" s="78">
        <v>2009</v>
      </c>
      <c r="D11" s="78">
        <v>2010</v>
      </c>
      <c r="E11" s="78">
        <v>2011</v>
      </c>
      <c r="F11" s="78">
        <v>2012</v>
      </c>
      <c r="G11" s="82">
        <v>2012</v>
      </c>
      <c r="H11" s="12"/>
    </row>
    <row r="12" spans="1:12" ht="10.5" customHeight="1" x14ac:dyDescent="0.25">
      <c r="A12" s="8"/>
      <c r="B12" s="10"/>
      <c r="C12" s="68"/>
      <c r="D12" s="68"/>
      <c r="E12" s="68"/>
      <c r="F12" s="68"/>
      <c r="H12" s="12"/>
    </row>
    <row r="13" spans="1:12" x14ac:dyDescent="0.25">
      <c r="A13" s="8"/>
      <c r="B13" s="123" t="s">
        <v>27</v>
      </c>
      <c r="C13" s="110">
        <v>-25.974454222644184</v>
      </c>
      <c r="D13" s="110">
        <v>-17.188333829115187</v>
      </c>
      <c r="E13" s="111">
        <v>-6.0060542499787841</v>
      </c>
      <c r="F13" s="85">
        <v>7.5343352568346456</v>
      </c>
      <c r="G13" s="110">
        <v>1.2468755805768703</v>
      </c>
      <c r="H13" s="12"/>
      <c r="J13" s="88" t="str">
        <f>B27</f>
        <v>Productos textiles</v>
      </c>
      <c r="K13" s="99">
        <f>F27</f>
        <v>-6.2968236922708805</v>
      </c>
      <c r="L13" s="99">
        <f>G27</f>
        <v>-0.87028713134734714</v>
      </c>
    </row>
    <row r="14" spans="1:12" x14ac:dyDescent="0.25">
      <c r="A14" s="8"/>
      <c r="B14" s="122" t="s">
        <v>31</v>
      </c>
      <c r="C14" s="111">
        <v>-8.0547203979843864</v>
      </c>
      <c r="D14" s="111">
        <v>3.5941263520875295</v>
      </c>
      <c r="E14" s="111">
        <v>-3.3216549755250534E-2</v>
      </c>
      <c r="F14" s="85">
        <v>2.0402529387364421</v>
      </c>
      <c r="G14" s="110">
        <v>0.50498909464468322</v>
      </c>
      <c r="H14" s="12"/>
      <c r="J14" s="88" t="str">
        <f>B26</f>
        <v xml:space="preserve">Productos minerales no metálicos </v>
      </c>
      <c r="K14" s="99">
        <f>F26</f>
        <v>-2.9047523157470834</v>
      </c>
      <c r="L14" s="99">
        <f>G26</f>
        <v>-0.19805014128843335</v>
      </c>
    </row>
    <row r="15" spans="1:12" x14ac:dyDescent="0.25">
      <c r="A15" s="8"/>
      <c r="B15" s="10" t="s">
        <v>42</v>
      </c>
      <c r="C15" s="111">
        <v>-9.330183630555009</v>
      </c>
      <c r="D15" s="111">
        <v>2.4575063643572084</v>
      </c>
      <c r="E15" s="111">
        <v>-2.3700488207944965</v>
      </c>
      <c r="F15" s="85">
        <v>7.4248646075105729</v>
      </c>
      <c r="G15" s="110">
        <v>0.35685637820833249</v>
      </c>
      <c r="H15" s="12"/>
      <c r="J15" s="88" t="str">
        <f>B25</f>
        <v xml:space="preserve"> productos metalúrgicos básicos </v>
      </c>
      <c r="K15" s="99">
        <f>F25</f>
        <v>-7.4229920745159106</v>
      </c>
      <c r="L15" s="99">
        <f>G25</f>
        <v>-0.10394486040470362</v>
      </c>
    </row>
    <row r="16" spans="1:12" x14ac:dyDescent="0.25">
      <c r="A16" s="8"/>
      <c r="B16" s="122" t="s">
        <v>34</v>
      </c>
      <c r="C16" s="111">
        <v>1.7662820582927865</v>
      </c>
      <c r="D16" s="111">
        <v>-2.0872887933607891</v>
      </c>
      <c r="E16" s="111">
        <v>-2.515945705330707</v>
      </c>
      <c r="F16" s="85">
        <v>7.6535251365469126</v>
      </c>
      <c r="G16" s="111">
        <v>0.34910484899268129</v>
      </c>
      <c r="H16" s="12"/>
      <c r="J16" s="88" t="str">
        <f>B24</f>
        <v>Productos de papel y cartón</v>
      </c>
      <c r="K16" s="99">
        <f>F24</f>
        <v>-1.6038259945411748</v>
      </c>
      <c r="L16" s="99">
        <f>G24</f>
        <v>-6.8584666040893721E-2</v>
      </c>
    </row>
    <row r="17" spans="1:16" x14ac:dyDescent="0.25">
      <c r="A17" s="8"/>
      <c r="B17" s="122" t="s">
        <v>152</v>
      </c>
      <c r="C17" s="111">
        <v>-7.2137060414788063</v>
      </c>
      <c r="D17" s="111">
        <v>3.6443148688046647</v>
      </c>
      <c r="E17" s="111">
        <v>-0.37505860290670845</v>
      </c>
      <c r="F17" s="85">
        <v>10.062951305313828</v>
      </c>
      <c r="G17" s="110">
        <v>0.31091927149122861</v>
      </c>
      <c r="H17" s="12"/>
      <c r="J17" s="88" t="str">
        <f>B23</f>
        <v>Bebidas</v>
      </c>
      <c r="K17" s="99">
        <f>F23</f>
        <v>-1.7519466073414924</v>
      </c>
      <c r="L17" s="99">
        <f>G23</f>
        <v>-3.6040320338449734E-2</v>
      </c>
    </row>
    <row r="18" spans="1:16" x14ac:dyDescent="0.25">
      <c r="A18" s="8"/>
      <c r="B18" s="122" t="s">
        <v>37</v>
      </c>
      <c r="C18" s="111">
        <v>-35.467494006487094</v>
      </c>
      <c r="D18" s="111">
        <v>4.6110139860139965</v>
      </c>
      <c r="E18" s="111">
        <v>30.979736787131809</v>
      </c>
      <c r="F18" s="85">
        <v>13.636363636363647</v>
      </c>
      <c r="G18" s="111">
        <v>0.2445593165823374</v>
      </c>
      <c r="H18" s="12"/>
      <c r="J18" s="88" t="str">
        <f>B22</f>
        <v>Sustancias químicas básicas</v>
      </c>
      <c r="K18" s="99">
        <f>F22</f>
        <v>-0.48533872598581773</v>
      </c>
      <c r="L18" s="99">
        <f>G22</f>
        <v>-1.3729645843218181E-2</v>
      </c>
    </row>
    <row r="19" spans="1:16" x14ac:dyDescent="0.25">
      <c r="A19" s="8"/>
      <c r="B19" s="122" t="s">
        <v>41</v>
      </c>
      <c r="C19" s="111">
        <v>0.52616650120548858</v>
      </c>
      <c r="D19" s="111">
        <v>-4.2585460137413271</v>
      </c>
      <c r="E19" s="111">
        <v>7.2690050785464138</v>
      </c>
      <c r="F19" s="85">
        <v>2.8199376726953052</v>
      </c>
      <c r="G19" s="110">
        <v>0.11743342020484203</v>
      </c>
      <c r="H19" s="12"/>
      <c r="J19" s="88" t="str">
        <f>B21</f>
        <v>Productos de plástico</v>
      </c>
      <c r="K19" s="99">
        <f>F21</f>
        <v>0.5094609049000498</v>
      </c>
      <c r="L19" s="99">
        <f>G21</f>
        <v>4.0666924953327348E-2</v>
      </c>
    </row>
    <row r="20" spans="1:16" x14ac:dyDescent="0.25">
      <c r="A20" s="8"/>
      <c r="B20" s="122" t="s">
        <v>63</v>
      </c>
      <c r="C20" s="111">
        <v>3.5248815165876639</v>
      </c>
      <c r="D20" s="111">
        <v>6.266094420600858</v>
      </c>
      <c r="E20" s="111">
        <v>3.5541195476575123</v>
      </c>
      <c r="F20" s="85">
        <v>8.0083203328133123</v>
      </c>
      <c r="G20" s="110">
        <v>8.8098560827321482E-2</v>
      </c>
      <c r="H20" s="12"/>
      <c r="J20" s="88" t="str">
        <f>B19</f>
        <v>Otros productos alimenticios</v>
      </c>
      <c r="K20" s="99">
        <f>F19</f>
        <v>2.8199376726953052</v>
      </c>
      <c r="L20" s="99">
        <f>G19</f>
        <v>0.11743342020484203</v>
      </c>
    </row>
    <row r="21" spans="1:16" x14ac:dyDescent="0.25">
      <c r="A21" s="8"/>
      <c r="B21" s="122" t="s">
        <v>44</v>
      </c>
      <c r="C21" s="111">
        <v>-6.6354622842215951</v>
      </c>
      <c r="D21" s="111">
        <v>5.7720158617651132</v>
      </c>
      <c r="E21" s="111">
        <v>1.1334977238583201</v>
      </c>
      <c r="F21" s="85">
        <v>0.5094609049000498</v>
      </c>
      <c r="G21" s="111">
        <v>4.0666924953327348E-2</v>
      </c>
      <c r="H21" s="12"/>
      <c r="J21" s="88" t="str">
        <f>B20</f>
        <v>Alimentos preparados para animales</v>
      </c>
      <c r="K21" s="99">
        <f>F20</f>
        <v>8.0083203328133123</v>
      </c>
      <c r="L21" s="99">
        <f>G20</f>
        <v>8.8098560827321482E-2</v>
      </c>
    </row>
    <row r="22" spans="1:16" x14ac:dyDescent="0.25">
      <c r="A22" s="8"/>
      <c r="B22" s="122" t="s">
        <v>46</v>
      </c>
      <c r="C22" s="111">
        <v>-12.826805096743735</v>
      </c>
      <c r="D22" s="111">
        <v>6.3122563880467775</v>
      </c>
      <c r="E22" s="111">
        <v>0.66198187188102831</v>
      </c>
      <c r="F22" s="85">
        <v>-0.48533872598581773</v>
      </c>
      <c r="G22" s="110">
        <v>-1.3729645843218181E-2</v>
      </c>
      <c r="H22" s="12"/>
      <c r="J22" s="88" t="str">
        <f>B18</f>
        <v>Vehículos automotores, remolques</v>
      </c>
      <c r="K22" s="99">
        <f>F18</f>
        <v>13.636363636363647</v>
      </c>
      <c r="L22" s="99">
        <f>G18</f>
        <v>0.2445593165823374</v>
      </c>
    </row>
    <row r="23" spans="1:16" x14ac:dyDescent="0.25">
      <c r="A23" s="8"/>
      <c r="B23" s="122" t="s">
        <v>5</v>
      </c>
      <c r="C23" s="111">
        <v>-6.5865305450353988</v>
      </c>
      <c r="D23" s="111">
        <v>2.9613960867265998</v>
      </c>
      <c r="E23" s="111">
        <v>23.1296010957028</v>
      </c>
      <c r="F23" s="85">
        <v>-1.7519466073414924</v>
      </c>
      <c r="G23" s="110">
        <v>-3.6040320338449734E-2</v>
      </c>
      <c r="H23" s="12"/>
      <c r="J23" s="88" t="str">
        <f>B17</f>
        <v>Trans. carnes, aceites y grasas, frutas y verduras</v>
      </c>
      <c r="K23" s="99">
        <f>F17</f>
        <v>10.062951305313828</v>
      </c>
      <c r="L23" s="99">
        <f>G17</f>
        <v>0.31091927149122861</v>
      </c>
    </row>
    <row r="24" spans="1:16" x14ac:dyDescent="0.25">
      <c r="A24" s="8"/>
      <c r="B24" s="122" t="s">
        <v>35</v>
      </c>
      <c r="C24" s="111">
        <v>-1.9530119319461092</v>
      </c>
      <c r="D24" s="111">
        <v>1.4405637606641517</v>
      </c>
      <c r="E24" s="111">
        <v>-3.3118745491993571</v>
      </c>
      <c r="F24" s="85">
        <v>-1.6038259945411748</v>
      </c>
      <c r="G24" s="110">
        <v>-6.8584666040893721E-2</v>
      </c>
      <c r="H24" s="12"/>
      <c r="J24" s="88" t="str">
        <f>B16</f>
        <v>Productos de panadería</v>
      </c>
      <c r="K24" s="99">
        <f>F16</f>
        <v>7.6535251365469126</v>
      </c>
      <c r="L24" s="99">
        <f>G16</f>
        <v>0.34910484899268129</v>
      </c>
    </row>
    <row r="25" spans="1:16" x14ac:dyDescent="0.25">
      <c r="A25" s="8"/>
      <c r="B25" s="122" t="s">
        <v>119</v>
      </c>
      <c r="C25" s="111">
        <v>-7.9083094555873927</v>
      </c>
      <c r="D25" s="111">
        <v>-8.0107861439535508</v>
      </c>
      <c r="E25" s="111">
        <v>4.2346892757283712</v>
      </c>
      <c r="F25" s="85">
        <v>-7.4229920745159106</v>
      </c>
      <c r="G25" s="111">
        <v>-0.10394486040470362</v>
      </c>
      <c r="H25" s="12"/>
      <c r="J25" s="88" t="str">
        <f>B15</f>
        <v>Otros productos químicos</v>
      </c>
      <c r="K25" s="99">
        <f>F15</f>
        <v>7.4248646075105729</v>
      </c>
      <c r="L25" s="99">
        <f>G15</f>
        <v>0.35685637820833249</v>
      </c>
    </row>
    <row r="26" spans="1:16" x14ac:dyDescent="0.25">
      <c r="A26" s="8"/>
      <c r="B26" s="123" t="s">
        <v>64</v>
      </c>
      <c r="C26" s="111">
        <v>-6.617580399128113</v>
      </c>
      <c r="D26" s="111">
        <v>0.3089728762335654</v>
      </c>
      <c r="E26" s="111">
        <v>0.30381323481144146</v>
      </c>
      <c r="F26" s="85">
        <v>-2.9047523157470834</v>
      </c>
      <c r="G26" s="110">
        <v>-0.19805014128843335</v>
      </c>
      <c r="H26" s="12"/>
      <c r="J26" s="88" t="str">
        <f>B14</f>
        <v xml:space="preserve">Otras industrias manufactureras </v>
      </c>
      <c r="K26" s="99">
        <f>F14</f>
        <v>2.0402529387364421</v>
      </c>
      <c r="L26" s="99">
        <f>G14</f>
        <v>0.50498909464468322</v>
      </c>
    </row>
    <row r="27" spans="1:16" x14ac:dyDescent="0.25">
      <c r="A27" s="8"/>
      <c r="B27" s="122" t="s">
        <v>36</v>
      </c>
      <c r="C27" s="111">
        <v>-19.42845408693173</v>
      </c>
      <c r="D27" s="111">
        <v>-2.0890423221691599</v>
      </c>
      <c r="E27" s="111">
        <v>-6.447095268315258</v>
      </c>
      <c r="F27" s="85">
        <v>-6.2968236922708805</v>
      </c>
      <c r="G27" s="110">
        <v>-0.87028713134734714</v>
      </c>
      <c r="H27" s="12"/>
      <c r="J27" s="88" t="str">
        <f>B13</f>
        <v xml:space="preserve">Confecciones, prendas de vestir </v>
      </c>
      <c r="K27" s="99">
        <f>F13</f>
        <v>7.5343352568346456</v>
      </c>
      <c r="L27" s="99">
        <f>G13</f>
        <v>1.2468755805768703</v>
      </c>
    </row>
    <row r="28" spans="1:16" x14ac:dyDescent="0.25">
      <c r="A28" s="8"/>
      <c r="B28" s="14" t="s">
        <v>38</v>
      </c>
      <c r="C28" s="109">
        <v>-13.555791720967626</v>
      </c>
      <c r="D28" s="109">
        <v>-2.3354641716952766</v>
      </c>
      <c r="E28" s="109">
        <v>-1.0866826897308872</v>
      </c>
      <c r="F28" s="85">
        <v>1.9688666312185577</v>
      </c>
      <c r="G28" s="85">
        <v>1.9688666312185577</v>
      </c>
      <c r="H28" s="12"/>
      <c r="J28" s="88" t="str">
        <f t="shared" ref="J28" si="0">B28</f>
        <v>Total</v>
      </c>
      <c r="K28" s="99">
        <f t="shared" ref="K28" si="1">F28</f>
        <v>1.9688666312185577</v>
      </c>
      <c r="L28" s="99">
        <f t="shared" ref="L28" si="2">G28</f>
        <v>1.9688666312185577</v>
      </c>
    </row>
    <row r="29" spans="1:16" s="6" customFormat="1" ht="14.25" customHeight="1" x14ac:dyDescent="0.25">
      <c r="A29" s="8"/>
      <c r="B29" s="14"/>
      <c r="C29" s="16"/>
      <c r="D29" s="16"/>
      <c r="E29" s="17"/>
      <c r="F29" s="17"/>
      <c r="G29" s="17"/>
      <c r="H29" s="12"/>
      <c r="I29" s="7"/>
      <c r="J29" s="88"/>
      <c r="K29" s="88"/>
      <c r="L29" s="88"/>
    </row>
    <row r="30" spans="1:16" s="6" customFormat="1" ht="16.5" customHeight="1" x14ac:dyDescent="0.25">
      <c r="A30" s="8"/>
      <c r="B30" s="14"/>
      <c r="C30" s="16"/>
      <c r="D30" s="16"/>
      <c r="E30" s="17"/>
      <c r="F30" s="17"/>
      <c r="G30" s="17"/>
      <c r="H30" s="12"/>
      <c r="I30" s="7"/>
      <c r="J30" s="88"/>
      <c r="K30" s="89"/>
      <c r="L30" s="90"/>
      <c r="M30" s="59"/>
      <c r="N30" s="59"/>
      <c r="O30" s="59"/>
      <c r="P30" s="59"/>
    </row>
    <row r="31" spans="1:16" s="6" customFormat="1" ht="14.25" customHeight="1" x14ac:dyDescent="0.25">
      <c r="A31" s="8"/>
      <c r="B31" s="14"/>
      <c r="C31" s="16"/>
      <c r="D31" s="16"/>
      <c r="E31" s="17"/>
      <c r="F31" s="17"/>
      <c r="G31" s="17"/>
      <c r="H31" s="12"/>
      <c r="I31" s="7"/>
      <c r="J31" s="88"/>
      <c r="K31" s="89"/>
      <c r="L31" s="90"/>
      <c r="M31" s="59"/>
      <c r="N31" s="59"/>
      <c r="O31" s="59"/>
      <c r="P31" s="59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2"/>
      <c r="I32" s="7"/>
      <c r="J32" s="90"/>
      <c r="K32" s="90"/>
      <c r="L32" s="90"/>
      <c r="M32" s="59"/>
      <c r="N32" s="59"/>
      <c r="O32" s="59"/>
      <c r="P32" s="59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2"/>
      <c r="I33" s="7"/>
      <c r="J33" s="91"/>
      <c r="K33" s="91"/>
      <c r="L33" s="91"/>
      <c r="M33" s="60"/>
      <c r="N33" s="60"/>
      <c r="O33" s="60"/>
      <c r="P33" s="60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2"/>
      <c r="I34" s="7"/>
      <c r="J34" s="91"/>
      <c r="K34" s="91"/>
      <c r="L34" s="91"/>
      <c r="M34" s="60"/>
      <c r="N34" s="60"/>
      <c r="O34" s="60"/>
      <c r="P34" s="60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2"/>
      <c r="I35" s="7"/>
      <c r="J35" s="91"/>
      <c r="K35" s="91"/>
      <c r="L35" s="91"/>
      <c r="M35" s="60"/>
      <c r="N35" s="60"/>
      <c r="O35" s="60"/>
      <c r="P35" s="60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2"/>
      <c r="I36" s="7"/>
      <c r="J36" s="91"/>
      <c r="K36" s="91"/>
      <c r="L36" s="91"/>
      <c r="M36" s="60"/>
      <c r="N36" s="60"/>
      <c r="O36" s="60"/>
      <c r="P36" s="60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2"/>
      <c r="I37" s="7"/>
      <c r="J37" s="91"/>
      <c r="K37" s="91"/>
      <c r="L37" s="91"/>
      <c r="M37" s="60"/>
      <c r="N37" s="60"/>
      <c r="O37" s="60"/>
      <c r="P37" s="60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2"/>
      <c r="I38" s="7"/>
      <c r="J38" s="91"/>
      <c r="K38" s="91"/>
      <c r="L38" s="91"/>
      <c r="M38" s="60"/>
      <c r="N38" s="60"/>
      <c r="O38" s="60"/>
      <c r="P38" s="60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2"/>
      <c r="I39" s="7"/>
      <c r="J39" s="91"/>
      <c r="K39" s="91"/>
      <c r="L39" s="91"/>
      <c r="M39" s="60"/>
      <c r="N39" s="60"/>
      <c r="O39" s="60"/>
      <c r="P39" s="60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2"/>
      <c r="I40" s="7"/>
      <c r="J40" s="91"/>
      <c r="K40" s="91"/>
      <c r="L40" s="91"/>
      <c r="M40" s="60"/>
      <c r="N40" s="60"/>
      <c r="O40" s="60"/>
      <c r="P40" s="60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2"/>
      <c r="I41" s="7"/>
      <c r="J41" s="91"/>
      <c r="K41" s="91"/>
      <c r="L41" s="91"/>
      <c r="M41" s="60"/>
      <c r="N41" s="60"/>
      <c r="O41" s="60"/>
      <c r="P41" s="60"/>
    </row>
    <row r="42" spans="1:16" s="6" customFormat="1" ht="14.25" customHeight="1" x14ac:dyDescent="0.25">
      <c r="A42" s="8"/>
      <c r="B42" s="14"/>
      <c r="C42" s="16"/>
      <c r="D42" s="16"/>
      <c r="E42" s="17"/>
      <c r="F42" s="17"/>
      <c r="G42" s="17"/>
      <c r="H42" s="12"/>
      <c r="I42" s="7"/>
      <c r="J42" s="91"/>
      <c r="K42" s="91"/>
      <c r="L42" s="91"/>
      <c r="M42" s="60"/>
      <c r="N42" s="60"/>
      <c r="O42" s="60"/>
      <c r="P42" s="60"/>
    </row>
    <row r="43" spans="1:16" s="6" customFormat="1" ht="14.25" customHeight="1" x14ac:dyDescent="0.25">
      <c r="A43" s="8"/>
      <c r="B43" s="14"/>
      <c r="C43" s="16"/>
      <c r="D43" s="16"/>
      <c r="E43" s="17"/>
      <c r="F43" s="17"/>
      <c r="G43" s="17"/>
      <c r="H43" s="12"/>
      <c r="I43" s="7"/>
      <c r="J43" s="91"/>
      <c r="K43" s="91"/>
      <c r="L43" s="91"/>
      <c r="M43" s="60"/>
      <c r="N43" s="60"/>
      <c r="O43" s="60"/>
      <c r="P43" s="60"/>
    </row>
    <row r="44" spans="1:16" s="6" customFormat="1" ht="14.25" customHeight="1" x14ac:dyDescent="0.25">
      <c r="A44" s="8"/>
      <c r="B44" s="14"/>
      <c r="C44" s="16"/>
      <c r="D44" s="16"/>
      <c r="E44" s="17"/>
      <c r="F44" s="17"/>
      <c r="G44" s="17"/>
      <c r="H44" s="12"/>
      <c r="I44" s="7"/>
      <c r="J44" s="91"/>
      <c r="K44" s="91"/>
      <c r="L44" s="91"/>
      <c r="M44" s="60"/>
      <c r="N44" s="60"/>
      <c r="O44" s="60"/>
      <c r="P44" s="60"/>
    </row>
    <row r="45" spans="1:16" s="6" customFormat="1" ht="14.25" customHeight="1" x14ac:dyDescent="0.25">
      <c r="A45" s="8"/>
      <c r="B45" s="14"/>
      <c r="C45" s="16"/>
      <c r="D45" s="16"/>
      <c r="E45" s="17"/>
      <c r="F45" s="17"/>
      <c r="G45" s="17"/>
      <c r="H45" s="12"/>
      <c r="I45" s="7"/>
      <c r="J45" s="91"/>
      <c r="K45" s="91"/>
      <c r="L45" s="91"/>
      <c r="M45" s="60"/>
      <c r="N45" s="60"/>
      <c r="O45" s="60"/>
      <c r="P45" s="60"/>
    </row>
    <row r="46" spans="1:16" x14ac:dyDescent="0.25">
      <c r="A46" s="8"/>
      <c r="B46" s="73"/>
      <c r="C46" s="10"/>
      <c r="D46" s="10"/>
      <c r="E46" s="10"/>
      <c r="F46" s="10"/>
      <c r="G46" s="10"/>
      <c r="H46" s="12"/>
      <c r="I46" s="10"/>
    </row>
    <row r="47" spans="1:16" x14ac:dyDescent="0.25">
      <c r="A47" s="8"/>
      <c r="B47" s="73"/>
      <c r="C47" s="10"/>
      <c r="D47" s="10"/>
      <c r="E47" s="10"/>
      <c r="F47" s="10"/>
      <c r="G47" s="10"/>
      <c r="H47" s="12"/>
      <c r="I47" s="10"/>
    </row>
    <row r="48" spans="1:16" x14ac:dyDescent="0.25">
      <c r="A48" s="8"/>
      <c r="B48" s="73" t="s">
        <v>120</v>
      </c>
      <c r="H48" s="12"/>
      <c r="I48" s="10"/>
    </row>
    <row r="49" spans="1:8" x14ac:dyDescent="0.25">
      <c r="A49" s="21"/>
      <c r="B49" s="22" t="s">
        <v>138</v>
      </c>
      <c r="C49" s="23"/>
      <c r="D49" s="23"/>
      <c r="E49" s="23"/>
      <c r="F49" s="23"/>
      <c r="G49" s="23"/>
      <c r="H49" s="24"/>
    </row>
    <row r="52" spans="1:8" x14ac:dyDescent="0.25">
      <c r="B52" s="26"/>
    </row>
    <row r="57" spans="1:8" x14ac:dyDescent="0.25">
      <c r="B57" s="26"/>
    </row>
    <row r="58" spans="1:8" x14ac:dyDescent="0.25">
      <c r="B58" s="26"/>
    </row>
    <row r="59" spans="1:8" x14ac:dyDescent="0.25">
      <c r="B59" s="26"/>
    </row>
    <row r="60" spans="1:8" x14ac:dyDescent="0.25">
      <c r="B60" s="26"/>
    </row>
    <row r="61" spans="1:8" x14ac:dyDescent="0.25">
      <c r="B61" s="26"/>
    </row>
    <row r="62" spans="1:8" x14ac:dyDescent="0.25">
      <c r="B62" s="26"/>
    </row>
    <row r="66" spans="2:2" x14ac:dyDescent="0.25">
      <c r="B66" s="26"/>
    </row>
    <row r="74" spans="2:2" x14ac:dyDescent="0.25">
      <c r="B74" s="26"/>
    </row>
    <row r="75" spans="2:2" x14ac:dyDescent="0.25">
      <c r="B75" s="26"/>
    </row>
  </sheetData>
  <sortState ref="B13:G27">
    <sortCondition descending="1" ref="G13:G27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73"/>
  <sheetViews>
    <sheetView view="pageBreakPreview"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66.140625" style="7" customWidth="1"/>
    <col min="3" max="6" width="8.42578125" style="7" customWidth="1"/>
    <col min="7" max="7" width="13.42578125" style="7" customWidth="1"/>
    <col min="8" max="8" width="1.85546875" style="7" customWidth="1"/>
    <col min="9" max="9" width="10.85546875" style="7"/>
    <col min="10" max="10" width="11.42578125" style="88" customWidth="1"/>
    <col min="11" max="11" width="10.85546875" style="88" customWidth="1"/>
    <col min="12" max="12" width="10.85546875" style="88"/>
    <col min="13" max="16384" width="10.85546875" style="7"/>
  </cols>
  <sheetData>
    <row r="1" spans="1:12" x14ac:dyDescent="0.25">
      <c r="A1" s="1"/>
      <c r="B1" s="2"/>
      <c r="C1" s="2"/>
      <c r="D1" s="2"/>
      <c r="E1" s="3"/>
      <c r="F1" s="3"/>
      <c r="G1" s="2"/>
      <c r="H1" s="4"/>
      <c r="I1" s="5"/>
    </row>
    <row r="2" spans="1:12" x14ac:dyDescent="0.25">
      <c r="A2" s="8"/>
      <c r="B2" s="9"/>
      <c r="C2" s="9"/>
      <c r="D2" s="9"/>
      <c r="E2" s="10"/>
      <c r="F2" s="10"/>
      <c r="G2" s="9"/>
      <c r="H2" s="11"/>
      <c r="I2" s="5"/>
    </row>
    <row r="3" spans="1:12" x14ac:dyDescent="0.25">
      <c r="A3" s="8"/>
      <c r="B3" s="9"/>
      <c r="C3" s="9"/>
      <c r="D3" s="9"/>
      <c r="E3" s="10"/>
      <c r="F3" s="10"/>
      <c r="G3" s="9"/>
      <c r="H3" s="11"/>
      <c r="I3" s="5"/>
    </row>
    <row r="4" spans="1:12" x14ac:dyDescent="0.25">
      <c r="A4" s="8"/>
      <c r="B4" s="9"/>
      <c r="C4" s="9"/>
      <c r="D4" s="9"/>
      <c r="E4" s="10"/>
      <c r="F4" s="10"/>
      <c r="G4" s="9"/>
      <c r="H4" s="12"/>
    </row>
    <row r="5" spans="1:12" x14ac:dyDescent="0.25">
      <c r="A5" s="8"/>
      <c r="B5" s="9"/>
      <c r="C5" s="9"/>
      <c r="D5" s="9"/>
      <c r="E5" s="9"/>
      <c r="F5" s="9"/>
      <c r="G5" s="9"/>
      <c r="H5" s="12"/>
    </row>
    <row r="6" spans="1:12" x14ac:dyDescent="0.25">
      <c r="A6" s="8"/>
      <c r="B6" s="9"/>
      <c r="C6" s="9"/>
      <c r="D6" s="9"/>
      <c r="E6" s="9"/>
      <c r="F6" s="9"/>
      <c r="G6" s="9"/>
      <c r="H6" s="12"/>
    </row>
    <row r="7" spans="1:12" x14ac:dyDescent="0.25">
      <c r="A7" s="8"/>
      <c r="B7" s="153" t="s">
        <v>65</v>
      </c>
      <c r="C7" s="153"/>
      <c r="D7" s="153"/>
      <c r="E7" s="153"/>
      <c r="F7" s="153"/>
      <c r="G7" s="153"/>
      <c r="H7" s="12"/>
    </row>
    <row r="8" spans="1:12" x14ac:dyDescent="0.25">
      <c r="A8" s="8"/>
      <c r="B8" s="151" t="s">
        <v>141</v>
      </c>
      <c r="C8" s="151"/>
      <c r="D8" s="151"/>
      <c r="E8" s="151"/>
      <c r="F8" s="151"/>
      <c r="G8" s="151"/>
      <c r="H8" s="12"/>
    </row>
    <row r="9" spans="1:12" x14ac:dyDescent="0.25">
      <c r="A9" s="8"/>
      <c r="B9" s="9"/>
      <c r="C9" s="74"/>
      <c r="D9" s="74"/>
      <c r="E9" s="9"/>
      <c r="F9" s="9"/>
      <c r="G9" s="9"/>
      <c r="H9" s="12"/>
    </row>
    <row r="10" spans="1:12" ht="15.75" customHeight="1" x14ac:dyDescent="0.25">
      <c r="A10" s="8"/>
      <c r="B10" s="10"/>
      <c r="C10" s="152" t="s">
        <v>0</v>
      </c>
      <c r="D10" s="152"/>
      <c r="E10" s="152"/>
      <c r="F10" s="152"/>
      <c r="G10" s="77" t="s">
        <v>70</v>
      </c>
      <c r="H10" s="12"/>
    </row>
    <row r="11" spans="1:12" x14ac:dyDescent="0.25">
      <c r="A11" s="8"/>
      <c r="B11" s="10"/>
      <c r="C11" s="78">
        <v>2009</v>
      </c>
      <c r="D11" s="78">
        <v>2010</v>
      </c>
      <c r="E11" s="78">
        <v>2011</v>
      </c>
      <c r="F11" s="78">
        <v>2012</v>
      </c>
      <c r="G11" s="82">
        <v>2012</v>
      </c>
      <c r="H11" s="12"/>
    </row>
    <row r="12" spans="1:12" ht="12" customHeight="1" x14ac:dyDescent="0.25">
      <c r="A12" s="8"/>
      <c r="B12" s="10"/>
      <c r="C12" s="74"/>
      <c r="D12" s="74"/>
      <c r="E12" s="74"/>
      <c r="F12" s="74"/>
      <c r="H12" s="12"/>
    </row>
    <row r="13" spans="1:12" x14ac:dyDescent="0.25">
      <c r="A13" s="8"/>
      <c r="B13" s="124" t="s">
        <v>64</v>
      </c>
      <c r="C13" s="111">
        <v>-15.990962326566203</v>
      </c>
      <c r="D13" s="111">
        <v>-2.871295549737837</v>
      </c>
      <c r="E13" s="111">
        <v>-7.1041208720667237</v>
      </c>
      <c r="F13" s="85">
        <v>11.568022958029944</v>
      </c>
      <c r="G13" s="110">
        <v>1.7758464137884225</v>
      </c>
      <c r="H13" s="12"/>
      <c r="J13" s="88" t="str">
        <f>B21</f>
        <v xml:space="preserve">Otras industrias manufactureras </v>
      </c>
      <c r="K13" s="99">
        <f>F21</f>
        <v>-17.67561912629133</v>
      </c>
      <c r="L13" s="99">
        <f>G21</f>
        <v>-3.1927560963731509</v>
      </c>
    </row>
    <row r="14" spans="1:12" x14ac:dyDescent="0.25">
      <c r="A14" s="8"/>
      <c r="B14" s="124" t="s">
        <v>5</v>
      </c>
      <c r="C14" s="111">
        <v>5.2602713901745455</v>
      </c>
      <c r="D14" s="111">
        <v>-16.779904891812386</v>
      </c>
      <c r="E14" s="111">
        <v>-4.6110322883221393</v>
      </c>
      <c r="F14" s="85">
        <v>14.752724591439481</v>
      </c>
      <c r="G14" s="111">
        <v>1.6362622547030872</v>
      </c>
      <c r="H14" s="12"/>
      <c r="J14" s="88" t="str">
        <f>B20</f>
        <v xml:space="preserve">Productos de molinería y almidones </v>
      </c>
      <c r="K14" s="99">
        <f>F20</f>
        <v>-6.8310380376926165</v>
      </c>
      <c r="L14" s="99">
        <f>G20</f>
        <v>-1.339008527365589</v>
      </c>
    </row>
    <row r="15" spans="1:12" x14ac:dyDescent="0.25">
      <c r="A15" s="8"/>
      <c r="B15" s="124" t="s">
        <v>41</v>
      </c>
      <c r="C15" s="111">
        <v>-27.504326603481985</v>
      </c>
      <c r="D15" s="111">
        <v>7.0867521934450952</v>
      </c>
      <c r="E15" s="111">
        <v>12.001097053629884</v>
      </c>
      <c r="F15" s="85">
        <v>12.467904899027292</v>
      </c>
      <c r="G15" s="110">
        <v>1.2738552094452515</v>
      </c>
      <c r="H15" s="12"/>
      <c r="J15" s="88" t="str">
        <f>B19</f>
        <v xml:space="preserve">Maquinaria y equipo </v>
      </c>
      <c r="K15" s="99">
        <f>F19</f>
        <v>-7.6445245237397597</v>
      </c>
      <c r="L15" s="99">
        <f>G19</f>
        <v>-0.19607952527552766</v>
      </c>
    </row>
    <row r="16" spans="1:12" x14ac:dyDescent="0.25">
      <c r="A16" s="8"/>
      <c r="B16" s="124" t="s">
        <v>151</v>
      </c>
      <c r="C16" s="111">
        <v>12.84258169087021</v>
      </c>
      <c r="D16" s="111">
        <v>-8.1175336738923711</v>
      </c>
      <c r="E16" s="111">
        <v>9.2094339490815287</v>
      </c>
      <c r="F16" s="85">
        <v>3.649087286903252</v>
      </c>
      <c r="G16" s="110">
        <v>0.74027667560358257</v>
      </c>
      <c r="H16" s="12"/>
      <c r="J16" s="88" t="str">
        <f>B18</f>
        <v>Calzado y sus partes; art. Viaje</v>
      </c>
      <c r="K16" s="99">
        <f>F18</f>
        <v>-2.6762320335089851</v>
      </c>
      <c r="L16" s="99">
        <f>G18</f>
        <v>-3.2620249592932214E-2</v>
      </c>
    </row>
    <row r="17" spans="1:16" x14ac:dyDescent="0.25">
      <c r="A17" s="8"/>
      <c r="B17" s="124" t="s">
        <v>91</v>
      </c>
      <c r="C17" s="111">
        <v>-26.529742125146683</v>
      </c>
      <c r="D17" s="111">
        <v>-8.9700203445259419</v>
      </c>
      <c r="E17" s="111">
        <v>-6.346932366007211</v>
      </c>
      <c r="F17" s="85">
        <v>-1.0616049752920298</v>
      </c>
      <c r="G17" s="111">
        <v>-1.703843734875005E-2</v>
      </c>
      <c r="H17" s="12"/>
      <c r="J17" s="88" t="str">
        <f t="shared" ref="J17:J22" si="0">B17</f>
        <v>Confecciones</v>
      </c>
      <c r="K17" s="99">
        <f t="shared" ref="K17:K22" si="1">F17</f>
        <v>-1.0616049752920298</v>
      </c>
      <c r="L17" s="99">
        <f t="shared" ref="L17:L22" si="2">G17</f>
        <v>-1.703843734875005E-2</v>
      </c>
    </row>
    <row r="18" spans="1:16" x14ac:dyDescent="0.25">
      <c r="A18" s="8"/>
      <c r="B18" s="124" t="s">
        <v>121</v>
      </c>
      <c r="C18" s="111">
        <v>-36.591964975316742</v>
      </c>
      <c r="D18" s="111">
        <v>-16.025032305236678</v>
      </c>
      <c r="E18" s="111">
        <v>16.152891748697709</v>
      </c>
      <c r="F18" s="85">
        <v>-2.6762320335089851</v>
      </c>
      <c r="G18" s="111">
        <v>-3.2620249592932214E-2</v>
      </c>
      <c r="H18" s="12"/>
      <c r="J18" s="88" t="str">
        <f>B16</f>
        <v>Transf. carnes, aceites y grasas, frutas y verduras</v>
      </c>
      <c r="K18" s="99">
        <f>F16</f>
        <v>3.649087286903252</v>
      </c>
      <c r="L18" s="99">
        <f>G16</f>
        <v>0.74027667560358257</v>
      </c>
    </row>
    <row r="19" spans="1:16" x14ac:dyDescent="0.25">
      <c r="A19" s="8"/>
      <c r="B19" s="124" t="s">
        <v>3</v>
      </c>
      <c r="C19" s="111">
        <v>-10.517939741213816</v>
      </c>
      <c r="D19" s="111">
        <v>9.3373430377861766</v>
      </c>
      <c r="E19" s="111">
        <v>8.2245283922114876</v>
      </c>
      <c r="F19" s="85">
        <v>-7.6445245237397597</v>
      </c>
      <c r="G19" s="110">
        <v>-0.19607952527552766</v>
      </c>
      <c r="H19" s="12"/>
      <c r="J19" s="88" t="str">
        <f>B15</f>
        <v>Otros productos alimenticios</v>
      </c>
      <c r="K19" s="99">
        <f>F15</f>
        <v>12.467904899027292</v>
      </c>
      <c r="L19" s="99">
        <f>G15</f>
        <v>1.2738552094452515</v>
      </c>
    </row>
    <row r="20" spans="1:16" x14ac:dyDescent="0.25">
      <c r="A20" s="8"/>
      <c r="B20" s="124" t="s">
        <v>54</v>
      </c>
      <c r="C20" s="111">
        <v>-5.6367571167487762</v>
      </c>
      <c r="D20" s="111">
        <v>-5.7949017681857971</v>
      </c>
      <c r="E20" s="111">
        <v>3.9360681793920986</v>
      </c>
      <c r="F20" s="85">
        <v>-6.8310380376926165</v>
      </c>
      <c r="G20" s="111">
        <v>-1.339008527365589</v>
      </c>
      <c r="H20" s="12"/>
      <c r="J20" s="88" t="str">
        <f>B14</f>
        <v>Bebidas</v>
      </c>
      <c r="K20" s="99">
        <f>F14</f>
        <v>14.752724591439481</v>
      </c>
      <c r="L20" s="99">
        <f>G14</f>
        <v>1.6362622547030872</v>
      </c>
    </row>
    <row r="21" spans="1:16" x14ac:dyDescent="0.25">
      <c r="A21" s="8"/>
      <c r="B21" s="124" t="s">
        <v>31</v>
      </c>
      <c r="C21" s="111">
        <v>-17.556673590425412</v>
      </c>
      <c r="D21" s="111">
        <v>26.14736424073196</v>
      </c>
      <c r="E21" s="111">
        <v>11.122187062020132</v>
      </c>
      <c r="F21" s="85">
        <v>-17.67561912629133</v>
      </c>
      <c r="G21" s="110">
        <v>-3.1927560963731509</v>
      </c>
      <c r="H21" s="12"/>
      <c r="J21" s="88" t="str">
        <f>B13</f>
        <v xml:space="preserve">Productos minerales no metálicos </v>
      </c>
      <c r="K21" s="99">
        <f>F13</f>
        <v>11.568022958029944</v>
      </c>
      <c r="L21" s="99">
        <f>G13</f>
        <v>1.7758464137884225</v>
      </c>
    </row>
    <row r="22" spans="1:16" x14ac:dyDescent="0.25">
      <c r="A22" s="8"/>
      <c r="B22" s="14" t="s">
        <v>38</v>
      </c>
      <c r="C22" s="109">
        <v>-8.5344150341785117</v>
      </c>
      <c r="D22" s="109">
        <v>-1.8788936824976954</v>
      </c>
      <c r="E22" s="109">
        <v>4.0760419850854657</v>
      </c>
      <c r="F22" s="85">
        <v>0.64873771758438004</v>
      </c>
      <c r="G22" s="85">
        <v>0.64873771758438004</v>
      </c>
      <c r="H22" s="12"/>
      <c r="J22" s="88" t="str">
        <f t="shared" si="0"/>
        <v>Total</v>
      </c>
      <c r="K22" s="99">
        <f t="shared" si="1"/>
        <v>0.64873771758438004</v>
      </c>
      <c r="L22" s="99">
        <f t="shared" si="2"/>
        <v>0.64873771758438004</v>
      </c>
    </row>
    <row r="23" spans="1:16" s="6" customFormat="1" ht="14.25" customHeight="1" x14ac:dyDescent="0.25">
      <c r="A23" s="8"/>
      <c r="B23" s="14"/>
      <c r="C23" s="16"/>
      <c r="D23" s="16"/>
      <c r="E23" s="17"/>
      <c r="F23" s="17"/>
      <c r="G23" s="17"/>
      <c r="H23" s="12"/>
      <c r="I23" s="7"/>
      <c r="J23" s="88"/>
      <c r="K23" s="88"/>
      <c r="L23" s="88"/>
    </row>
    <row r="24" spans="1:16" s="6" customFormat="1" ht="14.25" customHeight="1" x14ac:dyDescent="0.25">
      <c r="A24" s="8"/>
      <c r="B24" s="14"/>
      <c r="C24" s="16"/>
      <c r="D24" s="16"/>
      <c r="E24" s="17"/>
      <c r="F24" s="17"/>
      <c r="G24" s="17"/>
      <c r="H24" s="12"/>
      <c r="I24" s="7"/>
      <c r="J24" s="88"/>
      <c r="K24" s="89"/>
      <c r="L24" s="90"/>
      <c r="M24" s="59"/>
      <c r="N24" s="59"/>
      <c r="O24" s="59"/>
      <c r="P24" s="59"/>
    </row>
    <row r="25" spans="1:16" s="6" customFormat="1" ht="14.25" customHeight="1" x14ac:dyDescent="0.25">
      <c r="A25" s="8"/>
      <c r="B25" s="14"/>
      <c r="C25" s="16"/>
      <c r="D25" s="16"/>
      <c r="E25" s="17"/>
      <c r="F25" s="17"/>
      <c r="G25" s="17"/>
      <c r="H25" s="12"/>
      <c r="I25" s="7"/>
      <c r="J25" s="88"/>
      <c r="K25" s="89"/>
      <c r="L25" s="90"/>
      <c r="M25" s="59"/>
      <c r="N25" s="59"/>
      <c r="O25" s="59"/>
      <c r="P25" s="59"/>
    </row>
    <row r="26" spans="1:16" s="6" customFormat="1" ht="14.25" customHeight="1" x14ac:dyDescent="0.25">
      <c r="A26" s="8"/>
      <c r="B26" s="14"/>
      <c r="C26" s="16"/>
      <c r="D26" s="16"/>
      <c r="E26" s="17"/>
      <c r="F26" s="17"/>
      <c r="G26" s="17"/>
      <c r="H26" s="12"/>
      <c r="I26" s="7"/>
      <c r="J26" s="90"/>
      <c r="K26" s="90"/>
      <c r="L26" s="90"/>
      <c r="M26" s="59"/>
      <c r="N26" s="59"/>
      <c r="O26" s="59"/>
      <c r="P26" s="59"/>
    </row>
    <row r="27" spans="1:16" s="6" customFormat="1" ht="14.25" customHeight="1" x14ac:dyDescent="0.25">
      <c r="A27" s="8"/>
      <c r="B27" s="14"/>
      <c r="C27" s="16"/>
      <c r="D27" s="16"/>
      <c r="E27" s="17"/>
      <c r="F27" s="17"/>
      <c r="G27" s="17"/>
      <c r="H27" s="12"/>
      <c r="I27" s="7"/>
      <c r="J27" s="91"/>
      <c r="K27" s="91"/>
      <c r="L27" s="91"/>
      <c r="M27" s="60"/>
      <c r="N27" s="60"/>
      <c r="O27" s="60"/>
      <c r="P27" s="60"/>
    </row>
    <row r="28" spans="1:16" s="6" customFormat="1" ht="14.25" customHeight="1" x14ac:dyDescent="0.25">
      <c r="A28" s="8"/>
      <c r="B28" s="14"/>
      <c r="C28" s="16"/>
      <c r="D28" s="16"/>
      <c r="E28" s="17"/>
      <c r="F28" s="17"/>
      <c r="G28" s="17"/>
      <c r="H28" s="12"/>
      <c r="I28" s="7"/>
      <c r="J28" s="91"/>
      <c r="K28" s="91"/>
      <c r="L28" s="91"/>
      <c r="M28" s="60"/>
      <c r="N28" s="60"/>
      <c r="O28" s="60"/>
      <c r="P28" s="60"/>
    </row>
    <row r="29" spans="1:16" s="6" customFormat="1" ht="14.25" customHeight="1" x14ac:dyDescent="0.25">
      <c r="A29" s="8"/>
      <c r="B29" s="14"/>
      <c r="C29" s="16"/>
      <c r="D29" s="16"/>
      <c r="E29" s="17"/>
      <c r="F29" s="17"/>
      <c r="G29" s="17"/>
      <c r="H29" s="12"/>
      <c r="I29" s="7"/>
      <c r="J29" s="91"/>
      <c r="K29" s="91"/>
      <c r="L29" s="91"/>
      <c r="M29" s="60"/>
      <c r="N29" s="60"/>
      <c r="O29" s="60"/>
      <c r="P29" s="60"/>
    </row>
    <row r="30" spans="1:16" s="6" customFormat="1" ht="14.25" customHeight="1" x14ac:dyDescent="0.25">
      <c r="A30" s="8"/>
      <c r="B30" s="14"/>
      <c r="C30" s="16"/>
      <c r="D30" s="16"/>
      <c r="E30" s="17"/>
      <c r="F30" s="17"/>
      <c r="G30" s="17"/>
      <c r="H30" s="12"/>
      <c r="I30" s="7"/>
      <c r="J30" s="91"/>
      <c r="K30" s="91"/>
      <c r="L30" s="91"/>
      <c r="M30" s="60"/>
      <c r="N30" s="60"/>
      <c r="O30" s="60"/>
      <c r="P30" s="60"/>
    </row>
    <row r="31" spans="1:16" s="6" customFormat="1" ht="14.25" customHeight="1" x14ac:dyDescent="0.25">
      <c r="A31" s="8"/>
      <c r="B31" s="14"/>
      <c r="C31" s="16"/>
      <c r="D31" s="16"/>
      <c r="E31" s="17"/>
      <c r="F31" s="17"/>
      <c r="G31" s="17"/>
      <c r="H31" s="12"/>
      <c r="I31" s="7"/>
      <c r="J31" s="91"/>
      <c r="K31" s="91"/>
      <c r="L31" s="91"/>
      <c r="M31" s="60"/>
      <c r="N31" s="60"/>
      <c r="O31" s="60"/>
      <c r="P31" s="60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2"/>
      <c r="I32" s="7"/>
      <c r="J32" s="91"/>
      <c r="K32" s="91"/>
      <c r="L32" s="91"/>
      <c r="M32" s="60"/>
      <c r="N32" s="60"/>
      <c r="O32" s="60"/>
      <c r="P32" s="60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2"/>
      <c r="I33" s="7"/>
      <c r="J33" s="91"/>
      <c r="K33" s="91"/>
      <c r="L33" s="91"/>
      <c r="M33" s="60"/>
      <c r="N33" s="60"/>
      <c r="O33" s="60"/>
      <c r="P33" s="60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2"/>
      <c r="I34" s="7"/>
      <c r="J34" s="91"/>
      <c r="K34" s="91"/>
      <c r="L34" s="91"/>
      <c r="M34" s="60"/>
      <c r="N34" s="60"/>
      <c r="O34" s="60"/>
      <c r="P34" s="60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2"/>
      <c r="I35" s="7"/>
      <c r="J35" s="91"/>
      <c r="K35" s="91"/>
      <c r="L35" s="91"/>
      <c r="M35" s="60"/>
      <c r="N35" s="60"/>
      <c r="O35" s="60"/>
      <c r="P35" s="60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2"/>
      <c r="I36" s="7"/>
      <c r="J36" s="91"/>
      <c r="K36" s="91"/>
      <c r="L36" s="91"/>
      <c r="M36" s="60"/>
      <c r="N36" s="60"/>
      <c r="O36" s="60"/>
      <c r="P36" s="60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2"/>
      <c r="I37" s="7"/>
      <c r="J37" s="91"/>
      <c r="K37" s="91"/>
      <c r="L37" s="91"/>
      <c r="M37" s="60"/>
      <c r="N37" s="60"/>
      <c r="O37" s="60"/>
      <c r="P37" s="60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2"/>
      <c r="I38" s="7"/>
      <c r="J38" s="91"/>
      <c r="K38" s="91"/>
      <c r="L38" s="91"/>
      <c r="M38" s="60"/>
      <c r="N38" s="60"/>
      <c r="O38" s="60"/>
      <c r="P38" s="60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2"/>
      <c r="I39" s="7"/>
      <c r="J39" s="91"/>
      <c r="K39" s="91"/>
      <c r="L39" s="91"/>
      <c r="M39" s="60"/>
      <c r="N39" s="60"/>
      <c r="O39" s="60"/>
      <c r="P39" s="60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2"/>
      <c r="I40" s="7"/>
      <c r="J40" s="91"/>
      <c r="K40" s="91"/>
      <c r="L40" s="91"/>
      <c r="M40" s="60"/>
      <c r="N40" s="60"/>
      <c r="O40" s="60"/>
      <c r="P40" s="60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2"/>
      <c r="I41" s="7"/>
      <c r="J41" s="91"/>
      <c r="K41" s="91"/>
      <c r="L41" s="91"/>
      <c r="M41" s="60"/>
      <c r="N41" s="60"/>
      <c r="O41" s="60"/>
      <c r="P41" s="60"/>
    </row>
    <row r="42" spans="1:16" s="6" customFormat="1" ht="14.25" customHeight="1" x14ac:dyDescent="0.25">
      <c r="A42" s="8"/>
      <c r="B42" s="14"/>
      <c r="C42" s="16"/>
      <c r="D42" s="16"/>
      <c r="E42" s="17"/>
      <c r="F42" s="17"/>
      <c r="G42" s="17"/>
      <c r="H42" s="12"/>
      <c r="I42" s="7"/>
      <c r="J42" s="91"/>
      <c r="K42" s="91"/>
      <c r="L42" s="91"/>
      <c r="M42" s="60"/>
      <c r="N42" s="60"/>
      <c r="O42" s="60"/>
      <c r="P42" s="60"/>
    </row>
    <row r="43" spans="1:16" s="6" customFormat="1" ht="14.25" customHeight="1" x14ac:dyDescent="0.25">
      <c r="A43" s="8"/>
      <c r="B43" s="14"/>
      <c r="C43" s="16"/>
      <c r="D43" s="16"/>
      <c r="E43" s="17"/>
      <c r="F43" s="17"/>
      <c r="G43" s="17"/>
      <c r="H43" s="12"/>
      <c r="I43" s="7"/>
      <c r="J43" s="91"/>
      <c r="K43" s="91"/>
      <c r="L43" s="91"/>
      <c r="M43" s="60"/>
      <c r="N43" s="60"/>
      <c r="O43" s="60"/>
      <c r="P43" s="60"/>
    </row>
    <row r="44" spans="1:16" s="6" customFormat="1" ht="14.25" customHeight="1" x14ac:dyDescent="0.25">
      <c r="A44" s="8"/>
      <c r="B44" s="14"/>
      <c r="C44" s="16"/>
      <c r="D44" s="16"/>
      <c r="E44" s="17"/>
      <c r="F44" s="17"/>
      <c r="G44" s="17"/>
      <c r="H44" s="12"/>
      <c r="I44" s="7"/>
      <c r="J44" s="91"/>
      <c r="K44" s="91"/>
      <c r="L44" s="91"/>
      <c r="M44" s="60"/>
      <c r="N44" s="60"/>
      <c r="O44" s="60"/>
      <c r="P44" s="60"/>
    </row>
    <row r="45" spans="1:16" x14ac:dyDescent="0.25">
      <c r="A45" s="8"/>
      <c r="B45" s="73" t="s">
        <v>66</v>
      </c>
      <c r="C45" s="10"/>
      <c r="D45" s="10"/>
      <c r="E45" s="10"/>
      <c r="F45" s="10"/>
      <c r="G45" s="10"/>
      <c r="H45" s="12"/>
      <c r="I45" s="10"/>
    </row>
    <row r="46" spans="1:16" x14ac:dyDescent="0.25">
      <c r="A46" s="8"/>
      <c r="B46" s="73" t="s">
        <v>67</v>
      </c>
      <c r="H46" s="12"/>
      <c r="I46" s="10"/>
    </row>
    <row r="47" spans="1:16" x14ac:dyDescent="0.25">
      <c r="A47" s="21"/>
      <c r="B47" s="22" t="s">
        <v>138</v>
      </c>
      <c r="C47" s="23"/>
      <c r="D47" s="23"/>
      <c r="E47" s="23"/>
      <c r="F47" s="23"/>
      <c r="G47" s="23"/>
      <c r="H47" s="24"/>
    </row>
    <row r="50" spans="2:2" x14ac:dyDescent="0.25">
      <c r="B50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4" spans="2:2" x14ac:dyDescent="0.25">
      <c r="B64" s="26"/>
    </row>
    <row r="72" spans="2:2" x14ac:dyDescent="0.25">
      <c r="B72" s="26"/>
    </row>
    <row r="73" spans="2:2" x14ac:dyDescent="0.25">
      <c r="B73" s="26"/>
    </row>
  </sheetData>
  <sortState ref="B13:G21">
    <sortCondition descending="1" ref="G13:G21"/>
  </sortState>
  <mergeCells count="3">
    <mergeCell ref="B7:G7"/>
    <mergeCell ref="B8:G8"/>
    <mergeCell ref="C10:F10"/>
  </mergeCells>
  <printOptions horizontalCentered="1" verticalCentered="1"/>
  <pageMargins left="0.23622047244094491" right="3.937007874015748E-2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73"/>
  <sheetViews>
    <sheetView view="pageBreakPreview"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66.42578125" style="7" customWidth="1"/>
    <col min="3" max="6" width="8.42578125" style="7" customWidth="1"/>
    <col min="7" max="7" width="13.42578125" style="7" customWidth="1"/>
    <col min="8" max="8" width="1.85546875" style="7" customWidth="1"/>
    <col min="9" max="9" width="10.85546875" style="7"/>
    <col min="10" max="10" width="11.42578125" style="88" customWidth="1"/>
    <col min="11" max="11" width="10.85546875" style="88" customWidth="1"/>
    <col min="12" max="12" width="10.85546875" style="88"/>
    <col min="13" max="16384" width="10.85546875" style="7"/>
  </cols>
  <sheetData>
    <row r="1" spans="1:12" x14ac:dyDescent="0.25">
      <c r="A1" s="1"/>
      <c r="B1" s="2"/>
      <c r="C1" s="2"/>
      <c r="D1" s="2"/>
      <c r="E1" s="3"/>
      <c r="F1" s="3"/>
      <c r="G1" s="2"/>
      <c r="H1" s="4"/>
      <c r="I1" s="5"/>
    </row>
    <row r="2" spans="1:12" x14ac:dyDescent="0.25">
      <c r="A2" s="8"/>
      <c r="B2" s="9"/>
      <c r="C2" s="9"/>
      <c r="D2" s="9"/>
      <c r="E2" s="10"/>
      <c r="F2" s="10"/>
      <c r="G2" s="9"/>
      <c r="H2" s="11"/>
      <c r="I2" s="5"/>
    </row>
    <row r="3" spans="1:12" x14ac:dyDescent="0.25">
      <c r="A3" s="8"/>
      <c r="B3" s="9"/>
      <c r="C3" s="9"/>
      <c r="D3" s="9"/>
      <c r="E3" s="10"/>
      <c r="F3" s="10"/>
      <c r="G3" s="9"/>
      <c r="H3" s="11"/>
      <c r="I3" s="5"/>
    </row>
    <row r="4" spans="1:12" x14ac:dyDescent="0.25">
      <c r="A4" s="8"/>
      <c r="B4" s="9"/>
      <c r="C4" s="9"/>
      <c r="D4" s="9"/>
      <c r="E4" s="10"/>
      <c r="F4" s="10"/>
      <c r="G4" s="9"/>
      <c r="H4" s="12"/>
    </row>
    <row r="5" spans="1:12" x14ac:dyDescent="0.25">
      <c r="A5" s="8"/>
      <c r="B5" s="9"/>
      <c r="C5" s="9"/>
      <c r="D5" s="9"/>
      <c r="E5" s="9"/>
      <c r="F5" s="9"/>
      <c r="G5" s="9"/>
      <c r="H5" s="12"/>
    </row>
    <row r="6" spans="1:12" x14ac:dyDescent="0.25">
      <c r="A6" s="8"/>
      <c r="B6" s="9"/>
      <c r="C6" s="9"/>
      <c r="D6" s="9"/>
      <c r="E6" s="9"/>
      <c r="F6" s="9"/>
      <c r="G6" s="9"/>
      <c r="H6" s="12"/>
    </row>
    <row r="7" spans="1:12" x14ac:dyDescent="0.25">
      <c r="A7" s="8"/>
      <c r="B7" s="153" t="s">
        <v>68</v>
      </c>
      <c r="C7" s="153"/>
      <c r="D7" s="153"/>
      <c r="E7" s="153"/>
      <c r="F7" s="153"/>
      <c r="G7" s="153"/>
      <c r="H7" s="12"/>
    </row>
    <row r="8" spans="1:12" x14ac:dyDescent="0.25">
      <c r="A8" s="8"/>
      <c r="B8" s="151" t="s">
        <v>143</v>
      </c>
      <c r="C8" s="151"/>
      <c r="D8" s="151"/>
      <c r="E8" s="151"/>
      <c r="F8" s="151"/>
      <c r="G8" s="151"/>
      <c r="H8" s="12"/>
    </row>
    <row r="9" spans="1:12" x14ac:dyDescent="0.25">
      <c r="A9" s="8"/>
      <c r="B9" s="9"/>
      <c r="C9" s="74"/>
      <c r="D9" s="74"/>
      <c r="E9" s="9"/>
      <c r="F9" s="9"/>
      <c r="G9" s="9"/>
      <c r="H9" s="12"/>
    </row>
    <row r="10" spans="1:12" ht="15.75" customHeight="1" x14ac:dyDescent="0.25">
      <c r="A10" s="8"/>
      <c r="B10" s="10"/>
      <c r="C10" s="152" t="s">
        <v>0</v>
      </c>
      <c r="D10" s="152"/>
      <c r="E10" s="152"/>
      <c r="F10" s="152"/>
      <c r="G10" s="77" t="s">
        <v>70</v>
      </c>
      <c r="H10" s="12"/>
    </row>
    <row r="11" spans="1:12" x14ac:dyDescent="0.25">
      <c r="A11" s="8"/>
      <c r="B11" s="10"/>
      <c r="C11" s="78">
        <v>2009</v>
      </c>
      <c r="D11" s="78">
        <v>2010</v>
      </c>
      <c r="E11" s="78">
        <v>2011</v>
      </c>
      <c r="F11" s="78">
        <v>2012</v>
      </c>
      <c r="G11" s="82">
        <v>2012</v>
      </c>
      <c r="H11" s="12"/>
    </row>
    <row r="12" spans="1:12" ht="12" customHeight="1" x14ac:dyDescent="0.25">
      <c r="A12" s="8"/>
      <c r="B12" s="10"/>
      <c r="C12" s="74"/>
      <c r="D12" s="74"/>
      <c r="E12" s="74"/>
      <c r="F12" s="74"/>
      <c r="H12" s="12"/>
    </row>
    <row r="13" spans="1:12" x14ac:dyDescent="0.25">
      <c r="A13" s="8"/>
      <c r="B13" s="122" t="s">
        <v>64</v>
      </c>
      <c r="C13" s="111">
        <v>-15.574386940489497</v>
      </c>
      <c r="D13" s="111">
        <v>-1.9484199432886042</v>
      </c>
      <c r="E13" s="111">
        <v>-9.3949953688506298</v>
      </c>
      <c r="F13" s="85">
        <v>18.691874504538507</v>
      </c>
      <c r="G13" s="111">
        <v>2.844735664433514</v>
      </c>
      <c r="H13" s="12"/>
      <c r="J13" s="88" t="str">
        <f>B21</f>
        <v xml:space="preserve">Otras industrias manufactureras </v>
      </c>
      <c r="K13" s="99">
        <f>F21</f>
        <v>-13.891084851945202</v>
      </c>
      <c r="L13" s="99">
        <f>G21</f>
        <v>-2.4402964797969524</v>
      </c>
    </row>
    <row r="14" spans="1:12" x14ac:dyDescent="0.25">
      <c r="A14" s="8"/>
      <c r="B14" s="10" t="s">
        <v>151</v>
      </c>
      <c r="C14" s="111">
        <v>11.591079689779098</v>
      </c>
      <c r="D14" s="111">
        <v>-5.9589175694049583</v>
      </c>
      <c r="E14" s="111">
        <v>2.1351050690958124</v>
      </c>
      <c r="F14" s="85">
        <v>6.6459457173606573</v>
      </c>
      <c r="G14" s="110">
        <v>1.2942791238607756</v>
      </c>
      <c r="H14" s="12"/>
      <c r="J14" s="88" t="str">
        <f>B20</f>
        <v xml:space="preserve">Productos de molinería y almidones </v>
      </c>
      <c r="K14" s="99">
        <f>F20</f>
        <v>-9.8841821441472018</v>
      </c>
      <c r="L14" s="99">
        <f>G20</f>
        <v>-1.9817401177547811</v>
      </c>
    </row>
    <row r="15" spans="1:12" x14ac:dyDescent="0.25">
      <c r="A15" s="8"/>
      <c r="B15" s="122" t="s">
        <v>5</v>
      </c>
      <c r="C15" s="111">
        <v>11.239200862783612</v>
      </c>
      <c r="D15" s="111">
        <v>-27.048423357053263</v>
      </c>
      <c r="E15" s="111">
        <v>12.441684170905587</v>
      </c>
      <c r="F15" s="85">
        <v>11.701342523627645</v>
      </c>
      <c r="G15" s="110">
        <v>1.276867909051042</v>
      </c>
      <c r="H15" s="12"/>
      <c r="J15" s="88" t="str">
        <f>B19</f>
        <v xml:space="preserve">Maquinaria y equipo </v>
      </c>
      <c r="K15" s="99">
        <f>F19</f>
        <v>-20.120623301633444</v>
      </c>
      <c r="L15" s="99">
        <f>G19</f>
        <v>-0.64168655326787805</v>
      </c>
    </row>
    <row r="16" spans="1:12" x14ac:dyDescent="0.25">
      <c r="A16" s="8"/>
      <c r="B16" s="122" t="s">
        <v>41</v>
      </c>
      <c r="C16" s="111">
        <v>-28.938870470615509</v>
      </c>
      <c r="D16" s="111">
        <v>1.195505211197786</v>
      </c>
      <c r="E16" s="111">
        <v>20.945715531535857</v>
      </c>
      <c r="F16" s="85">
        <v>1.8961892998625496</v>
      </c>
      <c r="G16" s="111">
        <v>0.19739450137150075</v>
      </c>
      <c r="H16" s="12"/>
      <c r="J16" s="88" t="str">
        <f>B18</f>
        <v>Confecciones</v>
      </c>
      <c r="K16" s="99">
        <f>F18</f>
        <v>-12.057024335839872</v>
      </c>
      <c r="L16" s="99">
        <f>G18</f>
        <v>-0.22045455520747864</v>
      </c>
    </row>
    <row r="17" spans="1:16" x14ac:dyDescent="0.25">
      <c r="A17" s="8"/>
      <c r="B17" s="122" t="s">
        <v>121</v>
      </c>
      <c r="C17" s="111">
        <v>-30.467541725761524</v>
      </c>
      <c r="D17" s="111">
        <v>-2.2023176584931283</v>
      </c>
      <c r="E17" s="111">
        <v>6.7048260174481262</v>
      </c>
      <c r="F17" s="85">
        <v>-1.1674627586765074</v>
      </c>
      <c r="G17" s="111">
        <v>-1.5753376474484725E-2</v>
      </c>
      <c r="H17" s="12"/>
      <c r="J17" s="88" t="str">
        <f t="shared" ref="J17:J22" si="0">B17</f>
        <v>Calzado y sus partes; art. Viaje</v>
      </c>
      <c r="K17" s="99">
        <f t="shared" ref="K17:K22" si="1">F17</f>
        <v>-1.1674627586765074</v>
      </c>
      <c r="L17" s="99">
        <f t="shared" ref="L17:L22" si="2">G17</f>
        <v>-1.5753376474484725E-2</v>
      </c>
    </row>
    <row r="18" spans="1:16" x14ac:dyDescent="0.25">
      <c r="A18" s="8"/>
      <c r="B18" s="122" t="s">
        <v>91</v>
      </c>
      <c r="C18" s="111">
        <v>-35.790871292224701</v>
      </c>
      <c r="D18" s="111">
        <v>-6.6921502824536025</v>
      </c>
      <c r="E18" s="111">
        <v>4.9121760475660894</v>
      </c>
      <c r="F18" s="85">
        <v>-12.057024335839872</v>
      </c>
      <c r="G18" s="110">
        <v>-0.22045455520747864</v>
      </c>
      <c r="H18" s="12"/>
      <c r="J18" s="88" t="str">
        <f>B16</f>
        <v>Otros productos alimenticios</v>
      </c>
      <c r="K18" s="99">
        <f>F16</f>
        <v>1.8961892998625496</v>
      </c>
      <c r="L18" s="99">
        <f>G16</f>
        <v>0.19739450137150075</v>
      </c>
    </row>
    <row r="19" spans="1:16" x14ac:dyDescent="0.25">
      <c r="A19" s="8"/>
      <c r="B19" s="123" t="s">
        <v>3</v>
      </c>
      <c r="C19" s="111">
        <v>1.2041251802171085</v>
      </c>
      <c r="D19" s="111">
        <v>-2.0251000916837429</v>
      </c>
      <c r="E19" s="111">
        <v>9.8024736464262574</v>
      </c>
      <c r="F19" s="85">
        <v>-20.120623301633444</v>
      </c>
      <c r="G19" s="110">
        <v>-0.64168655326787805</v>
      </c>
      <c r="H19" s="12"/>
      <c r="J19" s="88" t="str">
        <f>B15</f>
        <v>Bebidas</v>
      </c>
      <c r="K19" s="99">
        <f>F15</f>
        <v>11.701342523627645</v>
      </c>
      <c r="L19" s="99">
        <f>G15</f>
        <v>1.276867909051042</v>
      </c>
    </row>
    <row r="20" spans="1:16" x14ac:dyDescent="0.25">
      <c r="A20" s="8"/>
      <c r="B20" s="122" t="s">
        <v>54</v>
      </c>
      <c r="C20" s="111">
        <v>-6.3493848776674202</v>
      </c>
      <c r="D20" s="111">
        <v>-6.9813850233143215</v>
      </c>
      <c r="E20" s="111">
        <v>3.8858376974007394</v>
      </c>
      <c r="F20" s="85">
        <v>-9.8841821441472018</v>
      </c>
      <c r="G20" s="111">
        <v>-1.9817401177547811</v>
      </c>
      <c r="H20" s="12"/>
      <c r="J20" s="88" t="str">
        <f>B14</f>
        <v>Transf. carnes, aceites y grasas, frutas y verduras</v>
      </c>
      <c r="K20" s="99">
        <f>F14</f>
        <v>6.6459457173606573</v>
      </c>
      <c r="L20" s="99">
        <f>G14</f>
        <v>1.2942791238607756</v>
      </c>
    </row>
    <row r="21" spans="1:16" x14ac:dyDescent="0.25">
      <c r="A21" s="8"/>
      <c r="B21" s="122" t="s">
        <v>31</v>
      </c>
      <c r="C21" s="111">
        <v>-19.043233004660443</v>
      </c>
      <c r="D21" s="111">
        <v>19.014732634516534</v>
      </c>
      <c r="E21" s="111">
        <v>13.76148411404826</v>
      </c>
      <c r="F21" s="85">
        <v>-13.891084851945202</v>
      </c>
      <c r="G21" s="110">
        <v>-2.4402964797969524</v>
      </c>
      <c r="H21" s="12"/>
      <c r="J21" s="88" t="str">
        <f>B13</f>
        <v xml:space="preserve">Productos minerales no metálicos </v>
      </c>
      <c r="K21" s="99">
        <f>F13</f>
        <v>18.691874504538507</v>
      </c>
      <c r="L21" s="99">
        <f>G13</f>
        <v>2.844735664433514</v>
      </c>
    </row>
    <row r="22" spans="1:16" x14ac:dyDescent="0.25">
      <c r="A22" s="8"/>
      <c r="B22" s="14" t="s">
        <v>38</v>
      </c>
      <c r="C22" s="109">
        <v>-8.5137300566999521</v>
      </c>
      <c r="D22" s="109">
        <v>-4.2686179534155766</v>
      </c>
      <c r="E22" s="109">
        <v>5.4538982248241608</v>
      </c>
      <c r="F22" s="85">
        <v>0.31334611621525177</v>
      </c>
      <c r="G22" s="85">
        <v>0.31334611621525177</v>
      </c>
      <c r="H22" s="12"/>
      <c r="J22" s="88" t="str">
        <f t="shared" si="0"/>
        <v>Total</v>
      </c>
      <c r="K22" s="99">
        <f t="shared" si="1"/>
        <v>0.31334611621525177</v>
      </c>
      <c r="L22" s="99">
        <f t="shared" si="2"/>
        <v>0.31334611621525177</v>
      </c>
    </row>
    <row r="23" spans="1:16" s="6" customFormat="1" ht="14.25" customHeight="1" x14ac:dyDescent="0.25">
      <c r="A23" s="8"/>
      <c r="B23" s="14"/>
      <c r="C23" s="16"/>
      <c r="D23" s="16"/>
      <c r="E23" s="17"/>
      <c r="F23" s="17"/>
      <c r="G23" s="17"/>
      <c r="H23" s="12"/>
      <c r="I23" s="7"/>
      <c r="J23" s="88"/>
      <c r="K23" s="88"/>
      <c r="L23" s="88"/>
    </row>
    <row r="24" spans="1:16" s="6" customFormat="1" ht="14.25" customHeight="1" x14ac:dyDescent="0.25">
      <c r="A24" s="8"/>
      <c r="B24" s="14"/>
      <c r="C24" s="16"/>
      <c r="D24" s="16"/>
      <c r="E24" s="17"/>
      <c r="F24" s="17"/>
      <c r="G24" s="17"/>
      <c r="H24" s="12"/>
      <c r="I24" s="7"/>
      <c r="J24" s="88"/>
      <c r="K24" s="89"/>
      <c r="L24" s="90"/>
      <c r="M24" s="59"/>
      <c r="N24" s="59"/>
      <c r="O24" s="59"/>
      <c r="P24" s="59"/>
    </row>
    <row r="25" spans="1:16" s="6" customFormat="1" ht="14.25" customHeight="1" x14ac:dyDescent="0.25">
      <c r="A25" s="8"/>
      <c r="B25" s="14"/>
      <c r="C25" s="16"/>
      <c r="D25" s="16"/>
      <c r="E25" s="17"/>
      <c r="F25" s="17"/>
      <c r="G25" s="17"/>
      <c r="H25" s="12"/>
      <c r="I25" s="7"/>
      <c r="J25" s="88"/>
      <c r="K25" s="89"/>
      <c r="L25" s="90"/>
      <c r="M25" s="59"/>
      <c r="N25" s="59"/>
      <c r="O25" s="59"/>
      <c r="P25" s="59"/>
    </row>
    <row r="26" spans="1:16" s="6" customFormat="1" ht="14.25" customHeight="1" x14ac:dyDescent="0.25">
      <c r="A26" s="8"/>
      <c r="B26" s="14"/>
      <c r="C26" s="16"/>
      <c r="D26" s="16"/>
      <c r="E26" s="17"/>
      <c r="F26" s="17"/>
      <c r="G26" s="17"/>
      <c r="H26" s="12"/>
      <c r="I26" s="7"/>
      <c r="J26" s="90"/>
      <c r="K26" s="90"/>
      <c r="L26" s="90"/>
      <c r="M26" s="59"/>
      <c r="N26" s="59"/>
      <c r="O26" s="59"/>
      <c r="P26" s="59"/>
    </row>
    <row r="27" spans="1:16" s="6" customFormat="1" ht="14.25" customHeight="1" x14ac:dyDescent="0.25">
      <c r="A27" s="8"/>
      <c r="B27" s="14"/>
      <c r="C27" s="16"/>
      <c r="D27" s="16"/>
      <c r="E27" s="17"/>
      <c r="F27" s="17"/>
      <c r="G27" s="17"/>
      <c r="H27" s="12"/>
      <c r="I27" s="7"/>
      <c r="J27" s="91"/>
      <c r="K27" s="91"/>
      <c r="L27" s="91"/>
      <c r="M27" s="60"/>
      <c r="N27" s="60"/>
      <c r="O27" s="60"/>
      <c r="P27" s="60"/>
    </row>
    <row r="28" spans="1:16" s="6" customFormat="1" ht="14.25" customHeight="1" x14ac:dyDescent="0.25">
      <c r="A28" s="8"/>
      <c r="B28" s="14"/>
      <c r="C28" s="16"/>
      <c r="D28" s="16"/>
      <c r="E28" s="17"/>
      <c r="F28" s="17"/>
      <c r="G28" s="17"/>
      <c r="H28" s="12"/>
      <c r="I28" s="7"/>
      <c r="J28" s="91"/>
      <c r="K28" s="91"/>
      <c r="L28" s="91"/>
      <c r="M28" s="60"/>
      <c r="N28" s="60"/>
      <c r="O28" s="60"/>
      <c r="P28" s="60"/>
    </row>
    <row r="29" spans="1:16" s="6" customFormat="1" ht="14.25" customHeight="1" x14ac:dyDescent="0.25">
      <c r="A29" s="8"/>
      <c r="B29" s="14"/>
      <c r="C29" s="16"/>
      <c r="D29" s="16"/>
      <c r="E29" s="17"/>
      <c r="F29" s="17"/>
      <c r="G29" s="17"/>
      <c r="H29" s="12"/>
      <c r="I29" s="7"/>
      <c r="J29" s="91"/>
      <c r="K29" s="91"/>
      <c r="L29" s="91"/>
      <c r="M29" s="60"/>
      <c r="N29" s="60"/>
      <c r="O29" s="60"/>
      <c r="P29" s="60"/>
    </row>
    <row r="30" spans="1:16" s="6" customFormat="1" ht="14.25" customHeight="1" x14ac:dyDescent="0.25">
      <c r="A30" s="8"/>
      <c r="B30" s="14"/>
      <c r="C30" s="16"/>
      <c r="D30" s="16"/>
      <c r="E30" s="17"/>
      <c r="F30" s="17"/>
      <c r="G30" s="17"/>
      <c r="H30" s="12"/>
      <c r="I30" s="7"/>
      <c r="J30" s="91"/>
      <c r="K30" s="91"/>
      <c r="L30" s="91"/>
      <c r="M30" s="60"/>
      <c r="N30" s="60"/>
      <c r="O30" s="60"/>
      <c r="P30" s="60"/>
    </row>
    <row r="31" spans="1:16" s="6" customFormat="1" ht="14.25" customHeight="1" x14ac:dyDescent="0.25">
      <c r="A31" s="8"/>
      <c r="B31" s="14"/>
      <c r="C31" s="16"/>
      <c r="D31" s="16"/>
      <c r="E31" s="17"/>
      <c r="F31" s="17"/>
      <c r="G31" s="17"/>
      <c r="H31" s="12"/>
      <c r="I31" s="7"/>
      <c r="J31" s="91"/>
      <c r="K31" s="91"/>
      <c r="L31" s="91"/>
      <c r="M31" s="60"/>
      <c r="N31" s="60"/>
      <c r="O31" s="60"/>
      <c r="P31" s="60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2"/>
      <c r="I32" s="7"/>
      <c r="J32" s="91"/>
      <c r="K32" s="91"/>
      <c r="L32" s="91"/>
      <c r="M32" s="60"/>
      <c r="N32" s="60"/>
      <c r="O32" s="60"/>
      <c r="P32" s="60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2"/>
      <c r="I33" s="7"/>
      <c r="J33" s="91"/>
      <c r="K33" s="91"/>
      <c r="L33" s="91"/>
      <c r="M33" s="60"/>
      <c r="N33" s="60"/>
      <c r="O33" s="60"/>
      <c r="P33" s="60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2"/>
      <c r="I34" s="7"/>
      <c r="J34" s="91"/>
      <c r="K34" s="91"/>
      <c r="L34" s="91"/>
      <c r="M34" s="60"/>
      <c r="N34" s="60"/>
      <c r="O34" s="60"/>
      <c r="P34" s="60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2"/>
      <c r="I35" s="7"/>
      <c r="J35" s="91"/>
      <c r="K35" s="91"/>
      <c r="L35" s="91"/>
      <c r="M35" s="60"/>
      <c r="N35" s="60"/>
      <c r="O35" s="60"/>
      <c r="P35" s="60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2"/>
      <c r="I36" s="7"/>
      <c r="J36" s="91"/>
      <c r="K36" s="91"/>
      <c r="L36" s="91"/>
      <c r="M36" s="60"/>
      <c r="N36" s="60"/>
      <c r="O36" s="60"/>
      <c r="P36" s="60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2"/>
      <c r="I37" s="7"/>
      <c r="J37" s="91"/>
      <c r="K37" s="91"/>
      <c r="L37" s="91"/>
      <c r="M37" s="60"/>
      <c r="N37" s="60"/>
      <c r="O37" s="60"/>
      <c r="P37" s="60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2"/>
      <c r="I38" s="7"/>
      <c r="J38" s="91"/>
      <c r="K38" s="91"/>
      <c r="L38" s="91"/>
      <c r="M38" s="60"/>
      <c r="N38" s="60"/>
      <c r="O38" s="60"/>
      <c r="P38" s="60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2"/>
      <c r="I39" s="7"/>
      <c r="J39" s="91"/>
      <c r="K39" s="91"/>
      <c r="L39" s="91"/>
      <c r="M39" s="60"/>
      <c r="N39" s="60"/>
      <c r="O39" s="60"/>
      <c r="P39" s="60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2"/>
      <c r="I40" s="7"/>
      <c r="J40" s="91"/>
      <c r="K40" s="91"/>
      <c r="L40" s="91"/>
      <c r="M40" s="60"/>
      <c r="N40" s="60"/>
      <c r="O40" s="60"/>
      <c r="P40" s="60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2"/>
      <c r="I41" s="7"/>
      <c r="J41" s="91"/>
      <c r="K41" s="91"/>
      <c r="L41" s="91"/>
      <c r="M41" s="60"/>
      <c r="N41" s="60"/>
      <c r="O41" s="60"/>
      <c r="P41" s="60"/>
    </row>
    <row r="42" spans="1:16" s="6" customFormat="1" ht="14.25" customHeight="1" x14ac:dyDescent="0.25">
      <c r="A42" s="8"/>
      <c r="B42" s="14"/>
      <c r="C42" s="16"/>
      <c r="D42" s="16"/>
      <c r="E42" s="17"/>
      <c r="F42" s="17"/>
      <c r="G42" s="17"/>
      <c r="H42" s="12"/>
      <c r="I42" s="7"/>
      <c r="J42" s="91"/>
      <c r="K42" s="91"/>
      <c r="L42" s="91"/>
      <c r="M42" s="60"/>
      <c r="N42" s="60"/>
      <c r="O42" s="60"/>
      <c r="P42" s="60"/>
    </row>
    <row r="43" spans="1:16" s="6" customFormat="1" ht="14.25" customHeight="1" x14ac:dyDescent="0.25">
      <c r="A43" s="8"/>
      <c r="B43" s="14"/>
      <c r="C43" s="16"/>
      <c r="D43" s="16"/>
      <c r="E43" s="17"/>
      <c r="F43" s="17"/>
      <c r="G43" s="17"/>
      <c r="H43" s="12"/>
      <c r="I43" s="7"/>
      <c r="J43" s="91"/>
      <c r="K43" s="91"/>
      <c r="L43" s="91"/>
      <c r="M43" s="60"/>
      <c r="N43" s="60"/>
      <c r="O43" s="60"/>
      <c r="P43" s="60"/>
    </row>
    <row r="44" spans="1:16" s="6" customFormat="1" ht="14.25" customHeight="1" x14ac:dyDescent="0.25">
      <c r="A44" s="8"/>
      <c r="B44" s="14"/>
      <c r="C44" s="16"/>
      <c r="D44" s="16"/>
      <c r="E44" s="17"/>
      <c r="F44" s="17"/>
      <c r="G44" s="17"/>
      <c r="H44" s="12"/>
      <c r="I44" s="7"/>
      <c r="J44" s="91"/>
      <c r="K44" s="91"/>
      <c r="L44" s="91"/>
      <c r="M44" s="60"/>
      <c r="N44" s="60"/>
      <c r="O44" s="60"/>
      <c r="P44" s="60"/>
    </row>
    <row r="45" spans="1:16" x14ac:dyDescent="0.25">
      <c r="A45" s="8"/>
      <c r="B45" s="73" t="s">
        <v>66</v>
      </c>
      <c r="C45" s="10"/>
      <c r="D45" s="10"/>
      <c r="E45" s="10"/>
      <c r="F45" s="10"/>
      <c r="G45" s="10"/>
      <c r="H45" s="12"/>
      <c r="I45" s="10"/>
    </row>
    <row r="46" spans="1:16" x14ac:dyDescent="0.25">
      <c r="A46" s="8"/>
      <c r="B46" s="73" t="s">
        <v>67</v>
      </c>
      <c r="H46" s="12"/>
      <c r="I46" s="10"/>
    </row>
    <row r="47" spans="1:16" x14ac:dyDescent="0.25">
      <c r="A47" s="21"/>
      <c r="B47" s="22" t="s">
        <v>138</v>
      </c>
      <c r="C47" s="23"/>
      <c r="D47" s="23"/>
      <c r="E47" s="23"/>
      <c r="F47" s="23"/>
      <c r="G47" s="23"/>
      <c r="H47" s="24"/>
    </row>
    <row r="50" spans="2:2" x14ac:dyDescent="0.25">
      <c r="B50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4" spans="2:2" x14ac:dyDescent="0.25">
      <c r="B64" s="26"/>
    </row>
    <row r="72" spans="2:2" x14ac:dyDescent="0.25">
      <c r="B72" s="26"/>
    </row>
    <row r="73" spans="2:2" x14ac:dyDescent="0.25">
      <c r="B73" s="26"/>
    </row>
  </sheetData>
  <sortState ref="B13:G21">
    <sortCondition descending="1" ref="G13:G21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73"/>
  <sheetViews>
    <sheetView view="pageBreakPreview"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65.5703125" style="7" customWidth="1"/>
    <col min="3" max="6" width="8.42578125" style="7" customWidth="1"/>
    <col min="7" max="7" width="13.140625" style="7" customWidth="1"/>
    <col min="8" max="8" width="1.85546875" style="7" customWidth="1"/>
    <col min="9" max="9" width="10.85546875" style="7"/>
    <col min="10" max="10" width="11.42578125" style="88" customWidth="1"/>
    <col min="11" max="11" width="10.85546875" style="88" customWidth="1"/>
    <col min="12" max="12" width="10.85546875" style="88"/>
    <col min="13" max="16384" width="10.85546875" style="7"/>
  </cols>
  <sheetData>
    <row r="1" spans="1:12" x14ac:dyDescent="0.25">
      <c r="A1" s="1"/>
      <c r="B1" s="2"/>
      <c r="C1" s="2"/>
      <c r="D1" s="2"/>
      <c r="E1" s="3"/>
      <c r="F1" s="3"/>
      <c r="G1" s="2"/>
      <c r="H1" s="4"/>
      <c r="I1" s="5"/>
    </row>
    <row r="2" spans="1:12" x14ac:dyDescent="0.25">
      <c r="A2" s="8"/>
      <c r="B2" s="9"/>
      <c r="C2" s="9"/>
      <c r="D2" s="9"/>
      <c r="E2" s="10"/>
      <c r="F2" s="10"/>
      <c r="G2" s="9"/>
      <c r="H2" s="11"/>
      <c r="I2" s="5"/>
    </row>
    <row r="3" spans="1:12" x14ac:dyDescent="0.25">
      <c r="A3" s="8"/>
      <c r="B3" s="9"/>
      <c r="C3" s="9"/>
      <c r="D3" s="9"/>
      <c r="E3" s="10"/>
      <c r="F3" s="10"/>
      <c r="G3" s="9"/>
      <c r="H3" s="11"/>
      <c r="I3" s="5"/>
    </row>
    <row r="4" spans="1:12" x14ac:dyDescent="0.25">
      <c r="A4" s="8"/>
      <c r="B4" s="9"/>
      <c r="C4" s="9"/>
      <c r="D4" s="9"/>
      <c r="E4" s="10"/>
      <c r="F4" s="10"/>
      <c r="G4" s="9"/>
      <c r="H4" s="12"/>
    </row>
    <row r="5" spans="1:12" x14ac:dyDescent="0.25">
      <c r="A5" s="8"/>
      <c r="B5" s="9"/>
      <c r="C5" s="9"/>
      <c r="D5" s="9"/>
      <c r="E5" s="9"/>
      <c r="F5" s="9"/>
      <c r="G5" s="9"/>
      <c r="H5" s="12"/>
    </row>
    <row r="6" spans="1:12" x14ac:dyDescent="0.25">
      <c r="A6" s="8"/>
      <c r="B6" s="9"/>
      <c r="C6" s="9"/>
      <c r="D6" s="9"/>
      <c r="E6" s="9"/>
      <c r="F6" s="9"/>
      <c r="G6" s="9"/>
      <c r="H6" s="12"/>
    </row>
    <row r="7" spans="1:12" x14ac:dyDescent="0.25">
      <c r="A7" s="8"/>
      <c r="B7" s="153" t="s">
        <v>69</v>
      </c>
      <c r="C7" s="153"/>
      <c r="D7" s="153"/>
      <c r="E7" s="153"/>
      <c r="F7" s="153"/>
      <c r="G7" s="153"/>
      <c r="H7" s="12"/>
    </row>
    <row r="8" spans="1:12" x14ac:dyDescent="0.25">
      <c r="A8" s="8"/>
      <c r="B8" s="151" t="s">
        <v>143</v>
      </c>
      <c r="C8" s="151"/>
      <c r="D8" s="151"/>
      <c r="E8" s="151"/>
      <c r="F8" s="151"/>
      <c r="G8" s="151"/>
      <c r="H8" s="12"/>
    </row>
    <row r="9" spans="1:12" x14ac:dyDescent="0.25">
      <c r="A9" s="8"/>
      <c r="B9" s="9"/>
      <c r="C9" s="74"/>
      <c r="D9" s="74"/>
      <c r="E9" s="9"/>
      <c r="F9" s="9"/>
      <c r="G9" s="9"/>
      <c r="H9" s="12"/>
    </row>
    <row r="10" spans="1:12" ht="15.75" customHeight="1" x14ac:dyDescent="0.25">
      <c r="A10" s="8"/>
      <c r="B10" s="10"/>
      <c r="C10" s="152" t="s">
        <v>0</v>
      </c>
      <c r="D10" s="152"/>
      <c r="E10" s="152"/>
      <c r="F10" s="152"/>
      <c r="G10" s="77" t="s">
        <v>70</v>
      </c>
      <c r="H10" s="12"/>
    </row>
    <row r="11" spans="1:12" x14ac:dyDescent="0.25">
      <c r="A11" s="8"/>
      <c r="B11" s="10"/>
      <c r="C11" s="78">
        <v>2009</v>
      </c>
      <c r="D11" s="78">
        <v>2010</v>
      </c>
      <c r="E11" s="78">
        <v>2011</v>
      </c>
      <c r="F11" s="78">
        <v>2012</v>
      </c>
      <c r="G11" s="82">
        <v>2012</v>
      </c>
      <c r="H11" s="12"/>
    </row>
    <row r="12" spans="1:12" ht="12" customHeight="1" x14ac:dyDescent="0.25">
      <c r="A12" s="8"/>
      <c r="B12" s="10"/>
      <c r="C12" s="74"/>
      <c r="D12" s="74"/>
      <c r="E12" s="74"/>
      <c r="F12" s="74"/>
      <c r="H12" s="12"/>
    </row>
    <row r="13" spans="1:12" x14ac:dyDescent="0.25">
      <c r="A13" s="8"/>
      <c r="B13" s="122" t="s">
        <v>153</v>
      </c>
      <c r="C13" s="111">
        <v>8.3690669821085457</v>
      </c>
      <c r="D13" s="111">
        <v>-9.8649201801064272</v>
      </c>
      <c r="E13" s="111">
        <v>-9.0977898879806194</v>
      </c>
      <c r="F13" s="85">
        <v>17.635303913405487</v>
      </c>
      <c r="G13" s="111">
        <v>1.7793478988788873</v>
      </c>
      <c r="H13" s="12"/>
      <c r="J13" s="88" t="str">
        <f>B21</f>
        <v xml:space="preserve">Otras industrias manufactureras </v>
      </c>
      <c r="K13" s="99">
        <f>F21</f>
        <v>-4.2111158938508471</v>
      </c>
      <c r="L13" s="99">
        <f>G21</f>
        <v>-1.3643347439940137</v>
      </c>
    </row>
    <row r="14" spans="1:12" x14ac:dyDescent="0.25">
      <c r="A14" s="8"/>
      <c r="B14" s="122" t="s">
        <v>64</v>
      </c>
      <c r="C14" s="111">
        <v>-7.771580989330757</v>
      </c>
      <c r="D14" s="111">
        <v>-3.1155514657552255</v>
      </c>
      <c r="E14" s="111">
        <v>-13.093622795115326</v>
      </c>
      <c r="F14" s="85">
        <v>14.691647150663535</v>
      </c>
      <c r="G14" s="111">
        <v>1.5810825050472455</v>
      </c>
      <c r="H14" s="12"/>
      <c r="J14" s="88" t="str">
        <f>B20</f>
        <v>Confecciones</v>
      </c>
      <c r="K14" s="99">
        <f>F20</f>
        <v>-12.771612731742977</v>
      </c>
      <c r="L14" s="99">
        <f>G20</f>
        <v>-1.076457872724339</v>
      </c>
    </row>
    <row r="15" spans="1:12" x14ac:dyDescent="0.25">
      <c r="A15" s="8"/>
      <c r="B15" s="122" t="s">
        <v>5</v>
      </c>
      <c r="C15" s="111">
        <v>4.8169556840077199</v>
      </c>
      <c r="D15" s="111">
        <v>2.2584033613445258</v>
      </c>
      <c r="E15" s="111">
        <v>-0.38520801232665641</v>
      </c>
      <c r="F15" s="85">
        <v>14.952307295694766</v>
      </c>
      <c r="G15" s="110">
        <v>0.97452481713857897</v>
      </c>
      <c r="H15" s="12"/>
      <c r="J15" s="88" t="str">
        <f>B19</f>
        <v xml:space="preserve">Productos de molinería y almidones </v>
      </c>
      <c r="K15" s="99">
        <f>F19</f>
        <v>-2.5483425414364769</v>
      </c>
      <c r="L15" s="99">
        <f>G19</f>
        <v>-0.20666646984145831</v>
      </c>
    </row>
    <row r="16" spans="1:12" x14ac:dyDescent="0.25">
      <c r="A16" s="8"/>
      <c r="B16" s="10" t="s">
        <v>41</v>
      </c>
      <c r="C16" s="111">
        <v>-1.1784100622786859</v>
      </c>
      <c r="D16" s="111">
        <v>-0.52826691380905733</v>
      </c>
      <c r="E16" s="111">
        <v>1.2531445075933949</v>
      </c>
      <c r="F16" s="85">
        <v>4.5057894333256687</v>
      </c>
      <c r="G16" s="110">
        <v>0.54849691815194401</v>
      </c>
      <c r="H16" s="12"/>
      <c r="J16" s="88" t="str">
        <f>B18</f>
        <v>Calzado y sus partes; art. Viaje</v>
      </c>
      <c r="K16" s="99">
        <f>F18</f>
        <v>-3.3268529973657923</v>
      </c>
      <c r="L16" s="99">
        <f>G18</f>
        <v>-0.18976830552457197</v>
      </c>
    </row>
    <row r="17" spans="1:16" x14ac:dyDescent="0.25">
      <c r="A17" s="8"/>
      <c r="B17" s="122" t="s">
        <v>3</v>
      </c>
      <c r="C17" s="111">
        <v>-3.9592760180995352</v>
      </c>
      <c r="D17" s="111">
        <v>-9.6878680800942352</v>
      </c>
      <c r="E17" s="111">
        <v>12.879034887512235</v>
      </c>
      <c r="F17" s="85">
        <v>-0.28885037550550052</v>
      </c>
      <c r="G17" s="111">
        <v>-1.6802152019631394E-2</v>
      </c>
      <c r="H17" s="12"/>
      <c r="J17" s="88" t="str">
        <f t="shared" ref="J17:J22" si="0">B17</f>
        <v xml:space="preserve">Maquinaria y equipo </v>
      </c>
      <c r="K17" s="99">
        <f t="shared" ref="K17:K22" si="1">F17</f>
        <v>-0.28885037550550052</v>
      </c>
      <c r="L17" s="99">
        <f t="shared" ref="L17:L22" si="2">G17</f>
        <v>-1.6802152019631394E-2</v>
      </c>
    </row>
    <row r="18" spans="1:16" x14ac:dyDescent="0.25">
      <c r="A18" s="8"/>
      <c r="B18" s="122" t="s">
        <v>121</v>
      </c>
      <c r="C18" s="111">
        <v>-5.2995949018846504</v>
      </c>
      <c r="D18" s="111">
        <v>-1.95935855636087</v>
      </c>
      <c r="E18" s="111">
        <v>-5.241121912706455</v>
      </c>
      <c r="F18" s="85">
        <v>-3.3268529973657923</v>
      </c>
      <c r="G18" s="110">
        <v>-0.18976830552457197</v>
      </c>
      <c r="H18" s="12"/>
      <c r="J18" s="88" t="str">
        <f>B16</f>
        <v>Otros productos alimenticios</v>
      </c>
      <c r="K18" s="99">
        <f>F16</f>
        <v>4.5057894333256687</v>
      </c>
      <c r="L18" s="99">
        <f>G16</f>
        <v>0.54849691815194401</v>
      </c>
    </row>
    <row r="19" spans="1:16" x14ac:dyDescent="0.25">
      <c r="A19" s="8"/>
      <c r="B19" s="123" t="s">
        <v>54</v>
      </c>
      <c r="C19" s="111">
        <v>1.3216207660652177</v>
      </c>
      <c r="D19" s="111">
        <v>8.3105522143247637</v>
      </c>
      <c r="E19" s="111">
        <v>4.6801759573087169</v>
      </c>
      <c r="F19" s="85">
        <v>-2.5483425414364769</v>
      </c>
      <c r="G19" s="110">
        <v>-0.20666646984145831</v>
      </c>
      <c r="H19" s="12"/>
      <c r="J19" s="88" t="str">
        <f>B15</f>
        <v>Bebidas</v>
      </c>
      <c r="K19" s="99">
        <f>F15</f>
        <v>14.952307295694766</v>
      </c>
      <c r="L19" s="99">
        <f>G15</f>
        <v>0.97452481713857897</v>
      </c>
    </row>
    <row r="20" spans="1:16" x14ac:dyDescent="0.25">
      <c r="A20" s="8"/>
      <c r="B20" s="122" t="s">
        <v>91</v>
      </c>
      <c r="C20" s="111">
        <v>-19.515078463642482</v>
      </c>
      <c r="D20" s="111">
        <v>-13.547606704682895</v>
      </c>
      <c r="E20" s="111">
        <v>0.26650676260910877</v>
      </c>
      <c r="F20" s="85">
        <v>-12.771612731742977</v>
      </c>
      <c r="G20" s="111">
        <v>-1.076457872724339</v>
      </c>
      <c r="H20" s="12"/>
      <c r="J20" s="88" t="str">
        <f>B14</f>
        <v xml:space="preserve">Productos minerales no metálicos </v>
      </c>
      <c r="K20" s="99">
        <f>F14</f>
        <v>14.691647150663535</v>
      </c>
      <c r="L20" s="99">
        <f>G14</f>
        <v>1.5810825050472455</v>
      </c>
    </row>
    <row r="21" spans="1:16" x14ac:dyDescent="0.25">
      <c r="A21" s="8"/>
      <c r="B21" s="122" t="s">
        <v>31</v>
      </c>
      <c r="C21" s="111">
        <v>-8.9784085288514728</v>
      </c>
      <c r="D21" s="111">
        <v>7.0910920174103076</v>
      </c>
      <c r="E21" s="111">
        <v>-3.126899676960738</v>
      </c>
      <c r="F21" s="85">
        <v>-4.2111158938508471</v>
      </c>
      <c r="G21" s="110">
        <v>-1.3643347439940137</v>
      </c>
      <c r="H21" s="12"/>
      <c r="J21" s="88" t="str">
        <f>B13</f>
        <v>Transf.carnes, aceites y grasas, frutas y verduras</v>
      </c>
      <c r="K21" s="99">
        <f>F13</f>
        <v>17.635303913405487</v>
      </c>
      <c r="L21" s="99">
        <f>G13</f>
        <v>1.7793478988788873</v>
      </c>
    </row>
    <row r="22" spans="1:16" x14ac:dyDescent="0.25">
      <c r="A22" s="8"/>
      <c r="B22" s="14" t="s">
        <v>38</v>
      </c>
      <c r="C22" s="109">
        <v>-5.3901888295329385</v>
      </c>
      <c r="D22" s="109">
        <v>-0.68788010212577078</v>
      </c>
      <c r="E22" s="109">
        <v>-2.7397066300579809</v>
      </c>
      <c r="F22" s="85">
        <v>2.029422595112651</v>
      </c>
      <c r="G22" s="85">
        <v>2.029422595112651</v>
      </c>
      <c r="H22" s="12"/>
      <c r="J22" s="88" t="str">
        <f t="shared" si="0"/>
        <v>Total</v>
      </c>
      <c r="K22" s="99">
        <f t="shared" si="1"/>
        <v>2.029422595112651</v>
      </c>
      <c r="L22" s="99">
        <f t="shared" si="2"/>
        <v>2.029422595112651</v>
      </c>
    </row>
    <row r="23" spans="1:16" s="6" customFormat="1" ht="14.25" customHeight="1" x14ac:dyDescent="0.25">
      <c r="A23" s="8"/>
      <c r="B23" s="14"/>
      <c r="C23" s="16"/>
      <c r="D23" s="16"/>
      <c r="E23" s="17"/>
      <c r="F23" s="17"/>
      <c r="G23" s="17"/>
      <c r="H23" s="12"/>
      <c r="I23" s="7"/>
      <c r="J23" s="88"/>
      <c r="K23" s="88"/>
      <c r="L23" s="88"/>
    </row>
    <row r="24" spans="1:16" s="6" customFormat="1" ht="14.25" customHeight="1" x14ac:dyDescent="0.25">
      <c r="A24" s="8"/>
      <c r="B24" s="14"/>
      <c r="C24" s="16"/>
      <c r="D24" s="16"/>
      <c r="E24" s="17"/>
      <c r="F24" s="17"/>
      <c r="G24" s="17"/>
      <c r="H24" s="12"/>
      <c r="I24" s="7"/>
      <c r="J24" s="88"/>
      <c r="K24" s="89"/>
      <c r="L24" s="90"/>
      <c r="M24" s="59"/>
      <c r="N24" s="59"/>
      <c r="O24" s="59"/>
      <c r="P24" s="59"/>
    </row>
    <row r="25" spans="1:16" s="6" customFormat="1" ht="14.25" customHeight="1" x14ac:dyDescent="0.25">
      <c r="A25" s="8"/>
      <c r="B25" s="14"/>
      <c r="C25" s="16"/>
      <c r="D25" s="16"/>
      <c r="E25" s="17"/>
      <c r="F25" s="17"/>
      <c r="G25" s="17"/>
      <c r="H25" s="12"/>
      <c r="I25" s="7"/>
      <c r="J25" s="88"/>
      <c r="K25" s="89"/>
      <c r="L25" s="90"/>
      <c r="M25" s="59"/>
      <c r="N25" s="59"/>
      <c r="O25" s="59"/>
      <c r="P25" s="59"/>
    </row>
    <row r="26" spans="1:16" s="6" customFormat="1" ht="14.25" customHeight="1" x14ac:dyDescent="0.25">
      <c r="A26" s="8"/>
      <c r="B26" s="14"/>
      <c r="C26" s="16"/>
      <c r="D26" s="16"/>
      <c r="E26" s="17"/>
      <c r="F26" s="17"/>
      <c r="G26" s="17"/>
      <c r="H26" s="12"/>
      <c r="I26" s="7"/>
      <c r="J26" s="90"/>
      <c r="K26" s="90"/>
      <c r="L26" s="90"/>
      <c r="M26" s="59"/>
      <c r="N26" s="59"/>
      <c r="O26" s="59"/>
      <c r="P26" s="59"/>
    </row>
    <row r="27" spans="1:16" s="6" customFormat="1" ht="14.25" customHeight="1" x14ac:dyDescent="0.25">
      <c r="A27" s="8"/>
      <c r="B27" s="14"/>
      <c r="C27" s="16"/>
      <c r="D27" s="16"/>
      <c r="E27" s="17"/>
      <c r="F27" s="17"/>
      <c r="G27" s="17"/>
      <c r="H27" s="12"/>
      <c r="I27" s="7"/>
      <c r="J27" s="91"/>
      <c r="K27" s="91"/>
      <c r="L27" s="91"/>
      <c r="M27" s="60"/>
      <c r="N27" s="60"/>
      <c r="O27" s="60"/>
      <c r="P27" s="60"/>
    </row>
    <row r="28" spans="1:16" s="6" customFormat="1" ht="14.25" customHeight="1" x14ac:dyDescent="0.25">
      <c r="A28" s="8"/>
      <c r="B28" s="14"/>
      <c r="C28" s="16"/>
      <c r="D28" s="16"/>
      <c r="E28" s="17"/>
      <c r="F28" s="17"/>
      <c r="G28" s="17"/>
      <c r="H28" s="12"/>
      <c r="I28" s="7"/>
      <c r="J28" s="91"/>
      <c r="K28" s="91"/>
      <c r="L28" s="91"/>
      <c r="M28" s="60"/>
      <c r="N28" s="60"/>
      <c r="O28" s="60"/>
      <c r="P28" s="60"/>
    </row>
    <row r="29" spans="1:16" s="6" customFormat="1" ht="14.25" customHeight="1" x14ac:dyDescent="0.25">
      <c r="A29" s="8"/>
      <c r="B29" s="14"/>
      <c r="C29" s="16"/>
      <c r="D29" s="16"/>
      <c r="E29" s="17"/>
      <c r="F29" s="17"/>
      <c r="G29" s="17"/>
      <c r="H29" s="12"/>
      <c r="I29" s="7"/>
      <c r="J29" s="91"/>
      <c r="K29" s="91"/>
      <c r="L29" s="91"/>
      <c r="M29" s="60"/>
      <c r="N29" s="60"/>
      <c r="O29" s="60"/>
      <c r="P29" s="60"/>
    </row>
    <row r="30" spans="1:16" s="6" customFormat="1" ht="14.25" customHeight="1" x14ac:dyDescent="0.25">
      <c r="A30" s="8"/>
      <c r="B30" s="14"/>
      <c r="C30" s="16"/>
      <c r="D30" s="16"/>
      <c r="E30" s="17"/>
      <c r="F30" s="17"/>
      <c r="G30" s="17"/>
      <c r="H30" s="12"/>
      <c r="I30" s="7"/>
      <c r="J30" s="91"/>
      <c r="K30" s="91"/>
      <c r="L30" s="91"/>
      <c r="M30" s="60"/>
      <c r="N30" s="60"/>
      <c r="O30" s="60"/>
      <c r="P30" s="60"/>
    </row>
    <row r="31" spans="1:16" s="6" customFormat="1" ht="14.25" customHeight="1" x14ac:dyDescent="0.25">
      <c r="A31" s="8"/>
      <c r="B31" s="14"/>
      <c r="C31" s="16"/>
      <c r="D31" s="16"/>
      <c r="E31" s="17"/>
      <c r="F31" s="17"/>
      <c r="G31" s="17"/>
      <c r="H31" s="12"/>
      <c r="I31" s="7"/>
      <c r="J31" s="91"/>
      <c r="K31" s="91"/>
      <c r="L31" s="91"/>
      <c r="M31" s="60"/>
      <c r="N31" s="60"/>
      <c r="O31" s="60"/>
      <c r="P31" s="60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2"/>
      <c r="I32" s="7"/>
      <c r="J32" s="91"/>
      <c r="K32" s="91"/>
      <c r="L32" s="91"/>
      <c r="M32" s="60"/>
      <c r="N32" s="60"/>
      <c r="O32" s="60"/>
      <c r="P32" s="60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2"/>
      <c r="I33" s="7"/>
      <c r="J33" s="91"/>
      <c r="K33" s="91"/>
      <c r="L33" s="91"/>
      <c r="M33" s="60"/>
      <c r="N33" s="60"/>
      <c r="O33" s="60"/>
      <c r="P33" s="60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2"/>
      <c r="I34" s="7"/>
      <c r="J34" s="91"/>
      <c r="K34" s="91"/>
      <c r="L34" s="91"/>
      <c r="M34" s="60"/>
      <c r="N34" s="60"/>
      <c r="O34" s="60"/>
      <c r="P34" s="60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2"/>
      <c r="I35" s="7"/>
      <c r="J35" s="91"/>
      <c r="K35" s="91"/>
      <c r="L35" s="91"/>
      <c r="M35" s="60"/>
      <c r="N35" s="60"/>
      <c r="O35" s="60"/>
      <c r="P35" s="60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2"/>
      <c r="I36" s="7"/>
      <c r="J36" s="91"/>
      <c r="K36" s="91"/>
      <c r="L36" s="91"/>
      <c r="M36" s="60"/>
      <c r="N36" s="60"/>
      <c r="O36" s="60"/>
      <c r="P36" s="60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2"/>
      <c r="I37" s="7"/>
      <c r="J37" s="91"/>
      <c r="K37" s="91"/>
      <c r="L37" s="91"/>
      <c r="M37" s="60"/>
      <c r="N37" s="60"/>
      <c r="O37" s="60"/>
      <c r="P37" s="60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2"/>
      <c r="I38" s="7"/>
      <c r="J38" s="91"/>
      <c r="K38" s="91"/>
      <c r="L38" s="91"/>
      <c r="M38" s="60"/>
      <c r="N38" s="60"/>
      <c r="O38" s="60"/>
      <c r="P38" s="60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2"/>
      <c r="I39" s="7"/>
      <c r="J39" s="91"/>
      <c r="K39" s="91"/>
      <c r="L39" s="91"/>
      <c r="M39" s="60"/>
      <c r="N39" s="60"/>
      <c r="O39" s="60"/>
      <c r="P39" s="60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2"/>
      <c r="I40" s="7"/>
      <c r="J40" s="91"/>
      <c r="K40" s="91"/>
      <c r="L40" s="91"/>
      <c r="M40" s="60"/>
      <c r="N40" s="60"/>
      <c r="O40" s="60"/>
      <c r="P40" s="60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2"/>
      <c r="I41" s="7"/>
      <c r="J41" s="91"/>
      <c r="K41" s="91"/>
      <c r="L41" s="91"/>
      <c r="M41" s="60"/>
      <c r="N41" s="60"/>
      <c r="O41" s="60"/>
      <c r="P41" s="60"/>
    </row>
    <row r="42" spans="1:16" s="6" customFormat="1" ht="14.25" customHeight="1" x14ac:dyDescent="0.25">
      <c r="A42" s="8"/>
      <c r="B42" s="14"/>
      <c r="C42" s="16"/>
      <c r="D42" s="16"/>
      <c r="E42" s="17"/>
      <c r="F42" s="17"/>
      <c r="G42" s="17"/>
      <c r="H42" s="12"/>
      <c r="I42" s="7"/>
      <c r="J42" s="91"/>
      <c r="K42" s="91"/>
      <c r="L42" s="91"/>
      <c r="M42" s="60"/>
      <c r="N42" s="60"/>
      <c r="O42" s="60"/>
      <c r="P42" s="60"/>
    </row>
    <row r="43" spans="1:16" s="6" customFormat="1" ht="14.25" customHeight="1" x14ac:dyDescent="0.25">
      <c r="A43" s="8"/>
      <c r="B43" s="14"/>
      <c r="C43" s="16"/>
      <c r="D43" s="16"/>
      <c r="E43" s="17"/>
      <c r="F43" s="17"/>
      <c r="G43" s="17"/>
      <c r="H43" s="12"/>
      <c r="I43" s="7"/>
      <c r="J43" s="91"/>
      <c r="K43" s="91"/>
      <c r="L43" s="91"/>
      <c r="M43" s="60"/>
      <c r="N43" s="60"/>
      <c r="O43" s="60"/>
      <c r="P43" s="60"/>
    </row>
    <row r="44" spans="1:16" s="6" customFormat="1" ht="14.25" customHeight="1" x14ac:dyDescent="0.25">
      <c r="A44" s="8"/>
      <c r="B44" s="14"/>
      <c r="C44" s="16"/>
      <c r="D44" s="16"/>
      <c r="E44" s="17"/>
      <c r="F44" s="17"/>
      <c r="G44" s="17"/>
      <c r="H44" s="12"/>
      <c r="I44" s="7"/>
      <c r="J44" s="91"/>
      <c r="K44" s="91"/>
      <c r="L44" s="91"/>
      <c r="M44" s="60"/>
      <c r="N44" s="60"/>
      <c r="O44" s="60"/>
      <c r="P44" s="60"/>
    </row>
    <row r="45" spans="1:16" x14ac:dyDescent="0.25">
      <c r="A45" s="8"/>
      <c r="B45" s="73" t="s">
        <v>66</v>
      </c>
      <c r="C45" s="10"/>
      <c r="D45" s="10"/>
      <c r="E45" s="10"/>
      <c r="F45" s="10"/>
      <c r="G45" s="10"/>
      <c r="H45" s="12"/>
      <c r="I45" s="10"/>
    </row>
    <row r="46" spans="1:16" x14ac:dyDescent="0.25">
      <c r="A46" s="8"/>
      <c r="B46" s="73" t="s">
        <v>67</v>
      </c>
      <c r="H46" s="12"/>
      <c r="I46" s="10"/>
    </row>
    <row r="47" spans="1:16" x14ac:dyDescent="0.25">
      <c r="A47" s="21"/>
      <c r="B47" s="22" t="s">
        <v>138</v>
      </c>
      <c r="C47" s="23"/>
      <c r="D47" s="23"/>
      <c r="E47" s="23"/>
      <c r="F47" s="23"/>
      <c r="G47" s="23"/>
      <c r="H47" s="24"/>
    </row>
    <row r="50" spans="2:2" x14ac:dyDescent="0.25">
      <c r="B50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4" spans="2:2" x14ac:dyDescent="0.25">
      <c r="B64" s="26"/>
    </row>
    <row r="72" spans="2:2" x14ac:dyDescent="0.25">
      <c r="B72" s="26"/>
    </row>
    <row r="73" spans="2:2" x14ac:dyDescent="0.25">
      <c r="B73" s="26"/>
    </row>
  </sheetData>
  <sortState ref="B13:G21">
    <sortCondition descending="1" ref="G13:G21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Y72"/>
  <sheetViews>
    <sheetView view="pageBreakPreview"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17.28515625" style="7" customWidth="1"/>
    <col min="3" max="16" width="6.140625" style="7" customWidth="1"/>
    <col min="17" max="17" width="1.85546875" style="7" customWidth="1"/>
    <col min="18" max="18" width="10.85546875" style="7"/>
    <col min="19" max="19" width="11.42578125" style="6" customWidth="1"/>
    <col min="20" max="20" width="10.85546875" style="6" customWidth="1"/>
    <col min="21" max="16384" width="10.85546875" style="7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  <c r="O1" s="3"/>
      <c r="P1" s="3"/>
      <c r="Q1" s="4"/>
      <c r="R1" s="5"/>
    </row>
    <row r="2" spans="1:18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1"/>
      <c r="R2" s="5"/>
    </row>
    <row r="3" spans="1:18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10"/>
      <c r="O3" s="10"/>
      <c r="P3" s="10"/>
      <c r="Q3" s="11"/>
      <c r="R3" s="5"/>
    </row>
    <row r="4" spans="1:18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10"/>
      <c r="O4" s="10"/>
      <c r="P4" s="10"/>
      <c r="Q4" s="12"/>
    </row>
    <row r="5" spans="1:18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12"/>
    </row>
    <row r="6" spans="1:18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12"/>
    </row>
    <row r="7" spans="1:18" x14ac:dyDescent="0.25">
      <c r="A7" s="8"/>
      <c r="B7" s="153" t="s">
        <v>77</v>
      </c>
      <c r="C7" s="153"/>
      <c r="D7" s="153"/>
      <c r="E7" s="153"/>
      <c r="F7" s="153"/>
      <c r="G7" s="153"/>
      <c r="H7" s="153"/>
      <c r="I7" s="153"/>
      <c r="J7" s="153"/>
      <c r="K7" s="153"/>
      <c r="L7" s="153"/>
      <c r="M7" s="153"/>
      <c r="N7" s="153"/>
      <c r="O7" s="153"/>
      <c r="P7" s="144"/>
      <c r="Q7" s="12"/>
    </row>
    <row r="8" spans="1:18" x14ac:dyDescent="0.25">
      <c r="A8" s="8"/>
      <c r="B8" s="151" t="s">
        <v>122</v>
      </c>
      <c r="C8" s="151"/>
      <c r="D8" s="151"/>
      <c r="E8" s="151"/>
      <c r="F8" s="151"/>
      <c r="G8" s="151"/>
      <c r="H8" s="151"/>
      <c r="I8" s="151"/>
      <c r="J8" s="151"/>
      <c r="K8" s="151"/>
      <c r="L8" s="151"/>
      <c r="M8" s="151"/>
      <c r="N8" s="151"/>
      <c r="O8" s="151"/>
      <c r="P8" s="143"/>
      <c r="Q8" s="12"/>
    </row>
    <row r="9" spans="1:18" x14ac:dyDescent="0.25">
      <c r="A9" s="8"/>
      <c r="B9" s="9"/>
      <c r="C9" s="9"/>
      <c r="D9" s="9"/>
      <c r="E9" s="82"/>
      <c r="F9" s="82"/>
      <c r="G9" s="82"/>
      <c r="H9" s="82"/>
      <c r="I9" s="82"/>
      <c r="J9" s="82"/>
      <c r="K9" s="82"/>
      <c r="L9" s="82"/>
      <c r="M9" s="82"/>
      <c r="N9" s="9"/>
      <c r="O9" s="9"/>
      <c r="P9" s="9"/>
      <c r="Q9" s="12"/>
    </row>
    <row r="10" spans="1:18" ht="15.75" customHeight="1" x14ac:dyDescent="0.25">
      <c r="A10" s="8"/>
      <c r="B10" s="10"/>
      <c r="C10" s="152">
        <v>2009</v>
      </c>
      <c r="D10" s="152"/>
      <c r="E10" s="152"/>
      <c r="F10" s="152"/>
      <c r="G10" s="152">
        <v>2010</v>
      </c>
      <c r="H10" s="152"/>
      <c r="I10" s="152"/>
      <c r="J10" s="152"/>
      <c r="K10" s="152">
        <v>2011</v>
      </c>
      <c r="L10" s="152"/>
      <c r="M10" s="152"/>
      <c r="N10" s="152"/>
      <c r="O10" s="154">
        <v>2012</v>
      </c>
      <c r="P10" s="154"/>
      <c r="Q10" s="12"/>
    </row>
    <row r="11" spans="1:18" x14ac:dyDescent="0.25">
      <c r="A11" s="8"/>
      <c r="B11" s="10"/>
      <c r="C11" s="78" t="s">
        <v>72</v>
      </c>
      <c r="D11" s="78" t="s">
        <v>73</v>
      </c>
      <c r="E11" s="78" t="s">
        <v>74</v>
      </c>
      <c r="F11" s="78" t="s">
        <v>75</v>
      </c>
      <c r="G11" s="78" t="s">
        <v>72</v>
      </c>
      <c r="H11" s="78" t="s">
        <v>73</v>
      </c>
      <c r="I11" s="78" t="s">
        <v>74</v>
      </c>
      <c r="J11" s="78" t="s">
        <v>75</v>
      </c>
      <c r="K11" s="78" t="s">
        <v>72</v>
      </c>
      <c r="L11" s="78" t="s">
        <v>73</v>
      </c>
      <c r="M11" s="78" t="s">
        <v>74</v>
      </c>
      <c r="N11" s="78" t="s">
        <v>75</v>
      </c>
      <c r="O11" s="143" t="s">
        <v>72</v>
      </c>
      <c r="P11" s="143" t="s">
        <v>73</v>
      </c>
      <c r="Q11" s="12"/>
    </row>
    <row r="12" spans="1:18" ht="12" customHeight="1" x14ac:dyDescent="0.25">
      <c r="A12" s="8"/>
      <c r="B12" s="10"/>
      <c r="C12" s="10"/>
      <c r="D12" s="10"/>
      <c r="E12" s="82"/>
      <c r="F12" s="82"/>
      <c r="G12" s="82"/>
      <c r="H12" s="82"/>
      <c r="I12" s="82"/>
      <c r="J12" s="82"/>
      <c r="K12" s="82"/>
      <c r="L12" s="82"/>
      <c r="M12" s="82"/>
      <c r="N12" s="82"/>
      <c r="O12" s="102"/>
      <c r="P12" s="143"/>
      <c r="Q12" s="12"/>
    </row>
    <row r="13" spans="1:18" x14ac:dyDescent="0.25">
      <c r="A13" s="8"/>
      <c r="B13" s="14" t="s">
        <v>95</v>
      </c>
      <c r="C13" s="109">
        <v>-5.0528599151638094</v>
      </c>
      <c r="D13" s="109">
        <v>-7.1452027215842655</v>
      </c>
      <c r="E13" s="109">
        <v>-7.3467391615351429</v>
      </c>
      <c r="F13" s="109">
        <v>-4.8042326083778564</v>
      </c>
      <c r="G13" s="109">
        <v>-2.1549142929225273</v>
      </c>
      <c r="H13" s="109">
        <v>1.7363712239431006</v>
      </c>
      <c r="I13" s="109">
        <v>3.707126085925383</v>
      </c>
      <c r="J13" s="109">
        <v>4.6467005354601909</v>
      </c>
      <c r="K13" s="109">
        <v>4.9360872510098908</v>
      </c>
      <c r="L13" s="109">
        <v>4.0196917748658523</v>
      </c>
      <c r="M13" s="109">
        <v>4.8524731430806822</v>
      </c>
      <c r="N13" s="109">
        <v>4.8476499202948276</v>
      </c>
      <c r="O13" s="109">
        <v>4.0037488648489772</v>
      </c>
      <c r="P13" s="112">
        <v>3.1232633874153315</v>
      </c>
      <c r="Q13" s="12"/>
    </row>
    <row r="14" spans="1:18" x14ac:dyDescent="0.25">
      <c r="A14" s="8"/>
      <c r="B14" s="10" t="s">
        <v>14</v>
      </c>
      <c r="C14" s="110">
        <v>-5.0130017654230414</v>
      </c>
      <c r="D14" s="110">
        <v>-8.0393975296899072</v>
      </c>
      <c r="E14" s="110">
        <v>-12.753246483821767</v>
      </c>
      <c r="F14" s="110">
        <v>-10.688842491616535</v>
      </c>
      <c r="G14" s="110">
        <v>-5.7891553787672079</v>
      </c>
      <c r="H14" s="110">
        <v>-1.7271157924905634</v>
      </c>
      <c r="I14" s="110">
        <v>3.8808765751505714</v>
      </c>
      <c r="J14" s="110">
        <v>4.7160499194257355</v>
      </c>
      <c r="K14" s="110">
        <v>4.3010746347688311</v>
      </c>
      <c r="L14" s="110">
        <v>5.6419285753820381</v>
      </c>
      <c r="M14" s="110">
        <v>5.5584171388109782</v>
      </c>
      <c r="N14" s="110">
        <v>7.2958921517229713</v>
      </c>
      <c r="O14" s="110">
        <v>5.7335892246340281</v>
      </c>
      <c r="P14" s="113">
        <v>1.5100385826429807</v>
      </c>
      <c r="Q14" s="12"/>
    </row>
    <row r="15" spans="1:18" x14ac:dyDescent="0.25">
      <c r="A15" s="8"/>
      <c r="B15" s="14" t="s">
        <v>13</v>
      </c>
      <c r="C15" s="109">
        <v>-8.4077661843549691</v>
      </c>
      <c r="D15" s="109">
        <v>-10.733774350072867</v>
      </c>
      <c r="E15" s="109">
        <v>-9.8313720323993543</v>
      </c>
      <c r="F15" s="109">
        <v>-8.2004900692927869</v>
      </c>
      <c r="G15" s="109">
        <v>-6.6527625741431118</v>
      </c>
      <c r="H15" s="109">
        <v>-1.8598830439516267</v>
      </c>
      <c r="I15" s="109">
        <v>0.37008422390445439</v>
      </c>
      <c r="J15" s="109">
        <v>2.3557131817256494</v>
      </c>
      <c r="K15" s="109">
        <v>3.1822556579684136</v>
      </c>
      <c r="L15" s="109">
        <v>1.6411301207644113</v>
      </c>
      <c r="M15" s="109">
        <v>2.7223540817861824</v>
      </c>
      <c r="N15" s="109">
        <v>2.7189958792384727</v>
      </c>
      <c r="O15" s="109">
        <v>2.0805131051532699</v>
      </c>
      <c r="P15" s="113">
        <v>2.4770867260300422</v>
      </c>
      <c r="Q15" s="12"/>
    </row>
    <row r="16" spans="1:18" x14ac:dyDescent="0.25">
      <c r="A16" s="8"/>
      <c r="B16" s="10" t="s">
        <v>12</v>
      </c>
      <c r="C16" s="111">
        <v>-1.8864891534264072</v>
      </c>
      <c r="D16" s="111">
        <v>-2.9004857951631102</v>
      </c>
      <c r="E16" s="111">
        <v>-2.7808107475756016</v>
      </c>
      <c r="F16" s="111">
        <v>-1.9916294887425967</v>
      </c>
      <c r="G16" s="111">
        <v>-3.0664891393681892</v>
      </c>
      <c r="H16" s="111">
        <v>-1.5488441590731594</v>
      </c>
      <c r="I16" s="111">
        <v>-0.5430610406583769</v>
      </c>
      <c r="J16" s="111">
        <v>0.20518273290135447</v>
      </c>
      <c r="K16" s="111">
        <v>2.462908124890828</v>
      </c>
      <c r="L16" s="111">
        <v>3.6043932240868548</v>
      </c>
      <c r="M16" s="111">
        <v>4.9870806127669809</v>
      </c>
      <c r="N16" s="111">
        <v>7.1065427596071595</v>
      </c>
      <c r="O16" s="111">
        <v>6.5005862966024619</v>
      </c>
      <c r="P16" s="113">
        <v>5.0364089095636499</v>
      </c>
      <c r="Q16" s="12"/>
    </row>
    <row r="17" spans="1:25" x14ac:dyDescent="0.25">
      <c r="A17" s="8"/>
      <c r="B17" s="10" t="s">
        <v>21</v>
      </c>
      <c r="C17" s="110">
        <v>-5.9292808524313179</v>
      </c>
      <c r="D17" s="110">
        <v>-9.7192093269119706</v>
      </c>
      <c r="E17" s="110">
        <v>-13.824568820262883</v>
      </c>
      <c r="F17" s="110">
        <v>-13.947250666751042</v>
      </c>
      <c r="G17" s="110">
        <v>-12.339424671103716</v>
      </c>
      <c r="H17" s="110">
        <v>-7.6971214058831556</v>
      </c>
      <c r="I17" s="110">
        <v>-1.9945894616871795</v>
      </c>
      <c r="J17" s="110">
        <v>9.541300559541277E-2</v>
      </c>
      <c r="K17" s="110">
        <v>8.5457092744833929E-2</v>
      </c>
      <c r="L17" s="110">
        <v>-1.6785436082241478</v>
      </c>
      <c r="M17" s="110">
        <v>-0.48187233431165044</v>
      </c>
      <c r="N17" s="110">
        <v>2.3881922045015713</v>
      </c>
      <c r="O17" s="110">
        <v>5.8280479522220485</v>
      </c>
      <c r="P17" s="113">
        <v>7.2488913574886071</v>
      </c>
      <c r="Q17" s="12"/>
    </row>
    <row r="18" spans="1:25" x14ac:dyDescent="0.25">
      <c r="A18" s="8"/>
      <c r="B18" s="10" t="s">
        <v>81</v>
      </c>
      <c r="C18" s="111">
        <v>-8.9922409203671663</v>
      </c>
      <c r="D18" s="111">
        <v>-11.432891006692902</v>
      </c>
      <c r="E18" s="111">
        <v>-12.697831353363199</v>
      </c>
      <c r="F18" s="111">
        <v>-10.38264342709294</v>
      </c>
      <c r="G18" s="111">
        <v>-5.9463561245373331</v>
      </c>
      <c r="H18" s="111">
        <v>1.1621492787563303</v>
      </c>
      <c r="I18" s="111">
        <v>6.1912409938353452</v>
      </c>
      <c r="J18" s="111">
        <v>9.6579103636019958</v>
      </c>
      <c r="K18" s="111">
        <v>10.723561380107638</v>
      </c>
      <c r="L18" s="111">
        <v>8.9827973177582621</v>
      </c>
      <c r="M18" s="111">
        <v>9.5675509492596724</v>
      </c>
      <c r="N18" s="111">
        <v>7.6165294039885811</v>
      </c>
      <c r="O18" s="111">
        <v>6.5886209895849035</v>
      </c>
      <c r="P18" s="113">
        <v>6.2195109477359178</v>
      </c>
      <c r="Q18" s="12"/>
    </row>
    <row r="19" spans="1:25" x14ac:dyDescent="0.25">
      <c r="A19" s="8"/>
      <c r="B19" s="10" t="s">
        <v>22</v>
      </c>
      <c r="C19" s="111">
        <v>0.41224739946128519</v>
      </c>
      <c r="D19" s="111">
        <v>-3.4340594121780588</v>
      </c>
      <c r="E19" s="111">
        <v>-4.8259185786125975</v>
      </c>
      <c r="F19" s="111">
        <v>-6.7555864099162033</v>
      </c>
      <c r="G19" s="111">
        <v>-6.7232190089336559</v>
      </c>
      <c r="H19" s="111">
        <v>-5.1205663729890549</v>
      </c>
      <c r="I19" s="111">
        <v>-2.8057087919752366</v>
      </c>
      <c r="J19" s="111">
        <v>0.94192744354992808</v>
      </c>
      <c r="K19" s="111">
        <v>4.2970880609512818</v>
      </c>
      <c r="L19" s="111">
        <v>5.7720306438139302</v>
      </c>
      <c r="M19" s="111">
        <v>6.1701700804186466</v>
      </c>
      <c r="N19" s="111">
        <v>5.7519137038362533</v>
      </c>
      <c r="O19" s="111">
        <v>4.3930719615222102</v>
      </c>
      <c r="P19" s="113">
        <v>3.6726405817841146</v>
      </c>
      <c r="Q19" s="12"/>
    </row>
    <row r="20" spans="1:25" s="6" customFormat="1" ht="14.25" customHeight="1" x14ac:dyDescent="0.25">
      <c r="A20" s="8"/>
      <c r="B20" s="14"/>
      <c r="C20" s="14"/>
      <c r="D20" s="14"/>
      <c r="E20" s="16"/>
      <c r="F20" s="16"/>
      <c r="G20" s="16"/>
      <c r="H20" s="16"/>
      <c r="I20" s="16"/>
      <c r="J20" s="16"/>
      <c r="K20" s="16"/>
      <c r="L20" s="16"/>
      <c r="M20" s="16"/>
      <c r="N20" s="17"/>
      <c r="O20" s="17"/>
      <c r="P20" s="17"/>
      <c r="Q20" s="12"/>
      <c r="R20" s="7"/>
    </row>
    <row r="21" spans="1:25" s="6" customFormat="1" ht="14.25" customHeight="1" x14ac:dyDescent="0.25">
      <c r="A21" s="8"/>
      <c r="B21" s="14"/>
      <c r="C21" s="14"/>
      <c r="D21" s="14"/>
      <c r="E21" s="16"/>
      <c r="F21" s="16"/>
      <c r="G21" s="16"/>
      <c r="H21" s="155"/>
      <c r="I21" s="16"/>
      <c r="J21" s="16"/>
      <c r="K21" s="16"/>
      <c r="L21" s="16"/>
      <c r="M21" s="16"/>
      <c r="N21" s="17"/>
      <c r="O21" s="17"/>
      <c r="P21" s="17"/>
      <c r="Q21" s="12"/>
      <c r="R21" s="7"/>
      <c r="T21" s="15"/>
      <c r="U21" s="59"/>
      <c r="V21" s="59"/>
      <c r="W21" s="59"/>
      <c r="X21" s="59"/>
      <c r="Y21" s="59"/>
    </row>
    <row r="22" spans="1:25" s="6" customFormat="1" ht="14.25" customHeight="1" x14ac:dyDescent="0.25">
      <c r="A22" s="8"/>
      <c r="B22" s="14"/>
      <c r="C22" s="14"/>
      <c r="D22" s="14"/>
      <c r="E22" s="16"/>
      <c r="F22" s="16"/>
      <c r="G22" s="16"/>
      <c r="H22" s="155"/>
      <c r="I22" s="16"/>
      <c r="J22" s="16"/>
      <c r="K22" s="16"/>
      <c r="L22" s="16"/>
      <c r="M22" s="16"/>
      <c r="N22" s="17"/>
      <c r="O22" s="17"/>
      <c r="P22" s="17"/>
      <c r="Q22" s="12"/>
      <c r="R22" s="7"/>
      <c r="T22" s="15"/>
      <c r="U22" s="59"/>
      <c r="V22" s="59"/>
      <c r="W22" s="59"/>
      <c r="X22" s="59"/>
      <c r="Y22" s="59"/>
    </row>
    <row r="23" spans="1:25" s="6" customFormat="1" ht="14.25" customHeight="1" x14ac:dyDescent="0.25">
      <c r="A23" s="8"/>
      <c r="B23" s="14"/>
      <c r="C23" s="14"/>
      <c r="D23" s="14"/>
      <c r="E23" s="16"/>
      <c r="F23" s="16"/>
      <c r="G23" s="16"/>
      <c r="H23" s="16"/>
      <c r="I23" s="16"/>
      <c r="J23" s="16"/>
      <c r="K23" s="16"/>
      <c r="L23" s="16"/>
      <c r="M23" s="16"/>
      <c r="N23" s="17"/>
      <c r="O23" s="17"/>
      <c r="P23" s="17"/>
      <c r="Q23" s="12"/>
      <c r="R23" s="7"/>
      <c r="T23" s="59"/>
      <c r="U23" s="59"/>
      <c r="V23" s="59"/>
      <c r="W23" s="59"/>
      <c r="X23" s="59"/>
      <c r="Y23" s="59"/>
    </row>
    <row r="24" spans="1:25" s="6" customFormat="1" ht="14.25" customHeight="1" x14ac:dyDescent="0.25">
      <c r="A24" s="8"/>
      <c r="B24" s="14"/>
      <c r="C24" s="14"/>
      <c r="D24" s="14"/>
      <c r="E24" s="16"/>
      <c r="F24" s="16"/>
      <c r="G24" s="16"/>
      <c r="H24" s="16"/>
      <c r="I24" s="16"/>
      <c r="J24" s="16"/>
      <c r="K24" s="16"/>
      <c r="L24" s="16"/>
      <c r="M24" s="16"/>
      <c r="N24" s="17"/>
      <c r="O24" s="17"/>
      <c r="P24" s="17"/>
      <c r="Q24" s="12"/>
      <c r="R24" s="7"/>
      <c r="S24" s="60"/>
      <c r="T24" s="60"/>
      <c r="U24" s="60"/>
      <c r="V24" s="60"/>
      <c r="W24" s="60"/>
      <c r="X24" s="60"/>
      <c r="Y24" s="60"/>
    </row>
    <row r="25" spans="1:25" s="6" customFormat="1" ht="14.25" customHeight="1" x14ac:dyDescent="0.25">
      <c r="A25" s="8"/>
      <c r="B25" s="14"/>
      <c r="C25" s="14"/>
      <c r="D25" s="14"/>
      <c r="E25" s="16"/>
      <c r="F25" s="16"/>
      <c r="G25" s="16"/>
      <c r="H25" s="16"/>
      <c r="I25" s="16"/>
      <c r="J25" s="16"/>
      <c r="K25" s="16"/>
      <c r="L25" s="16"/>
      <c r="M25" s="16"/>
      <c r="N25" s="17"/>
      <c r="O25" s="17"/>
      <c r="P25" s="17"/>
      <c r="Q25" s="12"/>
      <c r="R25" s="7"/>
      <c r="S25" s="60"/>
      <c r="T25" s="60"/>
      <c r="U25" s="60"/>
      <c r="V25" s="60"/>
      <c r="W25" s="60"/>
      <c r="X25" s="60"/>
      <c r="Y25" s="60"/>
    </row>
    <row r="26" spans="1:25" s="6" customFormat="1" ht="14.25" customHeight="1" x14ac:dyDescent="0.25">
      <c r="A26" s="8"/>
      <c r="B26" s="14"/>
      <c r="C26" s="14"/>
      <c r="D26" s="14"/>
      <c r="E26" s="16"/>
      <c r="F26" s="16"/>
      <c r="G26" s="16"/>
      <c r="H26" s="16"/>
      <c r="I26" s="16"/>
      <c r="J26" s="16"/>
      <c r="K26" s="16"/>
      <c r="L26" s="16"/>
      <c r="M26" s="16"/>
      <c r="N26" s="17"/>
      <c r="O26" s="17"/>
      <c r="P26" s="17"/>
      <c r="Q26" s="12"/>
      <c r="R26" s="7"/>
      <c r="S26" s="60"/>
      <c r="T26" s="60"/>
      <c r="U26" s="60"/>
      <c r="V26" s="60"/>
      <c r="W26" s="60"/>
      <c r="X26" s="60"/>
      <c r="Y26" s="60"/>
    </row>
    <row r="27" spans="1:25" s="6" customFormat="1" ht="14.25" customHeight="1" x14ac:dyDescent="0.25">
      <c r="A27" s="8"/>
      <c r="B27" s="14"/>
      <c r="C27" s="14"/>
      <c r="D27" s="14"/>
      <c r="E27" s="16"/>
      <c r="F27" s="16"/>
      <c r="G27" s="16"/>
      <c r="H27" s="16"/>
      <c r="I27" s="16"/>
      <c r="J27" s="16"/>
      <c r="K27" s="16"/>
      <c r="L27" s="16"/>
      <c r="M27" s="16"/>
      <c r="N27" s="17"/>
      <c r="O27" s="17"/>
      <c r="P27" s="17"/>
      <c r="Q27" s="12"/>
      <c r="R27" s="7"/>
      <c r="S27" s="60"/>
      <c r="T27" s="60"/>
      <c r="U27" s="60"/>
      <c r="V27" s="60"/>
      <c r="W27" s="60"/>
      <c r="X27" s="60"/>
      <c r="Y27" s="60"/>
    </row>
    <row r="28" spans="1:25" s="6" customFormat="1" ht="14.25" customHeight="1" x14ac:dyDescent="0.25">
      <c r="A28" s="8"/>
      <c r="B28" s="14"/>
      <c r="C28" s="14"/>
      <c r="D28" s="14"/>
      <c r="E28" s="16"/>
      <c r="F28" s="16"/>
      <c r="G28" s="16"/>
      <c r="H28" s="16"/>
      <c r="I28" s="16"/>
      <c r="J28" s="16"/>
      <c r="K28" s="16"/>
      <c r="L28" s="16"/>
      <c r="M28" s="16"/>
      <c r="N28" s="17"/>
      <c r="O28" s="17"/>
      <c r="P28" s="17"/>
      <c r="Q28" s="12"/>
      <c r="R28" s="7"/>
      <c r="S28" s="60"/>
      <c r="T28" s="60"/>
      <c r="U28" s="60"/>
      <c r="V28" s="60"/>
      <c r="W28" s="60"/>
      <c r="X28" s="60"/>
      <c r="Y28" s="60"/>
    </row>
    <row r="29" spans="1:25" s="6" customFormat="1" ht="14.25" customHeight="1" x14ac:dyDescent="0.25">
      <c r="A29" s="8"/>
      <c r="B29" s="14"/>
      <c r="C29" s="14"/>
      <c r="D29" s="14"/>
      <c r="E29" s="16"/>
      <c r="F29" s="16"/>
      <c r="G29" s="16"/>
      <c r="H29" s="16"/>
      <c r="I29" s="16"/>
      <c r="J29" s="16"/>
      <c r="K29" s="16"/>
      <c r="L29" s="16"/>
      <c r="M29" s="16"/>
      <c r="N29" s="17"/>
      <c r="O29" s="17"/>
      <c r="P29" s="17"/>
      <c r="Q29" s="12"/>
      <c r="R29" s="7"/>
      <c r="S29" s="60"/>
      <c r="T29" s="60"/>
      <c r="U29" s="60"/>
      <c r="V29" s="60"/>
      <c r="W29" s="60"/>
      <c r="X29" s="60"/>
      <c r="Y29" s="60"/>
    </row>
    <row r="30" spans="1:25" s="6" customFormat="1" ht="14.25" customHeight="1" x14ac:dyDescent="0.25">
      <c r="A30" s="8"/>
      <c r="B30" s="14"/>
      <c r="C30" s="14"/>
      <c r="D30" s="14"/>
      <c r="E30" s="16"/>
      <c r="F30" s="16"/>
      <c r="G30" s="16"/>
      <c r="H30" s="16"/>
      <c r="I30" s="16"/>
      <c r="J30" s="16"/>
      <c r="K30" s="16"/>
      <c r="L30" s="16"/>
      <c r="M30" s="16"/>
      <c r="N30" s="17"/>
      <c r="O30" s="17"/>
      <c r="P30" s="17"/>
      <c r="Q30" s="12"/>
      <c r="R30" s="7"/>
      <c r="S30" s="60"/>
      <c r="T30" s="60"/>
      <c r="U30" s="60"/>
      <c r="V30" s="60"/>
      <c r="W30" s="60"/>
      <c r="X30" s="60"/>
      <c r="Y30" s="60"/>
    </row>
    <row r="31" spans="1:25" s="6" customFormat="1" ht="14.25" customHeight="1" x14ac:dyDescent="0.25">
      <c r="A31" s="8"/>
      <c r="B31" s="14"/>
      <c r="C31" s="14"/>
      <c r="D31" s="14"/>
      <c r="E31" s="16"/>
      <c r="F31" s="16"/>
      <c r="G31" s="16"/>
      <c r="H31" s="16"/>
      <c r="I31" s="16"/>
      <c r="J31" s="16"/>
      <c r="K31" s="16"/>
      <c r="L31" s="16"/>
      <c r="M31" s="16"/>
      <c r="N31" s="17"/>
      <c r="O31" s="17"/>
      <c r="P31" s="17"/>
      <c r="Q31" s="12"/>
      <c r="R31" s="7"/>
      <c r="S31" s="60"/>
      <c r="T31" s="60"/>
      <c r="U31" s="60"/>
      <c r="V31" s="60"/>
      <c r="W31" s="60"/>
      <c r="X31" s="60"/>
      <c r="Y31" s="60"/>
    </row>
    <row r="32" spans="1:25" s="6" customFormat="1" ht="14.25" customHeight="1" x14ac:dyDescent="0.25">
      <c r="A32" s="8"/>
      <c r="B32" s="14"/>
      <c r="C32" s="14"/>
      <c r="D32" s="14"/>
      <c r="E32" s="16"/>
      <c r="F32" s="16"/>
      <c r="G32" s="16"/>
      <c r="H32" s="16"/>
      <c r="I32" s="16"/>
      <c r="J32" s="16"/>
      <c r="K32" s="16"/>
      <c r="L32" s="16"/>
      <c r="M32" s="16"/>
      <c r="N32" s="17"/>
      <c r="O32" s="17"/>
      <c r="P32" s="17"/>
      <c r="Q32" s="12"/>
      <c r="R32" s="7"/>
      <c r="S32" s="60"/>
      <c r="T32" s="60"/>
      <c r="U32" s="60"/>
      <c r="V32" s="60"/>
      <c r="W32" s="60"/>
      <c r="X32" s="60"/>
      <c r="Y32" s="60"/>
    </row>
    <row r="33" spans="1:25" s="6" customFormat="1" ht="14.25" customHeight="1" x14ac:dyDescent="0.25">
      <c r="A33" s="8"/>
      <c r="B33" s="14"/>
      <c r="C33" s="14"/>
      <c r="D33" s="14"/>
      <c r="E33" s="16"/>
      <c r="F33" s="16"/>
      <c r="G33" s="16"/>
      <c r="H33" s="16"/>
      <c r="I33" s="16"/>
      <c r="J33" s="16"/>
      <c r="K33" s="16"/>
      <c r="L33" s="16"/>
      <c r="M33" s="16"/>
      <c r="N33" s="17"/>
      <c r="O33" s="17"/>
      <c r="P33" s="17"/>
      <c r="Q33" s="12"/>
      <c r="R33" s="7"/>
      <c r="S33" s="60"/>
      <c r="T33" s="60"/>
      <c r="U33" s="60"/>
      <c r="V33" s="60"/>
      <c r="W33" s="60"/>
      <c r="X33" s="60"/>
      <c r="Y33" s="60"/>
    </row>
    <row r="34" spans="1:25" s="6" customFormat="1" ht="14.25" customHeight="1" x14ac:dyDescent="0.25">
      <c r="A34" s="8"/>
      <c r="B34" s="14"/>
      <c r="C34" s="14"/>
      <c r="D34" s="14"/>
      <c r="E34" s="16"/>
      <c r="F34" s="16"/>
      <c r="G34" s="16"/>
      <c r="H34" s="16"/>
      <c r="I34" s="16"/>
      <c r="J34" s="16"/>
      <c r="K34" s="16"/>
      <c r="L34" s="16"/>
      <c r="M34" s="16"/>
      <c r="N34" s="17"/>
      <c r="O34" s="17"/>
      <c r="P34" s="17"/>
      <c r="Q34" s="12"/>
      <c r="R34" s="7"/>
      <c r="S34" s="60"/>
      <c r="T34" s="60"/>
      <c r="U34" s="60"/>
      <c r="V34" s="60"/>
      <c r="W34" s="60"/>
      <c r="X34" s="60"/>
      <c r="Y34" s="60"/>
    </row>
    <row r="35" spans="1:25" s="6" customFormat="1" ht="14.25" customHeight="1" x14ac:dyDescent="0.25">
      <c r="A35" s="8"/>
      <c r="B35" s="14"/>
      <c r="C35" s="14"/>
      <c r="D35" s="14"/>
      <c r="E35" s="16"/>
      <c r="F35" s="16"/>
      <c r="G35" s="16"/>
      <c r="H35" s="16"/>
      <c r="I35" s="16"/>
      <c r="J35" s="16"/>
      <c r="K35" s="16"/>
      <c r="L35" s="16"/>
      <c r="M35" s="16"/>
      <c r="N35" s="17"/>
      <c r="O35" s="17"/>
      <c r="P35" s="17"/>
      <c r="Q35" s="12"/>
      <c r="R35" s="7"/>
      <c r="S35" s="60"/>
      <c r="T35" s="60"/>
      <c r="U35" s="60"/>
      <c r="V35" s="60"/>
      <c r="W35" s="60"/>
      <c r="X35" s="60"/>
      <c r="Y35" s="60"/>
    </row>
    <row r="36" spans="1:25" s="6" customFormat="1" x14ac:dyDescent="0.25">
      <c r="A36" s="8"/>
      <c r="B36" s="10"/>
      <c r="C36" s="10"/>
      <c r="D36" s="10"/>
      <c r="E36" s="16"/>
      <c r="F36" s="16"/>
      <c r="G36" s="16"/>
      <c r="H36" s="16"/>
      <c r="I36" s="16"/>
      <c r="J36" s="16"/>
      <c r="K36" s="16"/>
      <c r="L36" s="16"/>
      <c r="M36" s="16"/>
      <c r="N36" s="19"/>
      <c r="O36" s="19"/>
      <c r="P36" s="19"/>
      <c r="Q36" s="12"/>
      <c r="R36" s="7"/>
      <c r="S36" s="60"/>
      <c r="T36" s="60"/>
      <c r="U36" s="60"/>
      <c r="V36" s="60"/>
      <c r="W36" s="60"/>
      <c r="X36" s="60"/>
      <c r="Y36" s="60"/>
    </row>
    <row r="37" spans="1:25" s="6" customFormat="1" x14ac:dyDescent="0.25">
      <c r="A37" s="8"/>
      <c r="B37" s="10"/>
      <c r="C37" s="10"/>
      <c r="D37" s="10"/>
      <c r="E37" s="16"/>
      <c r="F37" s="16"/>
      <c r="G37" s="16"/>
      <c r="H37" s="16"/>
      <c r="I37" s="16"/>
      <c r="J37" s="16"/>
      <c r="K37" s="16"/>
      <c r="L37" s="16"/>
      <c r="M37" s="16"/>
      <c r="N37" s="19"/>
      <c r="O37" s="19"/>
      <c r="P37" s="19"/>
      <c r="Q37" s="12"/>
      <c r="R37" s="7"/>
      <c r="S37" s="60"/>
      <c r="T37" s="60"/>
      <c r="U37" s="60"/>
      <c r="V37" s="60"/>
      <c r="W37" s="60"/>
      <c r="X37" s="60"/>
      <c r="Y37" s="60"/>
    </row>
    <row r="38" spans="1:25" s="6" customFormat="1" x14ac:dyDescent="0.25">
      <c r="A38" s="8"/>
      <c r="B38" s="10"/>
      <c r="C38" s="10"/>
      <c r="D38" s="10"/>
      <c r="E38" s="16"/>
      <c r="F38" s="16"/>
      <c r="G38" s="16"/>
      <c r="H38" s="16"/>
      <c r="I38" s="16"/>
      <c r="J38" s="16"/>
      <c r="K38" s="16"/>
      <c r="L38" s="16"/>
      <c r="M38" s="16"/>
      <c r="N38" s="19"/>
      <c r="O38" s="19"/>
      <c r="P38" s="19"/>
      <c r="Q38" s="12"/>
      <c r="R38" s="7"/>
      <c r="S38" s="60"/>
      <c r="T38" s="60"/>
      <c r="U38" s="60"/>
      <c r="V38" s="60"/>
      <c r="W38" s="60"/>
      <c r="X38" s="60"/>
      <c r="Y38" s="60"/>
    </row>
    <row r="39" spans="1:25" s="6" customFormat="1" x14ac:dyDescent="0.25">
      <c r="A39" s="8"/>
      <c r="B39" s="20"/>
      <c r="C39" s="20"/>
      <c r="D39" s="20"/>
      <c r="E39" s="16"/>
      <c r="F39" s="16"/>
      <c r="G39" s="16"/>
      <c r="H39" s="16"/>
      <c r="I39" s="16"/>
      <c r="J39" s="16"/>
      <c r="K39" s="16"/>
      <c r="L39" s="16"/>
      <c r="M39" s="16"/>
      <c r="N39" s="19"/>
      <c r="O39" s="19"/>
      <c r="P39" s="19"/>
      <c r="Q39" s="12"/>
      <c r="R39" s="7"/>
    </row>
    <row r="40" spans="1:25" s="6" customFormat="1" x14ac:dyDescent="0.25">
      <c r="A40" s="8"/>
      <c r="B40" s="20"/>
      <c r="C40" s="20"/>
      <c r="D40" s="20"/>
      <c r="E40" s="16"/>
      <c r="F40" s="16"/>
      <c r="G40" s="16"/>
      <c r="H40" s="16"/>
      <c r="I40" s="16"/>
      <c r="J40" s="16"/>
      <c r="K40" s="16"/>
      <c r="L40" s="16"/>
      <c r="M40" s="16"/>
      <c r="N40" s="19"/>
      <c r="O40" s="19"/>
      <c r="P40" s="19"/>
      <c r="Q40" s="12"/>
      <c r="R40" s="7"/>
    </row>
    <row r="41" spans="1:25" s="6" customFormat="1" x14ac:dyDescent="0.25">
      <c r="A41" s="8"/>
      <c r="B41" s="20"/>
      <c r="C41" s="20"/>
      <c r="D41" s="20"/>
      <c r="E41" s="16"/>
      <c r="F41" s="16"/>
      <c r="G41" s="16"/>
      <c r="H41" s="16"/>
      <c r="I41" s="16"/>
      <c r="J41" s="16"/>
      <c r="K41" s="16"/>
      <c r="L41" s="16"/>
      <c r="M41" s="16"/>
      <c r="N41" s="19"/>
      <c r="O41" s="19"/>
      <c r="P41" s="19"/>
      <c r="Q41" s="12"/>
      <c r="R41" s="7"/>
    </row>
    <row r="42" spans="1:25" s="6" customFormat="1" x14ac:dyDescent="0.25">
      <c r="A42" s="8"/>
      <c r="B42" s="73"/>
      <c r="C42" s="73"/>
      <c r="D42" s="73"/>
      <c r="E42" s="16"/>
      <c r="F42" s="16"/>
      <c r="G42" s="16"/>
      <c r="H42" s="16"/>
      <c r="I42" s="16"/>
      <c r="J42" s="16"/>
      <c r="K42" s="16"/>
      <c r="L42" s="16"/>
      <c r="M42" s="16"/>
      <c r="N42" s="19"/>
      <c r="O42" s="19"/>
      <c r="P42" s="19"/>
      <c r="Q42" s="12"/>
      <c r="R42" s="7"/>
      <c r="S42" s="26"/>
      <c r="T42" s="48"/>
    </row>
    <row r="43" spans="1:25" s="6" customFormat="1" x14ac:dyDescent="0.25">
      <c r="A43" s="8"/>
      <c r="B43" s="73"/>
      <c r="C43" s="73"/>
      <c r="D43" s="73"/>
      <c r="E43" s="10"/>
      <c r="F43" s="10"/>
      <c r="G43" s="10"/>
      <c r="H43" s="10"/>
      <c r="I43" s="10"/>
      <c r="J43" s="10"/>
      <c r="K43" s="10"/>
      <c r="L43" s="10"/>
      <c r="M43" s="10"/>
      <c r="N43" s="10"/>
      <c r="O43" s="10"/>
      <c r="P43" s="10"/>
      <c r="Q43" s="12"/>
      <c r="R43" s="10"/>
    </row>
    <row r="44" spans="1:25" x14ac:dyDescent="0.25">
      <c r="A44" s="8"/>
      <c r="B44" s="73"/>
      <c r="C44" s="73"/>
      <c r="D44" s="73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2"/>
      <c r="R44" s="10"/>
    </row>
    <row r="45" spans="1:25" x14ac:dyDescent="0.25">
      <c r="A45" s="8"/>
      <c r="B45" s="73"/>
      <c r="C45" s="73"/>
      <c r="D45" s="73"/>
      <c r="Q45" s="12"/>
      <c r="R45" s="10"/>
    </row>
    <row r="46" spans="1:25" x14ac:dyDescent="0.25">
      <c r="A46" s="21"/>
      <c r="B46" s="22" t="s">
        <v>138</v>
      </c>
      <c r="C46" s="22"/>
      <c r="D46" s="22"/>
      <c r="E46" s="23"/>
      <c r="F46" s="23"/>
      <c r="G46" s="23"/>
      <c r="H46" s="23"/>
      <c r="I46" s="23"/>
      <c r="J46" s="23"/>
      <c r="K46" s="23"/>
      <c r="L46" s="23"/>
      <c r="M46" s="23"/>
      <c r="N46" s="23"/>
      <c r="O46" s="23"/>
      <c r="P46" s="23"/>
      <c r="Q46" s="24"/>
    </row>
    <row r="49" spans="2:4" x14ac:dyDescent="0.25">
      <c r="B49" s="26"/>
      <c r="C49" s="26"/>
      <c r="D49" s="26"/>
    </row>
    <row r="54" spans="2:4" x14ac:dyDescent="0.25">
      <c r="B54" s="26"/>
      <c r="C54" s="26"/>
      <c r="D54" s="26"/>
    </row>
    <row r="55" spans="2:4" x14ac:dyDescent="0.25">
      <c r="B55" s="26"/>
      <c r="C55" s="26"/>
      <c r="D55" s="26"/>
    </row>
    <row r="56" spans="2:4" x14ac:dyDescent="0.25">
      <c r="B56" s="26"/>
      <c r="C56" s="26"/>
      <c r="D56" s="26"/>
    </row>
    <row r="57" spans="2:4" x14ac:dyDescent="0.25">
      <c r="B57" s="26"/>
      <c r="C57" s="26"/>
      <c r="D57" s="26"/>
    </row>
    <row r="58" spans="2:4" x14ac:dyDescent="0.25">
      <c r="B58" s="26"/>
      <c r="C58" s="26"/>
      <c r="D58" s="26"/>
    </row>
    <row r="59" spans="2:4" x14ac:dyDescent="0.25">
      <c r="B59" s="26"/>
      <c r="C59" s="26"/>
      <c r="D59" s="26"/>
    </row>
    <row r="63" spans="2:4" x14ac:dyDescent="0.25">
      <c r="B63" s="26"/>
      <c r="C63" s="26"/>
      <c r="D63" s="26"/>
    </row>
    <row r="71" spans="2:4" x14ac:dyDescent="0.25">
      <c r="B71" s="26"/>
      <c r="C71" s="26"/>
      <c r="D71" s="26"/>
    </row>
    <row r="72" spans="2:4" x14ac:dyDescent="0.25">
      <c r="B72" s="26"/>
      <c r="C72" s="26"/>
      <c r="D72" s="26"/>
    </row>
  </sheetData>
  <mergeCells count="6">
    <mergeCell ref="G10:J10"/>
    <mergeCell ref="K10:N10"/>
    <mergeCell ref="C10:F10"/>
    <mergeCell ref="B7:O7"/>
    <mergeCell ref="B8:O8"/>
    <mergeCell ref="O10:P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Y72"/>
  <sheetViews>
    <sheetView view="pageBreakPreview"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20.85546875" style="7" customWidth="1"/>
    <col min="3" max="16" width="6" style="7" customWidth="1"/>
    <col min="17" max="17" width="1.85546875" style="7" customWidth="1"/>
    <col min="18" max="18" width="10.85546875" style="7"/>
    <col min="19" max="19" width="11.42578125" style="6" customWidth="1"/>
    <col min="20" max="20" width="10.85546875" style="6" customWidth="1"/>
    <col min="21" max="16384" width="10.85546875" style="7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  <c r="O1" s="3"/>
      <c r="P1" s="3"/>
      <c r="Q1" s="4"/>
      <c r="R1" s="5"/>
    </row>
    <row r="2" spans="1:18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1"/>
      <c r="R2" s="5"/>
    </row>
    <row r="3" spans="1:18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10"/>
      <c r="O3" s="10"/>
      <c r="P3" s="10"/>
      <c r="Q3" s="11"/>
      <c r="R3" s="5"/>
    </row>
    <row r="4" spans="1:18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10"/>
      <c r="O4" s="10"/>
      <c r="P4" s="10"/>
      <c r="Q4" s="12"/>
    </row>
    <row r="5" spans="1:18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12"/>
    </row>
    <row r="6" spans="1:18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12"/>
    </row>
    <row r="7" spans="1:18" x14ac:dyDescent="0.25">
      <c r="A7" s="8"/>
      <c r="B7" s="153" t="s">
        <v>76</v>
      </c>
      <c r="C7" s="153"/>
      <c r="D7" s="153"/>
      <c r="E7" s="153"/>
      <c r="F7" s="153"/>
      <c r="G7" s="153"/>
      <c r="H7" s="153"/>
      <c r="I7" s="153"/>
      <c r="J7" s="153"/>
      <c r="K7" s="153"/>
      <c r="L7" s="153"/>
      <c r="M7" s="153"/>
      <c r="N7" s="153"/>
      <c r="O7" s="153"/>
      <c r="P7" s="144"/>
      <c r="Q7" s="12"/>
    </row>
    <row r="8" spans="1:18" x14ac:dyDescent="0.25">
      <c r="A8" s="8"/>
      <c r="B8" s="151" t="s">
        <v>87</v>
      </c>
      <c r="C8" s="151"/>
      <c r="D8" s="151"/>
      <c r="E8" s="151"/>
      <c r="F8" s="151"/>
      <c r="G8" s="151"/>
      <c r="H8" s="151"/>
      <c r="I8" s="151"/>
      <c r="J8" s="151"/>
      <c r="K8" s="151"/>
      <c r="L8" s="151"/>
      <c r="M8" s="151"/>
      <c r="N8" s="151"/>
      <c r="O8" s="151"/>
      <c r="P8" s="143"/>
      <c r="Q8" s="12"/>
    </row>
    <row r="9" spans="1:18" x14ac:dyDescent="0.25">
      <c r="A9" s="8"/>
      <c r="B9" s="9"/>
      <c r="C9" s="9"/>
      <c r="D9" s="9"/>
      <c r="E9" s="125"/>
      <c r="F9" s="125"/>
      <c r="G9" s="125"/>
      <c r="H9" s="125"/>
      <c r="I9" s="125"/>
      <c r="J9" s="125"/>
      <c r="K9" s="125"/>
      <c r="L9" s="125"/>
      <c r="M9" s="125"/>
      <c r="N9" s="9"/>
      <c r="O9" s="9"/>
      <c r="P9" s="9"/>
      <c r="Q9" s="12"/>
    </row>
    <row r="10" spans="1:18" ht="15.75" customHeight="1" x14ac:dyDescent="0.25">
      <c r="A10" s="8"/>
      <c r="B10" s="10"/>
      <c r="C10" s="152">
        <v>2009</v>
      </c>
      <c r="D10" s="152"/>
      <c r="E10" s="152"/>
      <c r="F10" s="152"/>
      <c r="G10" s="152">
        <v>2010</v>
      </c>
      <c r="H10" s="152"/>
      <c r="I10" s="152"/>
      <c r="J10" s="152"/>
      <c r="K10" s="152">
        <v>2011</v>
      </c>
      <c r="L10" s="152"/>
      <c r="M10" s="152"/>
      <c r="N10" s="152"/>
      <c r="O10" s="125">
        <v>2012</v>
      </c>
      <c r="P10" s="143"/>
      <c r="Q10" s="12"/>
    </row>
    <row r="11" spans="1:18" x14ac:dyDescent="0.25">
      <c r="A11" s="8"/>
      <c r="B11" s="10"/>
      <c r="C11" s="78" t="s">
        <v>72</v>
      </c>
      <c r="D11" s="78" t="s">
        <v>73</v>
      </c>
      <c r="E11" s="78" t="s">
        <v>74</v>
      </c>
      <c r="F11" s="78" t="s">
        <v>75</v>
      </c>
      <c r="G11" s="78" t="s">
        <v>72</v>
      </c>
      <c r="H11" s="78" t="s">
        <v>73</v>
      </c>
      <c r="I11" s="78" t="s">
        <v>74</v>
      </c>
      <c r="J11" s="78" t="s">
        <v>75</v>
      </c>
      <c r="K11" s="78" t="s">
        <v>72</v>
      </c>
      <c r="L11" s="78" t="s">
        <v>73</v>
      </c>
      <c r="M11" s="78" t="s">
        <v>74</v>
      </c>
      <c r="N11" s="78" t="s">
        <v>75</v>
      </c>
      <c r="O11" s="78" t="s">
        <v>72</v>
      </c>
      <c r="P11" s="78" t="s">
        <v>73</v>
      </c>
      <c r="Q11" s="12"/>
    </row>
    <row r="12" spans="1:18" ht="12" customHeight="1" x14ac:dyDescent="0.25">
      <c r="A12" s="8"/>
      <c r="B12" s="10"/>
      <c r="C12" s="10"/>
      <c r="D12" s="10"/>
      <c r="E12" s="125"/>
      <c r="F12" s="125"/>
      <c r="G12" s="125"/>
      <c r="H12" s="125"/>
      <c r="I12" s="125"/>
      <c r="J12" s="125"/>
      <c r="K12" s="125"/>
      <c r="L12" s="125"/>
      <c r="M12" s="125"/>
      <c r="N12" s="125"/>
      <c r="O12" s="125"/>
      <c r="P12" s="143"/>
      <c r="Q12" s="12"/>
    </row>
    <row r="13" spans="1:18" ht="12" customHeight="1" x14ac:dyDescent="0.25">
      <c r="A13" s="8"/>
      <c r="B13" s="14" t="s">
        <v>95</v>
      </c>
      <c r="C13" s="109">
        <v>-4.6732828188157942</v>
      </c>
      <c r="D13" s="109">
        <v>-6.3747537958414924</v>
      </c>
      <c r="E13" s="109">
        <v>-7.3605017675227868</v>
      </c>
      <c r="F13" s="109">
        <v>-4.9786284150194371</v>
      </c>
      <c r="G13" s="109">
        <v>-2.92565979726227</v>
      </c>
      <c r="H13" s="109">
        <v>0.1450925443344353</v>
      </c>
      <c r="I13" s="109">
        <v>2.6383567955737375</v>
      </c>
      <c r="J13" s="109">
        <v>3.939936537066191</v>
      </c>
      <c r="K13" s="109">
        <v>4.3045523652362139</v>
      </c>
      <c r="L13" s="109">
        <v>3.9566455635716702</v>
      </c>
      <c r="M13" s="109">
        <v>4.9544413517458308</v>
      </c>
      <c r="N13" s="109">
        <v>4.8704045324371892</v>
      </c>
      <c r="O13" s="109">
        <v>4.315095327630547</v>
      </c>
      <c r="P13" s="109">
        <v>3.3895943942512163</v>
      </c>
      <c r="Q13" s="12"/>
    </row>
    <row r="14" spans="1:18" x14ac:dyDescent="0.25">
      <c r="A14" s="8"/>
      <c r="B14" s="10" t="s">
        <v>14</v>
      </c>
      <c r="C14" s="110">
        <v>-3.2635322290370472</v>
      </c>
      <c r="D14" s="110">
        <v>-5.853587153003259</v>
      </c>
      <c r="E14" s="110">
        <v>-9.4151322896425356</v>
      </c>
      <c r="F14" s="110">
        <v>-8.4677164526467781</v>
      </c>
      <c r="G14" s="110">
        <v>-4.4360935801660339</v>
      </c>
      <c r="H14" s="110">
        <v>-0.26309167161446823</v>
      </c>
      <c r="I14" s="110">
        <v>3.5135543658575408</v>
      </c>
      <c r="J14" s="110">
        <v>5.0671517594945481</v>
      </c>
      <c r="K14" s="110">
        <v>4.3068579066165347</v>
      </c>
      <c r="L14" s="110">
        <v>5.0807774579670228</v>
      </c>
      <c r="M14" s="110">
        <v>6.2365903765292385</v>
      </c>
      <c r="N14" s="110">
        <v>7.3398992261421547</v>
      </c>
      <c r="O14" s="110">
        <v>6.0466052053369523</v>
      </c>
      <c r="P14" s="109">
        <v>2.1203364220165888</v>
      </c>
      <c r="Q14" s="12"/>
    </row>
    <row r="15" spans="1:18" x14ac:dyDescent="0.25">
      <c r="A15" s="8"/>
      <c r="B15" s="14" t="s">
        <v>13</v>
      </c>
      <c r="C15" s="109">
        <v>-7.5259900737428715</v>
      </c>
      <c r="D15" s="109">
        <v>-9.017219464494076</v>
      </c>
      <c r="E15" s="109">
        <v>-9.1047180608290752</v>
      </c>
      <c r="F15" s="109">
        <v>-7.8298301499526657</v>
      </c>
      <c r="G15" s="109">
        <v>-6.0808796495858797</v>
      </c>
      <c r="H15" s="109">
        <v>-2.2035882024481368</v>
      </c>
      <c r="I15" s="109">
        <v>0.55503750172207766</v>
      </c>
      <c r="J15" s="109">
        <v>2.2819373028654777</v>
      </c>
      <c r="K15" s="109">
        <v>2.2527765813529221</v>
      </c>
      <c r="L15" s="109">
        <v>1.0844055713046918</v>
      </c>
      <c r="M15" s="109">
        <v>1.3165101304462468</v>
      </c>
      <c r="N15" s="109">
        <v>1.1545828774766065</v>
      </c>
      <c r="O15" s="109">
        <v>0.9328562961746556</v>
      </c>
      <c r="P15" s="109">
        <v>0.45723598793461218</v>
      </c>
      <c r="Q15" s="12"/>
    </row>
    <row r="16" spans="1:18" x14ac:dyDescent="0.25">
      <c r="A16" s="8"/>
      <c r="B16" s="10" t="s">
        <v>12</v>
      </c>
      <c r="C16" s="111">
        <v>-1.0885581146459211</v>
      </c>
      <c r="D16" s="111">
        <v>-2.1026530578796554</v>
      </c>
      <c r="E16" s="111">
        <v>-1.6749240681387834</v>
      </c>
      <c r="F16" s="111">
        <v>-1.4136417710800986</v>
      </c>
      <c r="G16" s="111">
        <v>-2.6031595330800461</v>
      </c>
      <c r="H16" s="111">
        <v>-1.9196630807512105</v>
      </c>
      <c r="I16" s="111">
        <v>-1.6471315042130286</v>
      </c>
      <c r="J16" s="111">
        <v>-1.1753178423953292</v>
      </c>
      <c r="K16" s="111">
        <v>0.57049329999667719</v>
      </c>
      <c r="L16" s="111">
        <v>1.901986645469167</v>
      </c>
      <c r="M16" s="111">
        <v>3.810447471105527</v>
      </c>
      <c r="N16" s="111">
        <v>6.5648176765445321</v>
      </c>
      <c r="O16" s="111">
        <v>6.6310842010288251</v>
      </c>
      <c r="P16" s="109">
        <v>5.3945168739212512</v>
      </c>
      <c r="Q16" s="12"/>
    </row>
    <row r="17" spans="1:25" x14ac:dyDescent="0.25">
      <c r="A17" s="8"/>
      <c r="B17" s="10" t="s">
        <v>21</v>
      </c>
      <c r="C17" s="110">
        <v>-5.4233014782421378</v>
      </c>
      <c r="D17" s="110">
        <v>-9.1528889913798377</v>
      </c>
      <c r="E17" s="110">
        <v>-12.532797440471931</v>
      </c>
      <c r="F17" s="110">
        <v>-12.309787798327266</v>
      </c>
      <c r="G17" s="110">
        <v>-11.710962787857538</v>
      </c>
      <c r="H17" s="110">
        <v>-8.0354354640421057</v>
      </c>
      <c r="I17" s="110">
        <v>-3.3128497197303153</v>
      </c>
      <c r="J17" s="110">
        <v>-0.98833319523443652</v>
      </c>
      <c r="K17" s="110">
        <v>-0.3525150454643744</v>
      </c>
      <c r="L17" s="110">
        <v>-0.6268037897951495</v>
      </c>
      <c r="M17" s="110">
        <v>1.4913428594263811</v>
      </c>
      <c r="N17" s="110">
        <v>3.9966942039660003</v>
      </c>
      <c r="O17" s="110">
        <v>6.5518558786312076</v>
      </c>
      <c r="P17" s="109">
        <v>8.0785384214104425</v>
      </c>
      <c r="Q17" s="12"/>
    </row>
    <row r="18" spans="1:25" x14ac:dyDescent="0.25">
      <c r="A18" s="8"/>
      <c r="B18" s="10" t="s">
        <v>81</v>
      </c>
      <c r="C18" s="111">
        <v>-8.7414425909091662</v>
      </c>
      <c r="D18" s="111">
        <v>-9.7724716157374107</v>
      </c>
      <c r="E18" s="111">
        <v>-10.714706735357248</v>
      </c>
      <c r="F18" s="111">
        <v>-8.0599882581714137</v>
      </c>
      <c r="G18" s="111">
        <v>-5.0082399868639378</v>
      </c>
      <c r="H18" s="111">
        <v>0.93179112653312135</v>
      </c>
      <c r="I18" s="111">
        <v>5.785554688065786</v>
      </c>
      <c r="J18" s="111">
        <v>10.666454194087805</v>
      </c>
      <c r="K18" s="111">
        <v>12.337281843313818</v>
      </c>
      <c r="L18" s="111">
        <v>9.9911643620590684</v>
      </c>
      <c r="M18" s="111">
        <v>9.8257129526613909</v>
      </c>
      <c r="N18" s="111">
        <v>5.8094380695902004</v>
      </c>
      <c r="O18" s="111">
        <v>4.35229598254252</v>
      </c>
      <c r="P18" s="109">
        <v>4.9319895281913384</v>
      </c>
      <c r="Q18" s="12"/>
    </row>
    <row r="19" spans="1:25" x14ac:dyDescent="0.25">
      <c r="A19" s="8"/>
      <c r="B19" s="10" t="s">
        <v>22</v>
      </c>
      <c r="C19" s="111">
        <v>-0.75686242718565611</v>
      </c>
      <c r="D19" s="111">
        <v>-4.340334473894913</v>
      </c>
      <c r="E19" s="111">
        <v>-6.3844039245349098</v>
      </c>
      <c r="F19" s="111">
        <v>-6.1903512042513542</v>
      </c>
      <c r="G19" s="111">
        <v>-5.3331582234525721</v>
      </c>
      <c r="H19" s="111">
        <v>-4.2643841709549051</v>
      </c>
      <c r="I19" s="111">
        <v>-3.4514680816158383</v>
      </c>
      <c r="J19" s="111">
        <v>-2.4133818961204478</v>
      </c>
      <c r="K19" s="111">
        <v>-1.0593676440086908</v>
      </c>
      <c r="L19" s="111">
        <v>1.2624607182277092</v>
      </c>
      <c r="M19" s="111">
        <v>4.1720065198188161</v>
      </c>
      <c r="N19" s="111">
        <v>6.3529946620348277</v>
      </c>
      <c r="O19" s="111">
        <v>6.7157544576285311</v>
      </c>
      <c r="P19" s="109">
        <v>5.396934215574678</v>
      </c>
      <c r="Q19" s="12"/>
    </row>
    <row r="20" spans="1:25" s="6" customFormat="1" ht="14.25" customHeight="1" x14ac:dyDescent="0.25">
      <c r="A20" s="8"/>
      <c r="B20" s="14"/>
      <c r="C20" s="14"/>
      <c r="D20" s="14"/>
      <c r="E20" s="16"/>
      <c r="F20" s="16"/>
      <c r="G20" s="16"/>
      <c r="H20" s="16"/>
      <c r="I20" s="16"/>
      <c r="J20" s="16"/>
      <c r="K20" s="16"/>
      <c r="L20" s="16"/>
      <c r="M20" s="16"/>
      <c r="N20" s="17"/>
      <c r="O20" s="17"/>
      <c r="P20" s="17"/>
      <c r="Q20" s="12"/>
      <c r="R20" s="7"/>
    </row>
    <row r="21" spans="1:25" s="6" customFormat="1" ht="14.25" customHeight="1" x14ac:dyDescent="0.25">
      <c r="A21" s="8"/>
      <c r="B21" s="14"/>
      <c r="C21" s="14"/>
      <c r="D21" s="14"/>
      <c r="E21" s="16"/>
      <c r="F21" s="16"/>
      <c r="G21" s="16"/>
      <c r="H21" s="16"/>
      <c r="I21" s="16"/>
      <c r="J21" s="16"/>
      <c r="K21" s="16"/>
      <c r="L21" s="16"/>
      <c r="M21" s="16"/>
      <c r="N21" s="17"/>
      <c r="O21" s="17"/>
      <c r="P21" s="17"/>
      <c r="Q21" s="12"/>
      <c r="R21" s="7"/>
      <c r="T21" s="15"/>
      <c r="U21" s="59"/>
      <c r="V21" s="59"/>
      <c r="W21" s="59"/>
      <c r="X21" s="59"/>
      <c r="Y21" s="59"/>
    </row>
    <row r="22" spans="1:25" s="6" customFormat="1" ht="14.25" customHeight="1" x14ac:dyDescent="0.25">
      <c r="A22" s="8"/>
      <c r="B22" s="14"/>
      <c r="C22" s="14"/>
      <c r="D22" s="14"/>
      <c r="E22" s="16"/>
      <c r="F22" s="16"/>
      <c r="G22" s="16"/>
      <c r="H22" s="16"/>
      <c r="I22" s="16"/>
      <c r="J22" s="16"/>
      <c r="K22" s="16"/>
      <c r="L22" s="16"/>
      <c r="M22" s="16"/>
      <c r="N22" s="17"/>
      <c r="O22" s="17"/>
      <c r="P22" s="17"/>
      <c r="Q22" s="12"/>
      <c r="R22" s="7"/>
      <c r="T22" s="15"/>
      <c r="U22" s="59"/>
      <c r="V22" s="59"/>
      <c r="W22" s="59"/>
      <c r="X22" s="59"/>
      <c r="Y22" s="59"/>
    </row>
    <row r="23" spans="1:25" s="6" customFormat="1" ht="14.25" customHeight="1" x14ac:dyDescent="0.25">
      <c r="A23" s="8"/>
      <c r="B23" s="14"/>
      <c r="C23" s="14"/>
      <c r="D23" s="14"/>
      <c r="E23" s="16"/>
      <c r="F23" s="16"/>
      <c r="G23" s="16"/>
      <c r="H23" s="16"/>
      <c r="I23" s="16"/>
      <c r="J23" s="16"/>
      <c r="K23" s="16"/>
      <c r="L23" s="16"/>
      <c r="M23" s="16"/>
      <c r="N23" s="17"/>
      <c r="O23" s="17"/>
      <c r="P23" s="17"/>
      <c r="Q23" s="12"/>
      <c r="R23" s="7"/>
      <c r="S23" s="59"/>
      <c r="T23" s="59"/>
      <c r="U23" s="59"/>
      <c r="V23" s="59"/>
      <c r="W23" s="59"/>
      <c r="X23" s="59"/>
      <c r="Y23" s="59"/>
    </row>
    <row r="24" spans="1:25" s="6" customFormat="1" ht="14.25" customHeight="1" x14ac:dyDescent="0.25">
      <c r="A24" s="8"/>
      <c r="B24" s="14"/>
      <c r="C24" s="14"/>
      <c r="D24" s="14"/>
      <c r="E24" s="16"/>
      <c r="F24" s="16"/>
      <c r="G24" s="16"/>
      <c r="H24" s="16"/>
      <c r="I24" s="16"/>
      <c r="J24" s="16"/>
      <c r="K24" s="16"/>
      <c r="L24" s="16"/>
      <c r="M24" s="16"/>
      <c r="N24" s="17"/>
      <c r="O24" s="17"/>
      <c r="P24" s="17"/>
      <c r="Q24" s="12"/>
      <c r="R24" s="7"/>
      <c r="S24" s="60"/>
      <c r="T24" s="60"/>
      <c r="U24" s="60"/>
      <c r="V24" s="60"/>
      <c r="W24" s="60"/>
      <c r="X24" s="60"/>
      <c r="Y24" s="60"/>
    </row>
    <row r="25" spans="1:25" s="6" customFormat="1" ht="14.25" customHeight="1" x14ac:dyDescent="0.25">
      <c r="A25" s="8"/>
      <c r="B25" s="14"/>
      <c r="C25" s="14"/>
      <c r="D25" s="14"/>
      <c r="E25" s="16"/>
      <c r="F25" s="16"/>
      <c r="G25" s="16"/>
      <c r="H25" s="16"/>
      <c r="I25" s="16"/>
      <c r="J25" s="16"/>
      <c r="K25" s="16"/>
      <c r="L25" s="16"/>
      <c r="M25" s="16"/>
      <c r="N25" s="17"/>
      <c r="O25" s="17"/>
      <c r="P25" s="17"/>
      <c r="Q25" s="12"/>
      <c r="R25" s="7"/>
      <c r="S25" s="60"/>
      <c r="T25" s="60"/>
      <c r="U25" s="60"/>
      <c r="V25" s="60"/>
      <c r="W25" s="60"/>
      <c r="X25" s="60"/>
      <c r="Y25" s="60"/>
    </row>
    <row r="26" spans="1:25" s="6" customFormat="1" ht="14.25" customHeight="1" x14ac:dyDescent="0.25">
      <c r="A26" s="8"/>
      <c r="B26" s="14"/>
      <c r="C26" s="14"/>
      <c r="D26" s="14"/>
      <c r="E26" s="16"/>
      <c r="F26" s="16"/>
      <c r="G26" s="16"/>
      <c r="H26" s="16"/>
      <c r="I26" s="16"/>
      <c r="J26" s="16"/>
      <c r="K26" s="16"/>
      <c r="L26" s="16"/>
      <c r="M26" s="16"/>
      <c r="N26" s="17"/>
      <c r="O26" s="17"/>
      <c r="P26" s="17"/>
      <c r="Q26" s="12"/>
      <c r="R26" s="7"/>
      <c r="S26" s="60"/>
      <c r="T26" s="60"/>
      <c r="U26" s="60"/>
      <c r="V26" s="60"/>
      <c r="W26" s="60"/>
      <c r="X26" s="60"/>
      <c r="Y26" s="60"/>
    </row>
    <row r="27" spans="1:25" s="6" customFormat="1" ht="14.25" customHeight="1" x14ac:dyDescent="0.25">
      <c r="A27" s="8"/>
      <c r="B27" s="14"/>
      <c r="C27" s="14"/>
      <c r="D27" s="14"/>
      <c r="E27" s="16"/>
      <c r="F27" s="16"/>
      <c r="G27" s="16"/>
      <c r="H27" s="16"/>
      <c r="I27" s="16"/>
      <c r="J27" s="16"/>
      <c r="K27" s="16"/>
      <c r="L27" s="16"/>
      <c r="M27" s="16"/>
      <c r="N27" s="17"/>
      <c r="O27" s="17"/>
      <c r="P27" s="17"/>
      <c r="Q27" s="12"/>
      <c r="R27" s="7"/>
      <c r="S27" s="60"/>
      <c r="T27" s="60"/>
      <c r="U27" s="60"/>
      <c r="V27" s="60"/>
      <c r="W27" s="60"/>
      <c r="X27" s="60"/>
      <c r="Y27" s="60"/>
    </row>
    <row r="28" spans="1:25" s="6" customFormat="1" ht="14.25" customHeight="1" x14ac:dyDescent="0.25">
      <c r="A28" s="8"/>
      <c r="B28" s="14"/>
      <c r="C28" s="14"/>
      <c r="D28" s="14"/>
      <c r="E28" s="16"/>
      <c r="F28" s="16"/>
      <c r="G28" s="16"/>
      <c r="H28" s="16"/>
      <c r="I28" s="16"/>
      <c r="J28" s="16"/>
      <c r="K28" s="16"/>
      <c r="L28" s="16"/>
      <c r="M28" s="16"/>
      <c r="N28" s="17"/>
      <c r="O28" s="17"/>
      <c r="P28" s="17"/>
      <c r="Q28" s="12"/>
      <c r="R28" s="7"/>
      <c r="S28" s="60"/>
      <c r="T28" s="60"/>
      <c r="U28" s="60"/>
      <c r="V28" s="60"/>
      <c r="W28" s="60"/>
      <c r="X28" s="60"/>
      <c r="Y28" s="60"/>
    </row>
    <row r="29" spans="1:25" s="6" customFormat="1" ht="14.25" customHeight="1" x14ac:dyDescent="0.25">
      <c r="A29" s="8"/>
      <c r="B29" s="14"/>
      <c r="C29" s="14"/>
      <c r="D29" s="14"/>
      <c r="E29" s="16"/>
      <c r="F29" s="16"/>
      <c r="G29" s="16"/>
      <c r="H29" s="16"/>
      <c r="I29" s="16"/>
      <c r="J29" s="16"/>
      <c r="K29" s="16"/>
      <c r="L29" s="16"/>
      <c r="M29" s="16"/>
      <c r="N29" s="17"/>
      <c r="O29" s="17"/>
      <c r="P29" s="17"/>
      <c r="Q29" s="12"/>
      <c r="R29" s="7"/>
      <c r="S29" s="60"/>
      <c r="T29" s="60"/>
      <c r="U29" s="60"/>
      <c r="V29" s="60"/>
      <c r="W29" s="60"/>
      <c r="X29" s="60"/>
      <c r="Y29" s="60"/>
    </row>
    <row r="30" spans="1:25" s="6" customFormat="1" ht="14.25" customHeight="1" x14ac:dyDescent="0.25">
      <c r="A30" s="8"/>
      <c r="B30" s="14"/>
      <c r="C30" s="14"/>
      <c r="D30" s="14"/>
      <c r="E30" s="16"/>
      <c r="F30" s="16"/>
      <c r="G30" s="16"/>
      <c r="H30" s="16"/>
      <c r="I30" s="16"/>
      <c r="J30" s="16"/>
      <c r="K30" s="16"/>
      <c r="L30" s="16"/>
      <c r="M30" s="16"/>
      <c r="N30" s="17"/>
      <c r="O30" s="17"/>
      <c r="P30" s="17"/>
      <c r="Q30" s="12"/>
      <c r="R30" s="7"/>
      <c r="S30" s="60"/>
      <c r="T30" s="60"/>
      <c r="U30" s="60"/>
      <c r="V30" s="60"/>
      <c r="W30" s="60"/>
      <c r="X30" s="60"/>
      <c r="Y30" s="60"/>
    </row>
    <row r="31" spans="1:25" s="6" customFormat="1" ht="14.25" customHeight="1" x14ac:dyDescent="0.25">
      <c r="A31" s="8"/>
      <c r="B31" s="14"/>
      <c r="C31" s="14"/>
      <c r="D31" s="14"/>
      <c r="E31" s="16"/>
      <c r="F31" s="16"/>
      <c r="G31" s="16"/>
      <c r="H31" s="16"/>
      <c r="I31" s="16"/>
      <c r="J31" s="16"/>
      <c r="K31" s="16"/>
      <c r="L31" s="16"/>
      <c r="M31" s="16"/>
      <c r="N31" s="17"/>
      <c r="O31" s="17"/>
      <c r="P31" s="17"/>
      <c r="Q31" s="12"/>
      <c r="R31" s="7"/>
      <c r="S31" s="60"/>
      <c r="T31" s="60"/>
      <c r="U31" s="60"/>
      <c r="V31" s="60"/>
      <c r="W31" s="60"/>
      <c r="X31" s="60"/>
      <c r="Y31" s="60"/>
    </row>
    <row r="32" spans="1:25" s="6" customFormat="1" ht="14.25" customHeight="1" x14ac:dyDescent="0.25">
      <c r="A32" s="8"/>
      <c r="B32" s="14"/>
      <c r="C32" s="14"/>
      <c r="D32" s="14"/>
      <c r="E32" s="16"/>
      <c r="F32" s="16"/>
      <c r="G32" s="16"/>
      <c r="H32" s="16"/>
      <c r="I32" s="16"/>
      <c r="J32" s="16"/>
      <c r="K32" s="16"/>
      <c r="L32" s="16"/>
      <c r="M32" s="16"/>
      <c r="N32" s="17"/>
      <c r="O32" s="17"/>
      <c r="P32" s="17"/>
      <c r="Q32" s="12"/>
      <c r="R32" s="7"/>
      <c r="S32" s="60"/>
      <c r="T32" s="60"/>
      <c r="U32" s="60"/>
      <c r="V32" s="60"/>
      <c r="W32" s="60"/>
      <c r="X32" s="60"/>
      <c r="Y32" s="60"/>
    </row>
    <row r="33" spans="1:25" s="6" customFormat="1" ht="14.25" customHeight="1" x14ac:dyDescent="0.25">
      <c r="A33" s="8"/>
      <c r="B33" s="14"/>
      <c r="C33" s="14"/>
      <c r="D33" s="14"/>
      <c r="E33" s="16"/>
      <c r="F33" s="16"/>
      <c r="G33" s="16"/>
      <c r="H33" s="16"/>
      <c r="I33" s="16"/>
      <c r="J33" s="16"/>
      <c r="K33" s="16"/>
      <c r="L33" s="16"/>
      <c r="M33" s="16"/>
      <c r="N33" s="17"/>
      <c r="O33" s="17"/>
      <c r="P33" s="17"/>
      <c r="Q33" s="12"/>
      <c r="R33" s="7"/>
      <c r="S33" s="60"/>
      <c r="T33" s="60"/>
      <c r="U33" s="60"/>
      <c r="V33" s="60"/>
      <c r="W33" s="60"/>
      <c r="X33" s="60"/>
      <c r="Y33" s="60"/>
    </row>
    <row r="34" spans="1:25" s="6" customFormat="1" ht="14.25" customHeight="1" x14ac:dyDescent="0.25">
      <c r="A34" s="8"/>
      <c r="B34" s="14"/>
      <c r="C34" s="14"/>
      <c r="D34" s="14"/>
      <c r="E34" s="16"/>
      <c r="F34" s="16"/>
      <c r="G34" s="16"/>
      <c r="H34" s="16"/>
      <c r="I34" s="16"/>
      <c r="J34" s="16"/>
      <c r="K34" s="16"/>
      <c r="L34" s="16"/>
      <c r="M34" s="16"/>
      <c r="N34" s="17"/>
      <c r="O34" s="17"/>
      <c r="P34" s="17"/>
      <c r="Q34" s="12"/>
      <c r="R34" s="7"/>
      <c r="S34" s="60"/>
      <c r="T34" s="60"/>
      <c r="U34" s="60"/>
      <c r="V34" s="60"/>
      <c r="W34" s="60"/>
      <c r="X34" s="60"/>
      <c r="Y34" s="60"/>
    </row>
    <row r="35" spans="1:25" s="6" customFormat="1" ht="14.25" customHeight="1" x14ac:dyDescent="0.25">
      <c r="A35" s="8"/>
      <c r="B35" s="14"/>
      <c r="C35" s="14"/>
      <c r="D35" s="14"/>
      <c r="E35" s="16"/>
      <c r="F35" s="16"/>
      <c r="G35" s="16"/>
      <c r="H35" s="16"/>
      <c r="I35" s="16"/>
      <c r="J35" s="16"/>
      <c r="K35" s="16"/>
      <c r="L35" s="16"/>
      <c r="M35" s="16"/>
      <c r="N35" s="17"/>
      <c r="O35" s="17"/>
      <c r="P35" s="17"/>
      <c r="Q35" s="12"/>
      <c r="R35" s="7"/>
      <c r="S35" s="60"/>
      <c r="T35" s="60"/>
      <c r="U35" s="60"/>
      <c r="V35" s="60"/>
      <c r="W35" s="60"/>
      <c r="X35" s="60"/>
      <c r="Y35" s="60"/>
    </row>
    <row r="36" spans="1:25" s="6" customFormat="1" x14ac:dyDescent="0.25">
      <c r="A36" s="8"/>
      <c r="B36" s="10"/>
      <c r="C36" s="10"/>
      <c r="D36" s="10"/>
      <c r="E36" s="16"/>
      <c r="F36" s="16"/>
      <c r="G36" s="16"/>
      <c r="H36" s="16"/>
      <c r="I36" s="16"/>
      <c r="J36" s="16"/>
      <c r="K36" s="16"/>
      <c r="L36" s="16"/>
      <c r="M36" s="16"/>
      <c r="N36" s="19"/>
      <c r="O36" s="19"/>
      <c r="P36" s="19"/>
      <c r="Q36" s="12"/>
      <c r="R36" s="7"/>
      <c r="S36" s="60"/>
      <c r="T36" s="60"/>
      <c r="U36" s="60"/>
      <c r="V36" s="60"/>
      <c r="W36" s="60"/>
      <c r="X36" s="60"/>
      <c r="Y36" s="60"/>
    </row>
    <row r="37" spans="1:25" s="6" customFormat="1" x14ac:dyDescent="0.25">
      <c r="A37" s="8"/>
      <c r="B37" s="10"/>
      <c r="C37" s="10"/>
      <c r="D37" s="10"/>
      <c r="E37" s="16"/>
      <c r="F37" s="16"/>
      <c r="G37" s="16"/>
      <c r="H37" s="16"/>
      <c r="I37" s="16"/>
      <c r="J37" s="16"/>
      <c r="K37" s="16"/>
      <c r="L37" s="16"/>
      <c r="M37" s="16"/>
      <c r="N37" s="19"/>
      <c r="O37" s="19"/>
      <c r="P37" s="19"/>
      <c r="Q37" s="12"/>
      <c r="R37" s="7"/>
      <c r="S37" s="60"/>
      <c r="T37" s="60"/>
      <c r="U37" s="60"/>
      <c r="V37" s="60"/>
      <c r="W37" s="60"/>
      <c r="X37" s="60"/>
      <c r="Y37" s="60"/>
    </row>
    <row r="38" spans="1:25" s="6" customFormat="1" x14ac:dyDescent="0.25">
      <c r="A38" s="8"/>
      <c r="B38" s="10"/>
      <c r="C38" s="10"/>
      <c r="D38" s="10"/>
      <c r="E38" s="16"/>
      <c r="F38" s="16"/>
      <c r="G38" s="16"/>
      <c r="H38" s="16"/>
      <c r="I38" s="16"/>
      <c r="J38" s="16"/>
      <c r="K38" s="16"/>
      <c r="L38" s="16"/>
      <c r="M38" s="16"/>
      <c r="N38" s="19"/>
      <c r="O38" s="19"/>
      <c r="P38" s="19"/>
      <c r="Q38" s="12"/>
      <c r="R38" s="7"/>
      <c r="S38" s="60"/>
      <c r="T38" s="60"/>
      <c r="U38" s="60"/>
      <c r="V38" s="60"/>
      <c r="W38" s="60"/>
      <c r="X38" s="60"/>
      <c r="Y38" s="60"/>
    </row>
    <row r="39" spans="1:25" s="6" customFormat="1" x14ac:dyDescent="0.25">
      <c r="A39" s="8"/>
      <c r="B39" s="20"/>
      <c r="C39" s="20"/>
      <c r="D39" s="20"/>
      <c r="E39" s="16"/>
      <c r="F39" s="16"/>
      <c r="G39" s="16"/>
      <c r="H39" s="16"/>
      <c r="I39" s="16"/>
      <c r="J39" s="16"/>
      <c r="K39" s="16"/>
      <c r="L39" s="16"/>
      <c r="M39" s="16"/>
      <c r="N39" s="19"/>
      <c r="O39" s="19"/>
      <c r="P39" s="19"/>
      <c r="Q39" s="12"/>
      <c r="R39" s="7"/>
    </row>
    <row r="40" spans="1:25" s="6" customFormat="1" x14ac:dyDescent="0.25">
      <c r="A40" s="8"/>
      <c r="B40" s="20"/>
      <c r="C40" s="20"/>
      <c r="D40" s="20"/>
      <c r="E40" s="16"/>
      <c r="F40" s="16"/>
      <c r="G40" s="16"/>
      <c r="H40" s="16"/>
      <c r="I40" s="16"/>
      <c r="J40" s="16"/>
      <c r="K40" s="16"/>
      <c r="L40" s="16"/>
      <c r="M40" s="16"/>
      <c r="N40" s="19"/>
      <c r="O40" s="19"/>
      <c r="P40" s="19"/>
      <c r="Q40" s="12"/>
      <c r="R40" s="7"/>
    </row>
    <row r="41" spans="1:25" s="6" customFormat="1" x14ac:dyDescent="0.25">
      <c r="A41" s="8"/>
      <c r="B41" s="20"/>
      <c r="C41" s="20"/>
      <c r="D41" s="20"/>
      <c r="E41" s="16"/>
      <c r="F41" s="16"/>
      <c r="G41" s="16"/>
      <c r="H41" s="16"/>
      <c r="I41" s="16"/>
      <c r="J41" s="16"/>
      <c r="K41" s="16"/>
      <c r="L41" s="16"/>
      <c r="M41" s="16"/>
      <c r="N41" s="19"/>
      <c r="O41" s="19"/>
      <c r="P41" s="19"/>
      <c r="Q41" s="12"/>
      <c r="R41" s="7"/>
    </row>
    <row r="42" spans="1:25" s="6" customFormat="1" x14ac:dyDescent="0.25">
      <c r="A42" s="8"/>
      <c r="B42" s="73"/>
      <c r="C42" s="73"/>
      <c r="D42" s="73"/>
      <c r="E42" s="16"/>
      <c r="F42" s="16"/>
      <c r="G42" s="16"/>
      <c r="H42" s="16"/>
      <c r="I42" s="16"/>
      <c r="J42" s="16"/>
      <c r="K42" s="16"/>
      <c r="L42" s="16"/>
      <c r="M42" s="16"/>
      <c r="N42" s="19"/>
      <c r="O42" s="19"/>
      <c r="P42" s="19"/>
      <c r="Q42" s="12"/>
      <c r="R42" s="7"/>
      <c r="S42" s="26"/>
      <c r="T42" s="48"/>
    </row>
    <row r="43" spans="1:25" s="6" customFormat="1" x14ac:dyDescent="0.25">
      <c r="A43" s="8"/>
      <c r="B43" s="73"/>
      <c r="C43" s="73"/>
      <c r="D43" s="73"/>
      <c r="E43" s="10"/>
      <c r="F43" s="10"/>
      <c r="G43" s="10"/>
      <c r="H43" s="10"/>
      <c r="I43" s="10"/>
      <c r="J43" s="10"/>
      <c r="K43" s="10"/>
      <c r="L43" s="10"/>
      <c r="M43" s="10"/>
      <c r="N43" s="10"/>
      <c r="O43" s="10"/>
      <c r="P43" s="10"/>
      <c r="Q43" s="12"/>
      <c r="R43" s="10"/>
    </row>
    <row r="44" spans="1:25" x14ac:dyDescent="0.25">
      <c r="A44" s="8"/>
      <c r="B44" s="73"/>
      <c r="C44" s="73"/>
      <c r="D44" s="73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2"/>
      <c r="R44" s="10"/>
    </row>
    <row r="45" spans="1:25" x14ac:dyDescent="0.25">
      <c r="A45" s="8"/>
      <c r="B45" s="73"/>
      <c r="C45" s="73"/>
      <c r="D45" s="73"/>
      <c r="Q45" s="12"/>
      <c r="R45" s="10"/>
    </row>
    <row r="46" spans="1:25" x14ac:dyDescent="0.25">
      <c r="A46" s="21"/>
      <c r="B46" s="22" t="s">
        <v>138</v>
      </c>
      <c r="C46" s="22"/>
      <c r="D46" s="22"/>
      <c r="E46" s="23"/>
      <c r="F46" s="23"/>
      <c r="G46" s="23"/>
      <c r="H46" s="23"/>
      <c r="I46" s="23"/>
      <c r="J46" s="23"/>
      <c r="K46" s="23"/>
      <c r="L46" s="23"/>
      <c r="M46" s="23"/>
      <c r="N46" s="23"/>
      <c r="O46" s="23"/>
      <c r="P46" s="23"/>
      <c r="Q46" s="24"/>
    </row>
    <row r="49" spans="2:4" x14ac:dyDescent="0.25">
      <c r="B49" s="26"/>
      <c r="C49" s="26"/>
      <c r="D49" s="26"/>
    </row>
    <row r="54" spans="2:4" x14ac:dyDescent="0.25">
      <c r="B54" s="26"/>
      <c r="C54" s="26"/>
      <c r="D54" s="26"/>
    </row>
    <row r="55" spans="2:4" x14ac:dyDescent="0.25">
      <c r="B55" s="26"/>
      <c r="C55" s="26"/>
      <c r="D55" s="26"/>
    </row>
    <row r="56" spans="2:4" x14ac:dyDescent="0.25">
      <c r="B56" s="26"/>
      <c r="C56" s="26"/>
      <c r="D56" s="26"/>
    </row>
    <row r="57" spans="2:4" x14ac:dyDescent="0.25">
      <c r="B57" s="26"/>
      <c r="C57" s="26"/>
      <c r="D57" s="26"/>
    </row>
    <row r="58" spans="2:4" x14ac:dyDescent="0.25">
      <c r="B58" s="26"/>
      <c r="C58" s="26"/>
      <c r="D58" s="26"/>
    </row>
    <row r="59" spans="2:4" x14ac:dyDescent="0.25">
      <c r="B59" s="26"/>
      <c r="C59" s="26"/>
      <c r="D59" s="26"/>
    </row>
    <row r="63" spans="2:4" x14ac:dyDescent="0.25">
      <c r="B63" s="26"/>
      <c r="C63" s="26"/>
      <c r="D63" s="26"/>
    </row>
    <row r="71" spans="2:4" x14ac:dyDescent="0.25">
      <c r="B71" s="26"/>
      <c r="C71" s="26"/>
      <c r="D71" s="26"/>
    </row>
    <row r="72" spans="2:4" x14ac:dyDescent="0.25">
      <c r="B72" s="26"/>
      <c r="C72" s="26"/>
      <c r="D72" s="26"/>
    </row>
  </sheetData>
  <mergeCells count="5">
    <mergeCell ref="G10:J10"/>
    <mergeCell ref="K10:N10"/>
    <mergeCell ref="B7:O7"/>
    <mergeCell ref="B8:O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4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Y72"/>
  <sheetViews>
    <sheetView view="pageBreakPreview" zoomScaleNormal="85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19.42578125" style="7" customWidth="1"/>
    <col min="3" max="16" width="6.140625" style="7" customWidth="1"/>
    <col min="17" max="17" width="1.85546875" style="7" customWidth="1"/>
    <col min="18" max="18" width="10.85546875" style="7"/>
    <col min="19" max="19" width="11.42578125" style="6" customWidth="1"/>
    <col min="20" max="20" width="10.85546875" style="6" customWidth="1"/>
    <col min="21" max="16384" width="10.85546875" style="7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  <c r="O1" s="3"/>
      <c r="P1" s="3"/>
      <c r="Q1" s="4"/>
      <c r="R1" s="5"/>
    </row>
    <row r="2" spans="1:18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1"/>
      <c r="R2" s="5"/>
    </row>
    <row r="3" spans="1:18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10"/>
      <c r="O3" s="10"/>
      <c r="P3" s="10"/>
      <c r="Q3" s="11"/>
      <c r="R3" s="5"/>
    </row>
    <row r="4" spans="1:18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10"/>
      <c r="O4" s="10"/>
      <c r="P4" s="10"/>
      <c r="Q4" s="12"/>
    </row>
    <row r="5" spans="1:18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12"/>
    </row>
    <row r="6" spans="1:18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12"/>
    </row>
    <row r="7" spans="1:18" x14ac:dyDescent="0.25">
      <c r="A7" s="8"/>
      <c r="B7" s="153" t="s">
        <v>79</v>
      </c>
      <c r="C7" s="153"/>
      <c r="D7" s="153"/>
      <c r="E7" s="153"/>
      <c r="F7" s="153"/>
      <c r="G7" s="153"/>
      <c r="H7" s="153"/>
      <c r="I7" s="153"/>
      <c r="J7" s="153"/>
      <c r="K7" s="153"/>
      <c r="L7" s="153"/>
      <c r="M7" s="153"/>
      <c r="N7" s="153"/>
      <c r="O7" s="153"/>
      <c r="P7" s="144"/>
      <c r="Q7" s="12"/>
    </row>
    <row r="8" spans="1:18" x14ac:dyDescent="0.25">
      <c r="A8" s="8"/>
      <c r="B8" s="151" t="s">
        <v>87</v>
      </c>
      <c r="C8" s="151"/>
      <c r="D8" s="151"/>
      <c r="E8" s="151"/>
      <c r="F8" s="151"/>
      <c r="G8" s="151"/>
      <c r="H8" s="151"/>
      <c r="I8" s="151"/>
      <c r="J8" s="151"/>
      <c r="K8" s="151"/>
      <c r="L8" s="151"/>
      <c r="M8" s="151"/>
      <c r="N8" s="151"/>
      <c r="O8" s="151"/>
      <c r="P8" s="143"/>
      <c r="Q8" s="12"/>
    </row>
    <row r="9" spans="1:18" x14ac:dyDescent="0.25">
      <c r="A9" s="8"/>
      <c r="B9" s="9"/>
      <c r="C9" s="9"/>
      <c r="D9" s="9"/>
      <c r="E9" s="125"/>
      <c r="F9" s="125"/>
      <c r="G9" s="125"/>
      <c r="H9" s="125"/>
      <c r="I9" s="125"/>
      <c r="J9" s="125"/>
      <c r="K9" s="125"/>
      <c r="L9" s="125"/>
      <c r="M9" s="125"/>
      <c r="N9" s="9"/>
      <c r="O9" s="9"/>
      <c r="P9" s="9"/>
      <c r="Q9" s="12"/>
    </row>
    <row r="10" spans="1:18" ht="15.75" customHeight="1" x14ac:dyDescent="0.25">
      <c r="A10" s="8"/>
      <c r="B10" s="10"/>
      <c r="C10" s="152">
        <v>2009</v>
      </c>
      <c r="D10" s="152"/>
      <c r="E10" s="152"/>
      <c r="F10" s="152"/>
      <c r="G10" s="152">
        <v>2010</v>
      </c>
      <c r="H10" s="152"/>
      <c r="I10" s="152"/>
      <c r="J10" s="152"/>
      <c r="K10" s="152">
        <v>2011</v>
      </c>
      <c r="L10" s="152"/>
      <c r="M10" s="152"/>
      <c r="N10" s="152"/>
      <c r="O10" s="154">
        <v>2012</v>
      </c>
      <c r="P10" s="154"/>
      <c r="Q10" s="12"/>
    </row>
    <row r="11" spans="1:18" x14ac:dyDescent="0.25">
      <c r="A11" s="8"/>
      <c r="B11" s="10"/>
      <c r="C11" s="78" t="s">
        <v>72</v>
      </c>
      <c r="D11" s="78" t="s">
        <v>73</v>
      </c>
      <c r="E11" s="78" t="s">
        <v>74</v>
      </c>
      <c r="F11" s="78" t="s">
        <v>75</v>
      </c>
      <c r="G11" s="78" t="s">
        <v>72</v>
      </c>
      <c r="H11" s="78" t="s">
        <v>73</v>
      </c>
      <c r="I11" s="78" t="s">
        <v>74</v>
      </c>
      <c r="J11" s="78" t="s">
        <v>75</v>
      </c>
      <c r="K11" s="78" t="s">
        <v>72</v>
      </c>
      <c r="L11" s="78" t="s">
        <v>73</v>
      </c>
      <c r="M11" s="78" t="s">
        <v>74</v>
      </c>
      <c r="N11" s="78" t="s">
        <v>75</v>
      </c>
      <c r="O11" s="143" t="s">
        <v>72</v>
      </c>
      <c r="P11" s="143" t="s">
        <v>73</v>
      </c>
      <c r="Q11" s="12"/>
    </row>
    <row r="12" spans="1:18" x14ac:dyDescent="0.25">
      <c r="A12" s="8"/>
      <c r="B12" s="10"/>
      <c r="C12" s="10"/>
      <c r="D12" s="10"/>
      <c r="E12" s="125"/>
      <c r="F12" s="125"/>
      <c r="G12" s="125"/>
      <c r="H12" s="125"/>
      <c r="I12" s="125"/>
      <c r="J12" s="125"/>
      <c r="K12" s="125"/>
      <c r="L12" s="125"/>
      <c r="M12" s="125"/>
      <c r="N12" s="125"/>
      <c r="O12" s="125"/>
      <c r="P12" s="143"/>
      <c r="Q12" s="12"/>
    </row>
    <row r="13" spans="1:18" ht="12" customHeight="1" x14ac:dyDescent="0.25">
      <c r="A13" s="8"/>
      <c r="B13" s="14" t="s">
        <v>95</v>
      </c>
      <c r="C13" s="109">
        <v>-3.0763999612915316</v>
      </c>
      <c r="D13" s="109">
        <v>-4.743828473473588</v>
      </c>
      <c r="E13" s="109">
        <v>-5.6949816352768075</v>
      </c>
      <c r="F13" s="109">
        <v>-6.003149935197893</v>
      </c>
      <c r="G13" s="109">
        <v>-5.4223843518905745</v>
      </c>
      <c r="H13" s="109">
        <v>-3.8972676574026477</v>
      </c>
      <c r="I13" s="109">
        <v>-2.5423030808099711</v>
      </c>
      <c r="J13" s="109">
        <v>-1.1872317241062968</v>
      </c>
      <c r="K13" s="109">
        <v>4.0236900524548425E-2</v>
      </c>
      <c r="L13" s="109">
        <v>0.34480195556549909</v>
      </c>
      <c r="M13" s="109">
        <v>0.95628365921014424</v>
      </c>
      <c r="N13" s="109">
        <v>1.4258338183070762</v>
      </c>
      <c r="O13" s="109">
        <v>1.4982302583121943</v>
      </c>
      <c r="P13" s="109">
        <v>1.658458867080892</v>
      </c>
      <c r="Q13" s="12"/>
    </row>
    <row r="14" spans="1:18" x14ac:dyDescent="0.25">
      <c r="A14" s="8"/>
      <c r="B14" s="10" t="s">
        <v>14</v>
      </c>
      <c r="C14" s="55">
        <v>-3.890572208612042</v>
      </c>
      <c r="D14" s="55">
        <v>-5.491215189796927</v>
      </c>
      <c r="E14" s="55">
        <v>-6.5038819827720751</v>
      </c>
      <c r="F14" s="55">
        <v>-6.9576907443309688</v>
      </c>
      <c r="G14" s="55">
        <v>-6.036763329339923</v>
      </c>
      <c r="H14" s="55">
        <v>-4.2889733196440964</v>
      </c>
      <c r="I14" s="55">
        <v>-2.8457638518738615</v>
      </c>
      <c r="J14" s="55">
        <v>-1.9688573864671599</v>
      </c>
      <c r="K14" s="55">
        <v>-1.8439004811626192</v>
      </c>
      <c r="L14" s="55">
        <v>-1.7336583855781074</v>
      </c>
      <c r="M14" s="55">
        <v>-1.2989298050443687</v>
      </c>
      <c r="N14" s="55">
        <v>-0.43735495877236241</v>
      </c>
      <c r="O14" s="55">
        <v>0.27045506233394079</v>
      </c>
      <c r="P14" s="109">
        <v>0.77489053898400773</v>
      </c>
      <c r="Q14" s="12"/>
    </row>
    <row r="15" spans="1:18" x14ac:dyDescent="0.25">
      <c r="A15" s="8"/>
      <c r="B15" s="14" t="s">
        <v>13</v>
      </c>
      <c r="C15" s="109">
        <v>-4.340301058955454</v>
      </c>
      <c r="D15" s="109">
        <v>-5.1965338458425663</v>
      </c>
      <c r="E15" s="109">
        <v>-5.3865467125964184</v>
      </c>
      <c r="F15" s="109">
        <v>-5.5186188150933351</v>
      </c>
      <c r="G15" s="109">
        <v>-5.4429070713570056</v>
      </c>
      <c r="H15" s="109">
        <v>-4.6037333301586774</v>
      </c>
      <c r="I15" s="109">
        <v>-3.8117656451843285</v>
      </c>
      <c r="J15" s="109">
        <v>-2.5515886694560064</v>
      </c>
      <c r="K15" s="109">
        <v>-0.95963557789757736</v>
      </c>
      <c r="L15" s="109">
        <v>0.2858763749300719</v>
      </c>
      <c r="M15" s="109">
        <v>1.2515795738782698</v>
      </c>
      <c r="N15" s="109">
        <v>1.743185956381077</v>
      </c>
      <c r="O15" s="109">
        <v>1.6570233522666511</v>
      </c>
      <c r="P15" s="109">
        <v>1.3332902088637688</v>
      </c>
      <c r="Q15" s="12"/>
    </row>
    <row r="16" spans="1:18" x14ac:dyDescent="0.25">
      <c r="A16" s="8"/>
      <c r="B16" s="10" t="s">
        <v>12</v>
      </c>
      <c r="C16" s="56">
        <v>-3.5777955662870009</v>
      </c>
      <c r="D16" s="56">
        <v>-4.5955185082110939</v>
      </c>
      <c r="E16" s="56">
        <v>-4.7122920347222763</v>
      </c>
      <c r="F16" s="56">
        <v>-3.3604428782194939</v>
      </c>
      <c r="G16" s="56">
        <v>-3.0224485110856847</v>
      </c>
      <c r="H16" s="56">
        <v>-2.6187985954816417</v>
      </c>
      <c r="I16" s="56">
        <v>-1.7850603615067628</v>
      </c>
      <c r="J16" s="56">
        <v>-1.531739647451047</v>
      </c>
      <c r="K16" s="56">
        <v>-0.20603321858584378</v>
      </c>
      <c r="L16" s="56">
        <v>0.62406360073927747</v>
      </c>
      <c r="M16" s="56">
        <v>1.0385056943056137</v>
      </c>
      <c r="N16" s="56">
        <v>1.8218033657232846</v>
      </c>
      <c r="O16" s="56">
        <v>2.0467677926951477</v>
      </c>
      <c r="P16" s="109">
        <v>2.1875159082602957</v>
      </c>
      <c r="Q16" s="12"/>
    </row>
    <row r="17" spans="1:25" x14ac:dyDescent="0.25">
      <c r="A17" s="8"/>
      <c r="B17" s="10" t="s">
        <v>21</v>
      </c>
      <c r="C17" s="55">
        <v>-3.1785254464910762</v>
      </c>
      <c r="D17" s="55">
        <v>-5.0573086384631649</v>
      </c>
      <c r="E17" s="55">
        <v>-6.8070876713274275</v>
      </c>
      <c r="F17" s="55">
        <v>-7.3497417595350107</v>
      </c>
      <c r="G17" s="55">
        <v>-6.6277895287112365</v>
      </c>
      <c r="H17" s="55">
        <v>-4.0421401815284526</v>
      </c>
      <c r="I17" s="55">
        <v>-1.1822232363121077</v>
      </c>
      <c r="J17" s="55">
        <v>0.9595293921974779</v>
      </c>
      <c r="K17" s="55">
        <v>2.21065146534134</v>
      </c>
      <c r="L17" s="55">
        <v>1.9524966234220287</v>
      </c>
      <c r="M17" s="55">
        <v>2.4477085453035841</v>
      </c>
      <c r="N17" s="55">
        <v>3.8131108473629327</v>
      </c>
      <c r="O17" s="55">
        <v>4.3559651452005799</v>
      </c>
      <c r="P17" s="109">
        <v>4.5712458521014243</v>
      </c>
      <c r="Q17" s="12"/>
    </row>
    <row r="18" spans="1:25" x14ac:dyDescent="0.25">
      <c r="A18" s="8"/>
      <c r="B18" s="10" t="s">
        <v>81</v>
      </c>
      <c r="C18" s="56">
        <v>-5.5285631831434534</v>
      </c>
      <c r="D18" s="56">
        <v>-8.6698579457427769</v>
      </c>
      <c r="E18" s="56">
        <v>-11.810237294515879</v>
      </c>
      <c r="F18" s="56">
        <v>-13.510992591087579</v>
      </c>
      <c r="G18" s="56">
        <v>-12.236794924446803</v>
      </c>
      <c r="H18" s="56">
        <v>-9.5730845619867662</v>
      </c>
      <c r="I18" s="56">
        <v>-5.658036176926851</v>
      </c>
      <c r="J18" s="56">
        <v>-2.0633276731499506</v>
      </c>
      <c r="K18" s="56">
        <v>-0.55874776386686253</v>
      </c>
      <c r="L18" s="56">
        <v>-0.23365739147778175</v>
      </c>
      <c r="M18" s="56">
        <v>-0.34483479885923929</v>
      </c>
      <c r="N18" s="56">
        <v>-0.28985865124955268</v>
      </c>
      <c r="O18" s="56">
        <v>0.60272745503897607</v>
      </c>
      <c r="P18" s="109">
        <v>1.358935126084404</v>
      </c>
      <c r="Q18" s="12"/>
    </row>
    <row r="19" spans="1:25" x14ac:dyDescent="0.25">
      <c r="A19" s="8"/>
      <c r="B19" s="10" t="s">
        <v>22</v>
      </c>
      <c r="C19" s="56">
        <v>-1.4232220764157755</v>
      </c>
      <c r="D19" s="56">
        <v>-3.373301392232475</v>
      </c>
      <c r="E19" s="56">
        <v>-4.3810585368301176</v>
      </c>
      <c r="F19" s="56">
        <v>-4.4886973884257326</v>
      </c>
      <c r="G19" s="56">
        <v>-3.3383081730297914</v>
      </c>
      <c r="H19" s="56">
        <v>-2.1478020303101197</v>
      </c>
      <c r="I19" s="56">
        <v>-1.5536669389046409</v>
      </c>
      <c r="J19" s="56">
        <v>-1.2001365550725174</v>
      </c>
      <c r="K19" s="56">
        <v>-2.2305525323913722</v>
      </c>
      <c r="L19" s="56">
        <v>-2.7476636500893714</v>
      </c>
      <c r="M19" s="56">
        <v>-1.8475474371862366</v>
      </c>
      <c r="N19" s="56">
        <v>-1.4586542015016968</v>
      </c>
      <c r="O19" s="56">
        <v>-0.30869423597273959</v>
      </c>
      <c r="P19" s="109">
        <v>0.99268780147885316</v>
      </c>
      <c r="Q19" s="12"/>
    </row>
    <row r="20" spans="1:25" s="6" customFormat="1" ht="14.25" customHeight="1" x14ac:dyDescent="0.25">
      <c r="A20" s="8"/>
      <c r="B20" s="14"/>
      <c r="C20" s="14"/>
      <c r="D20" s="14"/>
      <c r="E20" s="16"/>
      <c r="F20" s="16"/>
      <c r="G20" s="16"/>
      <c r="H20" s="16"/>
      <c r="I20" s="16"/>
      <c r="J20" s="16"/>
      <c r="K20" s="16"/>
      <c r="L20" s="16"/>
      <c r="M20" s="16"/>
      <c r="N20" s="17"/>
      <c r="O20" s="17"/>
      <c r="P20" s="17"/>
      <c r="Q20" s="12"/>
      <c r="R20" s="7"/>
    </row>
    <row r="21" spans="1:25" s="6" customFormat="1" ht="14.25" customHeight="1" x14ac:dyDescent="0.25">
      <c r="A21" s="8"/>
      <c r="B21" s="14"/>
      <c r="C21" s="14"/>
      <c r="D21" s="14"/>
      <c r="E21" s="16"/>
      <c r="F21" s="16"/>
      <c r="G21" s="16"/>
      <c r="H21" s="16"/>
      <c r="I21" s="16"/>
      <c r="J21" s="16"/>
      <c r="K21" s="16"/>
      <c r="L21" s="16"/>
      <c r="M21" s="16"/>
      <c r="N21" s="17"/>
      <c r="O21" s="17"/>
      <c r="P21" s="17"/>
      <c r="Q21" s="12"/>
      <c r="R21" s="7"/>
      <c r="T21" s="15"/>
      <c r="U21" s="59"/>
      <c r="V21" s="59"/>
      <c r="W21" s="59"/>
      <c r="X21" s="59"/>
      <c r="Y21" s="59"/>
    </row>
    <row r="22" spans="1:25" s="6" customFormat="1" ht="14.25" customHeight="1" x14ac:dyDescent="0.25">
      <c r="A22" s="8"/>
      <c r="B22" s="14"/>
      <c r="C22" s="14"/>
      <c r="D22" s="14"/>
      <c r="E22" s="16"/>
      <c r="F22" s="16"/>
      <c r="G22" s="16"/>
      <c r="H22" s="16"/>
      <c r="I22" s="16"/>
      <c r="J22" s="16"/>
      <c r="K22" s="16"/>
      <c r="L22" s="16"/>
      <c r="M22" s="16"/>
      <c r="N22" s="17"/>
      <c r="O22" s="17"/>
      <c r="P22" s="17"/>
      <c r="Q22" s="12"/>
      <c r="R22" s="7"/>
      <c r="T22" s="15"/>
      <c r="U22" s="59"/>
      <c r="V22" s="59"/>
      <c r="W22" s="59"/>
      <c r="X22" s="59"/>
      <c r="Y22" s="59"/>
    </row>
    <row r="23" spans="1:25" s="6" customFormat="1" ht="14.25" customHeight="1" x14ac:dyDescent="0.25">
      <c r="A23" s="8"/>
      <c r="B23" s="14"/>
      <c r="C23" s="14"/>
      <c r="D23" s="14"/>
      <c r="E23" s="16"/>
      <c r="F23" s="16"/>
      <c r="G23" s="16"/>
      <c r="H23" s="16"/>
      <c r="I23" s="16"/>
      <c r="J23" s="16"/>
      <c r="K23" s="16"/>
      <c r="L23" s="16"/>
      <c r="M23" s="16"/>
      <c r="N23" s="17"/>
      <c r="O23" s="17"/>
      <c r="P23" s="17"/>
      <c r="Q23" s="12"/>
      <c r="R23" s="7"/>
      <c r="S23" s="59"/>
      <c r="T23" s="59"/>
      <c r="U23" s="59"/>
      <c r="V23" s="59"/>
      <c r="W23" s="59"/>
      <c r="X23" s="59"/>
      <c r="Y23" s="59"/>
    </row>
    <row r="24" spans="1:25" s="6" customFormat="1" ht="14.25" customHeight="1" x14ac:dyDescent="0.25">
      <c r="A24" s="8"/>
      <c r="B24" s="14"/>
      <c r="C24" s="14"/>
      <c r="D24" s="14"/>
      <c r="E24" s="16"/>
      <c r="F24" s="16"/>
      <c r="G24" s="16"/>
      <c r="H24" s="16"/>
      <c r="I24" s="16"/>
      <c r="J24" s="16"/>
      <c r="K24" s="16"/>
      <c r="L24" s="16"/>
      <c r="M24" s="16"/>
      <c r="N24" s="17"/>
      <c r="O24" s="17"/>
      <c r="P24" s="17"/>
      <c r="Q24" s="12"/>
      <c r="R24" s="7"/>
      <c r="S24" s="60"/>
      <c r="T24" s="60"/>
      <c r="U24" s="60"/>
      <c r="V24" s="60"/>
      <c r="W24" s="60"/>
      <c r="X24" s="60"/>
      <c r="Y24" s="60"/>
    </row>
    <row r="25" spans="1:25" s="6" customFormat="1" ht="14.25" customHeight="1" x14ac:dyDescent="0.25">
      <c r="A25" s="8"/>
      <c r="B25" s="14"/>
      <c r="C25" s="14"/>
      <c r="D25" s="14"/>
      <c r="E25" s="16"/>
      <c r="F25" s="16"/>
      <c r="G25" s="16"/>
      <c r="H25" s="16"/>
      <c r="I25" s="16"/>
      <c r="J25" s="16"/>
      <c r="K25" s="16"/>
      <c r="L25" s="16"/>
      <c r="M25" s="16"/>
      <c r="N25" s="17"/>
      <c r="O25" s="17"/>
      <c r="P25" s="17"/>
      <c r="Q25" s="12"/>
      <c r="R25" s="7"/>
      <c r="S25" s="60"/>
      <c r="T25" s="60"/>
      <c r="U25" s="60"/>
      <c r="V25" s="60"/>
      <c r="W25" s="60"/>
      <c r="X25" s="60"/>
      <c r="Y25" s="60"/>
    </row>
    <row r="26" spans="1:25" s="6" customFormat="1" ht="14.25" customHeight="1" x14ac:dyDescent="0.25">
      <c r="A26" s="8"/>
      <c r="B26" s="14"/>
      <c r="C26" s="14"/>
      <c r="D26" s="14"/>
      <c r="E26" s="16"/>
      <c r="F26" s="16"/>
      <c r="G26" s="16"/>
      <c r="H26" s="16"/>
      <c r="I26" s="16"/>
      <c r="J26" s="16"/>
      <c r="K26" s="16"/>
      <c r="L26" s="16"/>
      <c r="M26" s="16"/>
      <c r="N26" s="17"/>
      <c r="O26" s="17"/>
      <c r="P26" s="17"/>
      <c r="Q26" s="12"/>
      <c r="R26" s="7"/>
      <c r="S26" s="60"/>
      <c r="T26" s="60"/>
      <c r="U26" s="60"/>
      <c r="V26" s="60"/>
      <c r="W26" s="60"/>
      <c r="X26" s="60"/>
      <c r="Y26" s="60"/>
    </row>
    <row r="27" spans="1:25" s="6" customFormat="1" ht="14.25" customHeight="1" x14ac:dyDescent="0.25">
      <c r="A27" s="8"/>
      <c r="B27" s="14"/>
      <c r="C27" s="14"/>
      <c r="D27" s="14"/>
      <c r="E27" s="16"/>
      <c r="F27" s="16"/>
      <c r="G27" s="16"/>
      <c r="H27" s="16"/>
      <c r="I27" s="16"/>
      <c r="J27" s="16"/>
      <c r="K27" s="16"/>
      <c r="L27" s="16"/>
      <c r="M27" s="16"/>
      <c r="N27" s="17"/>
      <c r="O27" s="17"/>
      <c r="P27" s="17"/>
      <c r="Q27" s="12"/>
      <c r="R27" s="7"/>
      <c r="S27" s="60"/>
      <c r="T27" s="60"/>
      <c r="U27" s="60"/>
      <c r="V27" s="60"/>
      <c r="W27" s="60"/>
      <c r="X27" s="60"/>
      <c r="Y27" s="60"/>
    </row>
    <row r="28" spans="1:25" s="6" customFormat="1" ht="14.25" customHeight="1" x14ac:dyDescent="0.25">
      <c r="A28" s="8"/>
      <c r="B28" s="14"/>
      <c r="C28" s="14"/>
      <c r="D28" s="14"/>
      <c r="E28" s="16"/>
      <c r="F28" s="16"/>
      <c r="G28" s="16"/>
      <c r="H28" s="16"/>
      <c r="I28" s="16"/>
      <c r="J28" s="16"/>
      <c r="K28" s="16"/>
      <c r="L28" s="16"/>
      <c r="M28" s="16"/>
      <c r="N28" s="17"/>
      <c r="O28" s="17"/>
      <c r="P28" s="17"/>
      <c r="Q28" s="12"/>
      <c r="R28" s="7"/>
      <c r="S28" s="60"/>
      <c r="T28" s="60"/>
      <c r="U28" s="60"/>
      <c r="V28" s="60"/>
      <c r="W28" s="60"/>
      <c r="X28" s="60"/>
      <c r="Y28" s="60"/>
    </row>
    <row r="29" spans="1:25" s="6" customFormat="1" ht="14.25" customHeight="1" x14ac:dyDescent="0.25">
      <c r="A29" s="8"/>
      <c r="B29" s="14"/>
      <c r="C29" s="14"/>
      <c r="D29" s="14"/>
      <c r="E29" s="16"/>
      <c r="F29" s="16"/>
      <c r="G29" s="16"/>
      <c r="H29" s="16"/>
      <c r="I29" s="16"/>
      <c r="J29" s="16"/>
      <c r="K29" s="16"/>
      <c r="L29" s="16"/>
      <c r="M29" s="16"/>
      <c r="N29" s="17"/>
      <c r="O29" s="17"/>
      <c r="P29" s="17"/>
      <c r="Q29" s="12"/>
      <c r="R29" s="7"/>
      <c r="S29" s="60"/>
      <c r="T29" s="60"/>
      <c r="U29" s="60"/>
      <c r="V29" s="60"/>
      <c r="W29" s="60"/>
      <c r="X29" s="60"/>
      <c r="Y29" s="60"/>
    </row>
    <row r="30" spans="1:25" s="6" customFormat="1" ht="14.25" customHeight="1" x14ac:dyDescent="0.25">
      <c r="A30" s="8"/>
      <c r="B30" s="14"/>
      <c r="C30" s="14"/>
      <c r="D30" s="14"/>
      <c r="E30" s="16"/>
      <c r="F30" s="16"/>
      <c r="G30" s="16"/>
      <c r="H30" s="16"/>
      <c r="I30" s="16"/>
      <c r="J30" s="16"/>
      <c r="K30" s="16"/>
      <c r="L30" s="16"/>
      <c r="M30" s="16"/>
      <c r="N30" s="17"/>
      <c r="O30" s="17"/>
      <c r="P30" s="17"/>
      <c r="Q30" s="12"/>
      <c r="R30" s="7"/>
      <c r="S30" s="60"/>
      <c r="T30" s="60"/>
      <c r="U30" s="60"/>
      <c r="V30" s="60"/>
      <c r="W30" s="60"/>
      <c r="X30" s="60"/>
      <c r="Y30" s="60"/>
    </row>
    <row r="31" spans="1:25" s="6" customFormat="1" ht="14.25" customHeight="1" x14ac:dyDescent="0.25">
      <c r="A31" s="8"/>
      <c r="B31" s="14"/>
      <c r="C31" s="14"/>
      <c r="D31" s="14"/>
      <c r="E31" s="16"/>
      <c r="F31" s="16"/>
      <c r="G31" s="16"/>
      <c r="H31" s="16"/>
      <c r="I31" s="16"/>
      <c r="J31" s="16"/>
      <c r="K31" s="16"/>
      <c r="L31" s="16"/>
      <c r="M31" s="16"/>
      <c r="N31" s="17"/>
      <c r="O31" s="17"/>
      <c r="P31" s="17"/>
      <c r="Q31" s="12"/>
      <c r="R31" s="7"/>
      <c r="S31" s="60"/>
      <c r="T31" s="60"/>
      <c r="U31" s="60"/>
      <c r="V31" s="60"/>
      <c r="W31" s="60"/>
      <c r="X31" s="60"/>
      <c r="Y31" s="60"/>
    </row>
    <row r="32" spans="1:25" s="6" customFormat="1" ht="14.25" customHeight="1" x14ac:dyDescent="0.25">
      <c r="A32" s="8"/>
      <c r="B32" s="14"/>
      <c r="C32" s="14"/>
      <c r="D32" s="14"/>
      <c r="E32" s="16"/>
      <c r="F32" s="16"/>
      <c r="G32" s="16"/>
      <c r="H32" s="16"/>
      <c r="I32" s="16"/>
      <c r="J32" s="16"/>
      <c r="K32" s="16"/>
      <c r="L32" s="16"/>
      <c r="M32" s="16"/>
      <c r="N32" s="17"/>
      <c r="O32" s="17"/>
      <c r="P32" s="17"/>
      <c r="Q32" s="12"/>
      <c r="R32" s="7"/>
      <c r="S32" s="60"/>
      <c r="T32" s="60"/>
      <c r="U32" s="60"/>
      <c r="V32" s="60"/>
      <c r="W32" s="60"/>
      <c r="X32" s="60"/>
      <c r="Y32" s="60"/>
    </row>
    <row r="33" spans="1:25" s="6" customFormat="1" ht="14.25" customHeight="1" x14ac:dyDescent="0.25">
      <c r="A33" s="8"/>
      <c r="B33" s="14"/>
      <c r="C33" s="14"/>
      <c r="D33" s="14"/>
      <c r="E33" s="16"/>
      <c r="F33" s="16"/>
      <c r="G33" s="16"/>
      <c r="H33" s="16"/>
      <c r="I33" s="16"/>
      <c r="J33" s="16"/>
      <c r="K33" s="16"/>
      <c r="L33" s="16"/>
      <c r="M33" s="16"/>
      <c r="N33" s="17"/>
      <c r="O33" s="17"/>
      <c r="P33" s="17"/>
      <c r="Q33" s="12"/>
      <c r="R33" s="7"/>
      <c r="S33" s="60"/>
      <c r="T33" s="60"/>
      <c r="U33" s="60"/>
      <c r="V33" s="60"/>
      <c r="W33" s="60"/>
      <c r="X33" s="60"/>
      <c r="Y33" s="60"/>
    </row>
    <row r="34" spans="1:25" s="6" customFormat="1" ht="14.25" customHeight="1" x14ac:dyDescent="0.25">
      <c r="A34" s="8"/>
      <c r="B34" s="14"/>
      <c r="C34" s="14"/>
      <c r="D34" s="14"/>
      <c r="E34" s="16"/>
      <c r="F34" s="16"/>
      <c r="G34" s="16"/>
      <c r="H34" s="16"/>
      <c r="I34" s="16"/>
      <c r="J34" s="16"/>
      <c r="K34" s="16"/>
      <c r="L34" s="16"/>
      <c r="M34" s="16"/>
      <c r="N34" s="17"/>
      <c r="O34" s="17"/>
      <c r="P34" s="17"/>
      <c r="Q34" s="12"/>
      <c r="R34" s="7"/>
      <c r="S34" s="60"/>
      <c r="T34" s="60"/>
      <c r="U34" s="60"/>
      <c r="V34" s="60"/>
      <c r="W34" s="60"/>
      <c r="X34" s="60"/>
      <c r="Y34" s="60"/>
    </row>
    <row r="35" spans="1:25" s="6" customFormat="1" ht="14.25" customHeight="1" x14ac:dyDescent="0.25">
      <c r="A35" s="8"/>
      <c r="B35" s="14"/>
      <c r="C35" s="14"/>
      <c r="D35" s="14"/>
      <c r="E35" s="16"/>
      <c r="F35" s="16"/>
      <c r="G35" s="16"/>
      <c r="H35" s="16"/>
      <c r="I35" s="16"/>
      <c r="J35" s="16"/>
      <c r="K35" s="16"/>
      <c r="L35" s="16"/>
      <c r="M35" s="16"/>
      <c r="N35" s="17"/>
      <c r="O35" s="17"/>
      <c r="P35" s="17"/>
      <c r="Q35" s="12"/>
      <c r="R35" s="7"/>
      <c r="S35" s="60"/>
      <c r="T35" s="60"/>
      <c r="U35" s="60"/>
      <c r="V35" s="60"/>
      <c r="W35" s="60"/>
      <c r="X35" s="60"/>
      <c r="Y35" s="60"/>
    </row>
    <row r="36" spans="1:25" s="6" customFormat="1" x14ac:dyDescent="0.25">
      <c r="A36" s="8"/>
      <c r="B36" s="10"/>
      <c r="C36" s="10"/>
      <c r="D36" s="10"/>
      <c r="E36" s="16"/>
      <c r="F36" s="16"/>
      <c r="G36" s="16"/>
      <c r="H36" s="16"/>
      <c r="I36" s="16"/>
      <c r="J36" s="16"/>
      <c r="K36" s="16"/>
      <c r="L36" s="16"/>
      <c r="M36" s="16"/>
      <c r="N36" s="19"/>
      <c r="O36" s="19"/>
      <c r="P36" s="19"/>
      <c r="Q36" s="12"/>
      <c r="R36" s="7"/>
      <c r="S36" s="60"/>
      <c r="T36" s="60"/>
      <c r="U36" s="60"/>
      <c r="V36" s="60"/>
      <c r="W36" s="60"/>
      <c r="X36" s="60"/>
      <c r="Y36" s="60"/>
    </row>
    <row r="37" spans="1:25" s="6" customFormat="1" x14ac:dyDescent="0.25">
      <c r="A37" s="8"/>
      <c r="B37" s="10"/>
      <c r="C37" s="10"/>
      <c r="D37" s="10"/>
      <c r="E37" s="16"/>
      <c r="F37" s="16"/>
      <c r="G37" s="16"/>
      <c r="H37" s="16"/>
      <c r="I37" s="16"/>
      <c r="J37" s="16"/>
      <c r="K37" s="16"/>
      <c r="L37" s="16"/>
      <c r="M37" s="16"/>
      <c r="N37" s="19"/>
      <c r="O37" s="19"/>
      <c r="P37" s="19"/>
      <c r="Q37" s="12"/>
      <c r="R37" s="7"/>
      <c r="S37" s="60"/>
      <c r="T37" s="60"/>
      <c r="U37" s="60"/>
      <c r="V37" s="60"/>
      <c r="W37" s="60"/>
      <c r="X37" s="60"/>
      <c r="Y37" s="60"/>
    </row>
    <row r="38" spans="1:25" s="6" customFormat="1" x14ac:dyDescent="0.25">
      <c r="A38" s="8"/>
      <c r="B38" s="10"/>
      <c r="C38" s="10"/>
      <c r="D38" s="10"/>
      <c r="E38" s="16"/>
      <c r="F38" s="16"/>
      <c r="G38" s="16"/>
      <c r="H38" s="16"/>
      <c r="I38" s="16"/>
      <c r="J38" s="16"/>
      <c r="K38" s="16"/>
      <c r="L38" s="16"/>
      <c r="M38" s="16"/>
      <c r="N38" s="19"/>
      <c r="O38" s="19"/>
      <c r="P38" s="19"/>
      <c r="Q38" s="12"/>
      <c r="R38" s="7"/>
      <c r="S38" s="60"/>
      <c r="T38" s="60"/>
      <c r="U38" s="60"/>
      <c r="V38" s="60"/>
      <c r="W38" s="60"/>
      <c r="X38" s="60"/>
      <c r="Y38" s="60"/>
    </row>
    <row r="39" spans="1:25" s="6" customFormat="1" x14ac:dyDescent="0.25">
      <c r="A39" s="8"/>
      <c r="B39" s="20"/>
      <c r="C39" s="20"/>
      <c r="D39" s="20"/>
      <c r="E39" s="16"/>
      <c r="F39" s="16"/>
      <c r="G39" s="16"/>
      <c r="H39" s="16"/>
      <c r="I39" s="16"/>
      <c r="J39" s="16"/>
      <c r="K39" s="16"/>
      <c r="L39" s="16"/>
      <c r="M39" s="16"/>
      <c r="N39" s="19"/>
      <c r="O39" s="19"/>
      <c r="P39" s="19"/>
      <c r="Q39" s="12"/>
      <c r="R39" s="7"/>
    </row>
    <row r="40" spans="1:25" s="6" customFormat="1" x14ac:dyDescent="0.25">
      <c r="A40" s="8"/>
      <c r="B40" s="20"/>
      <c r="C40" s="20"/>
      <c r="D40" s="20"/>
      <c r="E40" s="16"/>
      <c r="F40" s="16"/>
      <c r="G40" s="16"/>
      <c r="H40" s="16"/>
      <c r="I40" s="16"/>
      <c r="J40" s="16"/>
      <c r="K40" s="16"/>
      <c r="L40" s="16"/>
      <c r="M40" s="16"/>
      <c r="N40" s="19"/>
      <c r="O40" s="19"/>
      <c r="P40" s="19"/>
      <c r="Q40" s="12"/>
      <c r="R40" s="7"/>
    </row>
    <row r="41" spans="1:25" s="6" customFormat="1" x14ac:dyDescent="0.25">
      <c r="A41" s="8"/>
      <c r="B41" s="20"/>
      <c r="C41" s="20"/>
      <c r="D41" s="20"/>
      <c r="E41" s="16"/>
      <c r="F41" s="16"/>
      <c r="G41" s="16"/>
      <c r="H41" s="16"/>
      <c r="I41" s="16"/>
      <c r="J41" s="16"/>
      <c r="K41" s="16"/>
      <c r="L41" s="16"/>
      <c r="M41" s="16"/>
      <c r="N41" s="19"/>
      <c r="O41" s="19"/>
      <c r="P41" s="19"/>
      <c r="Q41" s="12"/>
      <c r="R41" s="7"/>
    </row>
    <row r="42" spans="1:25" s="6" customFormat="1" x14ac:dyDescent="0.25">
      <c r="A42" s="8"/>
      <c r="B42" s="73"/>
      <c r="C42" s="73"/>
      <c r="D42" s="73"/>
      <c r="E42" s="16"/>
      <c r="F42" s="16"/>
      <c r="G42" s="16"/>
      <c r="H42" s="16"/>
      <c r="I42" s="16"/>
      <c r="J42" s="16"/>
      <c r="K42" s="16"/>
      <c r="L42" s="16"/>
      <c r="M42" s="16"/>
      <c r="N42" s="19"/>
      <c r="O42" s="19"/>
      <c r="P42" s="19"/>
      <c r="Q42" s="12"/>
      <c r="R42" s="7"/>
      <c r="S42" s="26"/>
      <c r="T42" s="48"/>
    </row>
    <row r="43" spans="1:25" s="6" customFormat="1" x14ac:dyDescent="0.25">
      <c r="A43" s="8"/>
      <c r="B43" s="73"/>
      <c r="C43" s="73"/>
      <c r="D43" s="73"/>
      <c r="E43" s="10"/>
      <c r="F43" s="10"/>
      <c r="G43" s="10"/>
      <c r="H43" s="10"/>
      <c r="I43" s="10"/>
      <c r="J43" s="10"/>
      <c r="K43" s="10"/>
      <c r="L43" s="10"/>
      <c r="M43" s="10"/>
      <c r="N43" s="10"/>
      <c r="O43" s="10"/>
      <c r="P43" s="10"/>
      <c r="Q43" s="12"/>
      <c r="R43" s="10"/>
    </row>
    <row r="44" spans="1:25" x14ac:dyDescent="0.25">
      <c r="A44" s="8"/>
      <c r="B44" s="73"/>
      <c r="C44" s="73"/>
      <c r="D44" s="73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2"/>
      <c r="R44" s="10"/>
    </row>
    <row r="45" spans="1:25" x14ac:dyDescent="0.25">
      <c r="A45" s="8"/>
      <c r="B45" s="73"/>
      <c r="C45" s="73"/>
      <c r="D45" s="73"/>
      <c r="Q45" s="12"/>
      <c r="R45" s="10"/>
    </row>
    <row r="46" spans="1:25" x14ac:dyDescent="0.25">
      <c r="A46" s="21"/>
      <c r="B46" s="22" t="s">
        <v>138</v>
      </c>
      <c r="C46" s="22"/>
      <c r="D46" s="22"/>
      <c r="E46" s="23"/>
      <c r="F46" s="23"/>
      <c r="G46" s="23"/>
      <c r="H46" s="23"/>
      <c r="I46" s="23"/>
      <c r="J46" s="23"/>
      <c r="K46" s="23"/>
      <c r="L46" s="23"/>
      <c r="M46" s="23"/>
      <c r="N46" s="23"/>
      <c r="O46" s="23"/>
      <c r="P46" s="23"/>
      <c r="Q46" s="24"/>
    </row>
    <row r="49" spans="2:4" x14ac:dyDescent="0.25">
      <c r="B49" s="26"/>
      <c r="C49" s="26"/>
      <c r="D49" s="26"/>
    </row>
    <row r="54" spans="2:4" x14ac:dyDescent="0.25">
      <c r="B54" s="26"/>
      <c r="C54" s="26"/>
      <c r="D54" s="26"/>
    </row>
    <row r="55" spans="2:4" x14ac:dyDescent="0.25">
      <c r="B55" s="26"/>
      <c r="C55" s="26"/>
      <c r="D55" s="26"/>
    </row>
    <row r="56" spans="2:4" x14ac:dyDescent="0.25">
      <c r="B56" s="26"/>
      <c r="C56" s="26"/>
      <c r="D56" s="26"/>
    </row>
    <row r="57" spans="2:4" x14ac:dyDescent="0.25">
      <c r="B57" s="26"/>
      <c r="C57" s="26"/>
      <c r="D57" s="26"/>
    </row>
    <row r="58" spans="2:4" x14ac:dyDescent="0.25">
      <c r="B58" s="26"/>
      <c r="C58" s="26"/>
      <c r="D58" s="26"/>
    </row>
    <row r="59" spans="2:4" x14ac:dyDescent="0.25">
      <c r="B59" s="26"/>
      <c r="C59" s="26"/>
      <c r="D59" s="26"/>
    </row>
    <row r="63" spans="2:4" x14ac:dyDescent="0.25">
      <c r="B63" s="26"/>
      <c r="C63" s="26"/>
      <c r="D63" s="26"/>
    </row>
    <row r="71" spans="2:4" x14ac:dyDescent="0.25">
      <c r="B71" s="26"/>
      <c r="C71" s="26"/>
      <c r="D71" s="26"/>
    </row>
    <row r="72" spans="2:4" x14ac:dyDescent="0.25">
      <c r="B72" s="26"/>
      <c r="C72" s="26"/>
      <c r="D72" s="26"/>
    </row>
  </sheetData>
  <mergeCells count="6">
    <mergeCell ref="G10:J10"/>
    <mergeCell ref="K10:N10"/>
    <mergeCell ref="C10:F10"/>
    <mergeCell ref="B7:O7"/>
    <mergeCell ref="B8:O8"/>
    <mergeCell ref="O10:P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S82"/>
  <sheetViews>
    <sheetView view="pageBreakPreview" zoomScaleNormal="100" zoomScaleSheetLayoutView="100" zoomScalePageLayoutView="55" workbookViewId="0">
      <selection activeCell="L8" sqref="L8"/>
    </sheetView>
  </sheetViews>
  <sheetFormatPr baseColWidth="10" defaultColWidth="10.85546875" defaultRowHeight="15.75" x14ac:dyDescent="0.25"/>
  <cols>
    <col min="1" max="1" width="1.85546875" style="7" customWidth="1"/>
    <col min="2" max="2" width="52.85546875" style="7" customWidth="1"/>
    <col min="3" max="7" width="5.85546875" style="7" customWidth="1"/>
    <col min="8" max="8" width="14" style="7" customWidth="1"/>
    <col min="9" max="9" width="5.85546875" style="7" customWidth="1"/>
    <col min="10" max="10" width="5.140625" style="7" customWidth="1"/>
    <col min="11" max="11" width="1.28515625" style="7" customWidth="1"/>
    <col min="12" max="12" width="17.5703125" style="7" customWidth="1"/>
    <col min="13" max="15" width="19.42578125" style="88" customWidth="1"/>
    <col min="16" max="18" width="10.85546875" style="88"/>
    <col min="19" max="16384" width="10.85546875" style="7"/>
  </cols>
  <sheetData>
    <row r="1" spans="1:15" x14ac:dyDescent="0.25">
      <c r="A1" s="1"/>
      <c r="B1" s="2"/>
      <c r="C1" s="2"/>
      <c r="D1" s="2"/>
      <c r="E1" s="2"/>
      <c r="F1" s="2"/>
      <c r="G1" s="2"/>
      <c r="H1" s="3"/>
      <c r="I1" s="3"/>
      <c r="J1" s="2"/>
      <c r="K1" s="4"/>
      <c r="L1" s="5"/>
    </row>
    <row r="2" spans="1:15" x14ac:dyDescent="0.25">
      <c r="A2" s="8"/>
      <c r="B2" s="9"/>
      <c r="C2" s="9"/>
      <c r="D2" s="9"/>
      <c r="E2" s="9"/>
      <c r="F2" s="9"/>
      <c r="G2" s="9"/>
      <c r="H2" s="10"/>
      <c r="I2" s="10"/>
      <c r="J2" s="9"/>
      <c r="K2" s="11"/>
      <c r="L2" s="5"/>
    </row>
    <row r="3" spans="1:15" x14ac:dyDescent="0.25">
      <c r="A3" s="8"/>
      <c r="B3" s="9"/>
      <c r="C3" s="9"/>
      <c r="D3" s="9"/>
      <c r="E3" s="9"/>
      <c r="F3" s="9"/>
      <c r="G3" s="9"/>
      <c r="H3" s="10"/>
      <c r="I3" s="10"/>
      <c r="J3" s="9"/>
      <c r="K3" s="11"/>
      <c r="L3" s="5"/>
    </row>
    <row r="4" spans="1:15" x14ac:dyDescent="0.25">
      <c r="A4" s="8"/>
      <c r="B4" s="9"/>
      <c r="C4" s="9"/>
      <c r="D4" s="9"/>
      <c r="E4" s="9"/>
      <c r="F4" s="9"/>
      <c r="G4" s="9"/>
      <c r="H4" s="10"/>
      <c r="I4" s="10"/>
      <c r="J4" s="9"/>
      <c r="K4" s="12"/>
    </row>
    <row r="5" spans="1:15" ht="12" customHeight="1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2"/>
    </row>
    <row r="6" spans="1:15" ht="12" customHeight="1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</row>
    <row r="7" spans="1:15" x14ac:dyDescent="0.25">
      <c r="A7" s="8"/>
      <c r="B7" s="153" t="s">
        <v>98</v>
      </c>
      <c r="C7" s="153"/>
      <c r="D7" s="153"/>
      <c r="E7" s="153"/>
      <c r="F7" s="153"/>
      <c r="G7" s="153"/>
      <c r="H7" s="153"/>
      <c r="I7" s="153"/>
      <c r="J7" s="153"/>
      <c r="K7" s="12"/>
    </row>
    <row r="8" spans="1:15" x14ac:dyDescent="0.25">
      <c r="A8" s="8"/>
      <c r="B8" s="151" t="s">
        <v>144</v>
      </c>
      <c r="C8" s="151"/>
      <c r="D8" s="151"/>
      <c r="E8" s="151"/>
      <c r="F8" s="151"/>
      <c r="G8" s="151"/>
      <c r="H8" s="151"/>
      <c r="I8" s="151"/>
      <c r="J8" s="151"/>
      <c r="K8" s="12"/>
    </row>
    <row r="9" spans="1:15" ht="11.25" customHeight="1" x14ac:dyDescent="0.25">
      <c r="A9" s="8"/>
      <c r="B9" s="9"/>
      <c r="C9" s="94"/>
      <c r="D9" s="94"/>
      <c r="E9" s="94"/>
      <c r="F9" s="94"/>
      <c r="G9" s="94"/>
      <c r="H9" s="9"/>
      <c r="I9" s="9"/>
      <c r="J9" s="9"/>
      <c r="K9" s="12"/>
    </row>
    <row r="10" spans="1:15" ht="14.25" customHeight="1" x14ac:dyDescent="0.25">
      <c r="A10" s="8"/>
      <c r="B10" s="10"/>
      <c r="D10" s="152" t="s">
        <v>0</v>
      </c>
      <c r="E10" s="152"/>
      <c r="F10" s="152"/>
      <c r="G10" s="152"/>
      <c r="H10" s="77" t="s">
        <v>70</v>
      </c>
      <c r="I10" s="94"/>
      <c r="K10" s="12"/>
      <c r="L10" s="6"/>
    </row>
    <row r="11" spans="1:15" x14ac:dyDescent="0.25">
      <c r="A11" s="8"/>
      <c r="B11" s="10"/>
      <c r="C11" s="147"/>
      <c r="D11" s="147">
        <v>2009</v>
      </c>
      <c r="E11" s="147">
        <v>2010</v>
      </c>
      <c r="F11" s="147">
        <v>2011</v>
      </c>
      <c r="G11" s="147">
        <v>2012</v>
      </c>
      <c r="H11" s="94">
        <v>2012</v>
      </c>
      <c r="K11" s="12"/>
      <c r="L11" s="6"/>
    </row>
    <row r="12" spans="1:15" x14ac:dyDescent="0.25">
      <c r="A12" s="8"/>
      <c r="B12" s="10"/>
      <c r="C12" s="148"/>
      <c r="D12" s="94"/>
      <c r="E12" s="94"/>
      <c r="F12" s="94"/>
      <c r="G12" s="94"/>
      <c r="K12" s="12"/>
      <c r="L12" s="6"/>
      <c r="N12" s="88" t="s">
        <v>92</v>
      </c>
      <c r="O12" s="88" t="s">
        <v>70</v>
      </c>
    </row>
    <row r="13" spans="1:15" x14ac:dyDescent="0.25">
      <c r="A13" s="8"/>
      <c r="B13" s="51" t="s">
        <v>128</v>
      </c>
      <c r="C13" s="156"/>
      <c r="D13" s="55">
        <v>-9.4259602706134977</v>
      </c>
      <c r="E13" s="55">
        <v>-0.29749524326697641</v>
      </c>
      <c r="F13" s="56">
        <v>3.3637644579243675</v>
      </c>
      <c r="G13" s="85">
        <v>5.9456371332771374</v>
      </c>
      <c r="H13" s="55">
        <v>0.64077444182560828</v>
      </c>
      <c r="K13" s="12"/>
      <c r="L13" s="6"/>
      <c r="M13" s="88" t="str">
        <f>B30</f>
        <v xml:space="preserve">Otras industrias manufactureras </v>
      </c>
      <c r="N13" s="93">
        <f>G30</f>
        <v>-12.632732139590274</v>
      </c>
      <c r="O13" s="93">
        <f>H30</f>
        <v>-0.66052631913262616</v>
      </c>
    </row>
    <row r="14" spans="1:15" x14ac:dyDescent="0.25">
      <c r="A14" s="8"/>
      <c r="B14" s="51" t="s">
        <v>28</v>
      </c>
      <c r="C14" s="156"/>
      <c r="D14" s="55">
        <v>0.20471709833411733</v>
      </c>
      <c r="E14" s="55">
        <v>-10.587297826496123</v>
      </c>
      <c r="F14" s="56">
        <v>-5.8338221026538744</v>
      </c>
      <c r="G14" s="85">
        <v>7.5215224225900323</v>
      </c>
      <c r="H14" s="55">
        <v>0.57238068241680418</v>
      </c>
      <c r="K14" s="12"/>
      <c r="L14" s="6"/>
      <c r="M14" s="88" t="str">
        <f>B29</f>
        <v>Confiteria, cafe y otros alimenticios</v>
      </c>
      <c r="N14" s="93">
        <f>G29</f>
        <v>-6.1725878342002378</v>
      </c>
      <c r="O14" s="93">
        <f>H29</f>
        <v>-0.43931515766996426</v>
      </c>
    </row>
    <row r="15" spans="1:15" ht="30" x14ac:dyDescent="0.25">
      <c r="A15" s="8"/>
      <c r="B15" s="51" t="s">
        <v>113</v>
      </c>
      <c r="C15" s="156"/>
      <c r="D15" s="55">
        <v>-9.0773265633863343</v>
      </c>
      <c r="E15" s="55">
        <v>-3.8040896745770048</v>
      </c>
      <c r="F15" s="56">
        <v>10.783553374441968</v>
      </c>
      <c r="G15" s="85">
        <v>6.0034263087314299</v>
      </c>
      <c r="H15" s="55">
        <v>0.5703971912807132</v>
      </c>
      <c r="K15" s="12"/>
      <c r="L15" s="6"/>
      <c r="M15" s="88" t="str">
        <f>B28</f>
        <v xml:space="preserve">Bebidas alcohólicas; cervezas </v>
      </c>
      <c r="N15" s="93">
        <v>-20</v>
      </c>
      <c r="O15" s="93">
        <f>H28</f>
        <v>-0.30862546606493996</v>
      </c>
    </row>
    <row r="16" spans="1:15" ht="30" x14ac:dyDescent="0.25">
      <c r="A16" s="8"/>
      <c r="B16" s="51" t="s">
        <v>154</v>
      </c>
      <c r="C16" s="95"/>
      <c r="D16" s="56">
        <v>2.1649909392635225</v>
      </c>
      <c r="E16" s="56">
        <v>2.1416711064770944</v>
      </c>
      <c r="F16" s="56">
        <v>5.6462683470140718</v>
      </c>
      <c r="G16" s="85">
        <v>8.9630873392742458</v>
      </c>
      <c r="H16" s="56">
        <v>0.56923007973835482</v>
      </c>
      <c r="K16" s="12"/>
      <c r="L16" s="6"/>
      <c r="M16" s="88" t="str">
        <f>B27</f>
        <v>Hilatura, tejedura y productos textiles</v>
      </c>
      <c r="N16" s="93">
        <f>G27</f>
        <v>-2.3820120529081557</v>
      </c>
      <c r="O16" s="93">
        <f>H27</f>
        <v>-0.19879172081178428</v>
      </c>
    </row>
    <row r="17" spans="1:19" x14ac:dyDescent="0.25">
      <c r="A17" s="8"/>
      <c r="B17" s="51" t="s">
        <v>136</v>
      </c>
      <c r="C17" s="156"/>
      <c r="D17" s="55">
        <v>-11.366734993124872</v>
      </c>
      <c r="E17" s="55">
        <v>10.686202253902044</v>
      </c>
      <c r="F17" s="56">
        <v>-1.3784066801787676</v>
      </c>
      <c r="G17" s="85">
        <v>12.399512153578973</v>
      </c>
      <c r="H17" s="55">
        <v>0.44938820264952561</v>
      </c>
      <c r="K17" s="12"/>
      <c r="L17" s="6"/>
      <c r="M17" s="88" t="str">
        <f>B26</f>
        <v>Vehículos automotores, remolques</v>
      </c>
      <c r="N17" s="93">
        <f>G26</f>
        <v>-0.44695542089692175</v>
      </c>
      <c r="O17" s="93">
        <f>H26</f>
        <v>-5.678064529532028E-2</v>
      </c>
    </row>
    <row r="18" spans="1:19" x14ac:dyDescent="0.25">
      <c r="A18" s="8"/>
      <c r="B18" s="51" t="s">
        <v>34</v>
      </c>
      <c r="C18" s="156"/>
      <c r="D18" s="55">
        <v>-15.336715267737711</v>
      </c>
      <c r="E18" s="55">
        <v>6.9155736142184399</v>
      </c>
      <c r="F18" s="56">
        <v>13.157758777345641</v>
      </c>
      <c r="G18" s="85">
        <v>8.1926316861118167</v>
      </c>
      <c r="H18" s="55">
        <v>0.29300349941011988</v>
      </c>
      <c r="K18" s="12"/>
      <c r="L18" s="6"/>
      <c r="M18" s="88" t="str">
        <f>B25</f>
        <v>Derivados del petróleo, fuera de refinería</v>
      </c>
      <c r="N18" s="93">
        <f>G25</f>
        <v>-5.7781947462147603</v>
      </c>
      <c r="O18" s="93">
        <f>H25</f>
        <v>-4.470210277816658E-2</v>
      </c>
    </row>
    <row r="19" spans="1:19" x14ac:dyDescent="0.25">
      <c r="A19" s="8"/>
      <c r="B19" s="51" t="s">
        <v>35</v>
      </c>
      <c r="C19" s="95"/>
      <c r="D19" s="56">
        <v>-8.4673821050428533</v>
      </c>
      <c r="E19" s="56">
        <v>1.846528471739739</v>
      </c>
      <c r="F19" s="56">
        <v>6.0965151457865074</v>
      </c>
      <c r="G19" s="85">
        <v>9.1280877256924242</v>
      </c>
      <c r="H19" s="56">
        <v>0.23736413377997612</v>
      </c>
      <c r="K19" s="12"/>
      <c r="L19" s="6"/>
      <c r="M19" s="88" t="str">
        <f>B24</f>
        <v>Curtido de cueros; calzado y artículos de viaje</v>
      </c>
      <c r="N19" s="93">
        <f>G24</f>
        <v>-1.9557551186218713</v>
      </c>
      <c r="O19" s="93">
        <f>H24</f>
        <v>-3.3299570352883785E-2</v>
      </c>
    </row>
    <row r="20" spans="1:19" x14ac:dyDescent="0.25">
      <c r="A20" s="8"/>
      <c r="B20" s="51" t="s">
        <v>127</v>
      </c>
      <c r="C20" s="95"/>
      <c r="D20" s="56">
        <v>-14.561613505130921</v>
      </c>
      <c r="E20" s="56">
        <v>-7.0773286008579355</v>
      </c>
      <c r="F20" s="56">
        <v>0.76533034463692751</v>
      </c>
      <c r="G20" s="85">
        <v>5.5931031765807493</v>
      </c>
      <c r="H20" s="56">
        <v>0.1518152709500222</v>
      </c>
      <c r="K20" s="12"/>
      <c r="L20" s="6"/>
      <c r="M20" s="88" t="str">
        <f>B23</f>
        <v>Elaboración de productos lácteos</v>
      </c>
      <c r="N20" s="93">
        <f>G23</f>
        <v>9.1669286277098028</v>
      </c>
      <c r="O20" s="93">
        <f>H23</f>
        <v>6.9066108823822414E-2</v>
      </c>
    </row>
    <row r="21" spans="1:19" x14ac:dyDescent="0.25">
      <c r="A21" s="8"/>
      <c r="B21" s="51" t="s">
        <v>158</v>
      </c>
      <c r="C21" s="95"/>
      <c r="D21" s="56">
        <v>2.8169568638897635</v>
      </c>
      <c r="E21" s="56">
        <v>-7.3366720966060779</v>
      </c>
      <c r="F21" s="56">
        <v>5.8750853002892622</v>
      </c>
      <c r="G21" s="85">
        <v>1.137385346472275</v>
      </c>
      <c r="H21" s="56">
        <v>0.13801504809831533</v>
      </c>
      <c r="K21" s="12"/>
      <c r="L21" s="6"/>
      <c r="M21" s="88" t="str">
        <f>B22</f>
        <v>Fabricación de maquinaria y equipo</v>
      </c>
      <c r="N21" s="93">
        <f>G22</f>
        <v>3.1949322494076338</v>
      </c>
      <c r="O21" s="93">
        <f>H22</f>
        <v>0.1311194282856934</v>
      </c>
    </row>
    <row r="22" spans="1:19" x14ac:dyDescent="0.25">
      <c r="A22" s="8"/>
      <c r="B22" s="51" t="s">
        <v>30</v>
      </c>
      <c r="C22" s="95"/>
      <c r="D22" s="56">
        <v>3.9126304603790851</v>
      </c>
      <c r="E22" s="56">
        <v>-23.581899287362575</v>
      </c>
      <c r="F22" s="56">
        <v>-14.060806608639664</v>
      </c>
      <c r="G22" s="85">
        <v>3.1949322494076338</v>
      </c>
      <c r="H22" s="56">
        <v>0.1311194282856934</v>
      </c>
      <c r="K22" s="12"/>
      <c r="L22" s="6"/>
      <c r="M22" s="88" t="str">
        <f>B21</f>
        <v>Químicos; farmacéuticos, detergentes y jabones</v>
      </c>
      <c r="N22" s="93">
        <f>G21</f>
        <v>1.137385346472275</v>
      </c>
      <c r="O22" s="93">
        <f>H21</f>
        <v>0.13801504809831533</v>
      </c>
    </row>
    <row r="23" spans="1:19" x14ac:dyDescent="0.25">
      <c r="A23" s="8"/>
      <c r="B23" s="58" t="s">
        <v>29</v>
      </c>
      <c r="C23" s="95"/>
      <c r="D23" s="56">
        <v>-6.9298697275323784</v>
      </c>
      <c r="E23" s="56">
        <v>-10.211567613010896</v>
      </c>
      <c r="F23" s="56">
        <v>-46.015921391328888</v>
      </c>
      <c r="G23" s="85">
        <v>9.1669286277098028</v>
      </c>
      <c r="H23" s="56">
        <v>6.9066108823822414E-2</v>
      </c>
      <c r="K23" s="12"/>
      <c r="L23" s="6"/>
      <c r="M23" s="88" t="str">
        <f>B20</f>
        <v>Prendas de vestir</v>
      </c>
      <c r="N23" s="93">
        <f>G20</f>
        <v>5.5931031765807493</v>
      </c>
      <c r="O23" s="93">
        <f>H20</f>
        <v>0.1518152709500222</v>
      </c>
    </row>
    <row r="24" spans="1:19" ht="15.75" customHeight="1" x14ac:dyDescent="0.25">
      <c r="A24" s="8"/>
      <c r="B24" s="58" t="s">
        <v>155</v>
      </c>
      <c r="C24" s="156"/>
      <c r="D24" s="55">
        <v>-6.7125043522889172</v>
      </c>
      <c r="E24" s="55">
        <v>8.3813354340445123E-2</v>
      </c>
      <c r="F24" s="56">
        <v>16.230884796033564</v>
      </c>
      <c r="G24" s="85">
        <v>-1.9557551186218713</v>
      </c>
      <c r="H24" s="55">
        <v>-3.3299570352883785E-2</v>
      </c>
      <c r="K24" s="12"/>
      <c r="L24" s="6"/>
      <c r="M24" s="88" t="str">
        <f>B19</f>
        <v>Productos de papel y cartón</v>
      </c>
      <c r="N24" s="93">
        <f>G19</f>
        <v>9.1280877256924242</v>
      </c>
      <c r="O24" s="93">
        <f>H19</f>
        <v>0.23736413377997612</v>
      </c>
    </row>
    <row r="25" spans="1:19" x14ac:dyDescent="0.25">
      <c r="A25" s="8"/>
      <c r="B25" s="51" t="s">
        <v>157</v>
      </c>
      <c r="C25" s="95"/>
      <c r="D25" s="56">
        <v>-19.010705352225109</v>
      </c>
      <c r="E25" s="56">
        <v>-4.0359185245649414</v>
      </c>
      <c r="F25" s="56">
        <v>10.656065501017942</v>
      </c>
      <c r="G25" s="85">
        <v>-5.7781947462147603</v>
      </c>
      <c r="H25" s="56">
        <v>-4.470210277816658E-2</v>
      </c>
      <c r="K25" s="12"/>
      <c r="L25" s="6"/>
      <c r="M25" s="88" t="str">
        <f>B18</f>
        <v>Productos de panadería</v>
      </c>
      <c r="N25" s="93">
        <f>G18</f>
        <v>8.1926316861118167</v>
      </c>
      <c r="O25" s="93">
        <f>H18</f>
        <v>0.29300349941011988</v>
      </c>
    </row>
    <row r="26" spans="1:19" ht="15" customHeight="1" x14ac:dyDescent="0.25">
      <c r="A26" s="8"/>
      <c r="B26" s="51" t="s">
        <v>37</v>
      </c>
      <c r="C26" s="156"/>
      <c r="D26" s="55">
        <v>-27.187892676221992</v>
      </c>
      <c r="E26" s="55">
        <v>-12.88271318716745</v>
      </c>
      <c r="F26" s="56">
        <v>34.341096110132256</v>
      </c>
      <c r="G26" s="85">
        <v>-0.44695542089692175</v>
      </c>
      <c r="H26" s="55">
        <v>-5.678064529532028E-2</v>
      </c>
      <c r="K26" s="12"/>
      <c r="L26" s="6"/>
      <c r="M26" s="88" t="str">
        <f>B17</f>
        <v>Bebidas no alcohólicas; aguas minerales</v>
      </c>
      <c r="N26" s="93">
        <f>G17</f>
        <v>12.399512153578973</v>
      </c>
      <c r="O26" s="93">
        <f>H17</f>
        <v>0.44938820264952561</v>
      </c>
    </row>
    <row r="27" spans="1:19" x14ac:dyDescent="0.25">
      <c r="A27" s="8"/>
      <c r="B27" s="57" t="s">
        <v>137</v>
      </c>
      <c r="C27" s="95"/>
      <c r="D27" s="56">
        <v>-11.275142216374611</v>
      </c>
      <c r="E27" s="56">
        <v>-13.218411003478591</v>
      </c>
      <c r="F27" s="56">
        <v>2.0422761139966106</v>
      </c>
      <c r="G27" s="85">
        <v>-2.3820120529081557</v>
      </c>
      <c r="H27" s="56">
        <v>-0.19879172081178428</v>
      </c>
      <c r="K27" s="12"/>
      <c r="L27" s="6"/>
      <c r="M27" s="88" t="str">
        <f>B16</f>
        <v>Producción, transformación de carnes, aceites y grasas, frutas y verduras</v>
      </c>
      <c r="N27" s="93">
        <f>G16</f>
        <v>8.9630873392742458</v>
      </c>
      <c r="O27" s="93">
        <f>H16</f>
        <v>0.56923007973835482</v>
      </c>
    </row>
    <row r="28" spans="1:19" x14ac:dyDescent="0.25">
      <c r="A28" s="8"/>
      <c r="B28" s="51" t="s">
        <v>156</v>
      </c>
      <c r="C28" s="95"/>
      <c r="D28" s="56">
        <v>-7.6958876598063775</v>
      </c>
      <c r="E28" s="56">
        <v>-17.760748600176068</v>
      </c>
      <c r="F28" s="56">
        <v>-80.877792418655432</v>
      </c>
      <c r="G28" s="85">
        <v>-80.773355383792747</v>
      </c>
      <c r="H28" s="56">
        <v>-0.30862546606493996</v>
      </c>
      <c r="K28" s="12"/>
      <c r="L28" s="6"/>
      <c r="M28" s="88" t="str">
        <f>B15</f>
        <v>Industrias básicas de hierro, acero, productos elaborados de metal y minerales no metálicos</v>
      </c>
      <c r="N28" s="93">
        <f>G15</f>
        <v>6.0034263087314299</v>
      </c>
      <c r="O28" s="93">
        <f>H15</f>
        <v>0.5703971912807132</v>
      </c>
    </row>
    <row r="29" spans="1:19" x14ac:dyDescent="0.25">
      <c r="A29" s="8"/>
      <c r="B29" s="51" t="s">
        <v>132</v>
      </c>
      <c r="C29" s="95"/>
      <c r="D29" s="56">
        <v>-3.5512441576393883</v>
      </c>
      <c r="E29" s="56">
        <v>-3.4225739898096519</v>
      </c>
      <c r="F29" s="56">
        <v>-3.031937507787752</v>
      </c>
      <c r="G29" s="85">
        <v>-6.1725878342002378</v>
      </c>
      <c r="H29" s="56">
        <v>-0.43931515766996426</v>
      </c>
      <c r="K29" s="12"/>
      <c r="L29" s="6"/>
      <c r="M29" s="88" t="str">
        <f>B14</f>
        <v>Edición e impresión</v>
      </c>
      <c r="N29" s="93">
        <f>G14</f>
        <v>7.5215224225900323</v>
      </c>
      <c r="O29" s="93">
        <f>H14</f>
        <v>0.57238068241680418</v>
      </c>
    </row>
    <row r="30" spans="1:19" x14ac:dyDescent="0.25">
      <c r="A30" s="8"/>
      <c r="B30" s="51" t="s">
        <v>31</v>
      </c>
      <c r="C30" s="95"/>
      <c r="D30" s="56">
        <v>-7.4994728826765389</v>
      </c>
      <c r="E30" s="56">
        <v>-3.8830795043152344</v>
      </c>
      <c r="F30" s="56">
        <v>2.4797284488636606</v>
      </c>
      <c r="G30" s="85">
        <v>-12.632732139590274</v>
      </c>
      <c r="H30" s="56">
        <v>-0.66052631913262616</v>
      </c>
      <c r="K30" s="12"/>
      <c r="L30" s="6"/>
      <c r="M30" s="88" t="str">
        <f>B13</f>
        <v>Artículos de plástico y caucho</v>
      </c>
      <c r="N30" s="93">
        <f>G13</f>
        <v>5.9456371332771374</v>
      </c>
      <c r="O30" s="93">
        <f>H13</f>
        <v>0.64077444182560828</v>
      </c>
    </row>
    <row r="31" spans="1:19" x14ac:dyDescent="0.25">
      <c r="A31" s="8"/>
      <c r="B31" s="14" t="s">
        <v>38</v>
      </c>
      <c r="C31" s="146"/>
      <c r="D31" s="85">
        <v>-8.4077661843549691</v>
      </c>
      <c r="E31" s="85">
        <v>-6.6527625741431118</v>
      </c>
      <c r="F31" s="85">
        <v>3.1822556579684136</v>
      </c>
      <c r="G31" s="85">
        <v>2.0805131051532699</v>
      </c>
      <c r="H31" s="85">
        <v>2.0805131051532699</v>
      </c>
      <c r="K31" s="12"/>
      <c r="L31" s="6"/>
      <c r="M31" s="88" t="str">
        <f t="shared" ref="M31" si="0">B31</f>
        <v>Total</v>
      </c>
      <c r="N31" s="93">
        <f>G31</f>
        <v>2.0805131051532699</v>
      </c>
      <c r="O31" s="93">
        <f>H31</f>
        <v>2.0805131051532699</v>
      </c>
    </row>
    <row r="32" spans="1:19" s="6" customFormat="1" ht="14.25" customHeight="1" x14ac:dyDescent="0.25">
      <c r="A32" s="8"/>
      <c r="B32" s="14"/>
      <c r="C32" s="16"/>
      <c r="D32" s="16"/>
      <c r="E32" s="16"/>
      <c r="F32" s="16"/>
      <c r="G32" s="16"/>
      <c r="H32" s="17"/>
      <c r="I32" s="17"/>
      <c r="J32" s="17"/>
      <c r="K32" s="12"/>
      <c r="L32" s="7"/>
      <c r="M32" s="88"/>
      <c r="N32" s="88"/>
      <c r="O32" s="88"/>
      <c r="P32" s="90"/>
      <c r="Q32" s="90"/>
      <c r="R32" s="90"/>
      <c r="S32" s="59"/>
    </row>
    <row r="33" spans="1:19" s="6" customFormat="1" ht="14.25" customHeight="1" x14ac:dyDescent="0.25">
      <c r="A33" s="8"/>
      <c r="B33" s="14"/>
      <c r="C33" s="16"/>
      <c r="D33" s="16"/>
      <c r="E33" s="16"/>
      <c r="F33" s="16"/>
      <c r="G33" s="16"/>
      <c r="H33" s="17"/>
      <c r="I33" s="17"/>
      <c r="J33" s="17"/>
      <c r="K33" s="12"/>
      <c r="L33" s="7"/>
      <c r="M33" s="88"/>
      <c r="N33" s="88"/>
      <c r="O33" s="88"/>
      <c r="P33" s="90"/>
      <c r="Q33" s="90"/>
      <c r="R33" s="90"/>
      <c r="S33" s="59"/>
    </row>
    <row r="34" spans="1:19" s="6" customFormat="1" ht="14.25" customHeight="1" x14ac:dyDescent="0.25">
      <c r="A34" s="8"/>
      <c r="B34" s="14"/>
      <c r="C34" s="16"/>
      <c r="D34" s="16"/>
      <c r="E34" s="16"/>
      <c r="F34" s="16"/>
      <c r="G34" s="16"/>
      <c r="H34" s="17"/>
      <c r="I34" s="17"/>
      <c r="J34" s="17"/>
      <c r="K34" s="12"/>
      <c r="L34" s="7"/>
      <c r="M34" s="88"/>
      <c r="N34" s="88"/>
      <c r="O34" s="88"/>
      <c r="P34" s="90"/>
      <c r="Q34" s="90"/>
      <c r="R34" s="90"/>
      <c r="S34" s="59"/>
    </row>
    <row r="35" spans="1:19" s="6" customFormat="1" ht="14.25" customHeight="1" x14ac:dyDescent="0.25">
      <c r="A35" s="8"/>
      <c r="B35" s="14"/>
      <c r="C35" s="16"/>
      <c r="D35" s="16"/>
      <c r="E35" s="16"/>
      <c r="F35" s="16"/>
      <c r="G35" s="16"/>
      <c r="H35" s="17"/>
      <c r="I35" s="17"/>
      <c r="J35" s="17"/>
      <c r="K35" s="12"/>
      <c r="L35" s="7"/>
      <c r="M35" s="88"/>
      <c r="N35" s="89"/>
      <c r="O35" s="90"/>
      <c r="P35" s="90"/>
      <c r="Q35" s="90"/>
      <c r="R35" s="90"/>
      <c r="S35" s="59"/>
    </row>
    <row r="36" spans="1:19" s="6" customFormat="1" ht="14.25" customHeight="1" x14ac:dyDescent="0.25">
      <c r="A36" s="8"/>
      <c r="B36" s="14"/>
      <c r="C36" s="16"/>
      <c r="D36" s="16"/>
      <c r="E36" s="16"/>
      <c r="F36" s="16"/>
      <c r="G36" s="16"/>
      <c r="H36" s="17"/>
      <c r="I36" s="17"/>
      <c r="J36" s="17"/>
      <c r="K36" s="12"/>
      <c r="L36" s="7"/>
      <c r="M36" s="90"/>
      <c r="N36" s="90"/>
      <c r="O36" s="90"/>
      <c r="P36" s="90"/>
      <c r="Q36" s="90"/>
      <c r="R36" s="90"/>
      <c r="S36" s="59"/>
    </row>
    <row r="37" spans="1:19" s="6" customFormat="1" ht="14.25" customHeight="1" x14ac:dyDescent="0.25">
      <c r="A37" s="8"/>
      <c r="B37" s="14"/>
      <c r="C37" s="16"/>
      <c r="D37" s="16"/>
      <c r="E37" s="16"/>
      <c r="F37" s="16"/>
      <c r="G37" s="16"/>
      <c r="H37" s="17"/>
      <c r="I37" s="17"/>
      <c r="J37" s="17"/>
      <c r="K37" s="12"/>
      <c r="L37" s="7"/>
      <c r="M37" s="91"/>
      <c r="N37" s="91"/>
      <c r="O37" s="91"/>
      <c r="P37" s="91"/>
      <c r="Q37" s="91"/>
      <c r="R37" s="91"/>
      <c r="S37" s="60"/>
    </row>
    <row r="38" spans="1:19" s="6" customFormat="1" ht="14.25" customHeight="1" x14ac:dyDescent="0.25">
      <c r="A38" s="8"/>
      <c r="B38" s="14"/>
      <c r="C38" s="16"/>
      <c r="D38" s="16"/>
      <c r="E38" s="16"/>
      <c r="F38" s="16"/>
      <c r="G38" s="16"/>
      <c r="H38" s="17"/>
      <c r="I38" s="17"/>
      <c r="J38" s="17"/>
      <c r="K38" s="12"/>
      <c r="L38" s="7"/>
      <c r="M38" s="91"/>
      <c r="N38" s="91"/>
      <c r="O38" s="91"/>
      <c r="P38" s="91"/>
      <c r="Q38" s="91"/>
      <c r="R38" s="91"/>
      <c r="S38" s="60"/>
    </row>
    <row r="39" spans="1:19" s="6" customFormat="1" ht="14.25" customHeight="1" x14ac:dyDescent="0.25">
      <c r="A39" s="8"/>
      <c r="B39" s="14"/>
      <c r="C39" s="16"/>
      <c r="D39" s="16"/>
      <c r="E39" s="16"/>
      <c r="F39" s="16"/>
      <c r="G39" s="16"/>
      <c r="H39" s="17"/>
      <c r="I39" s="17"/>
      <c r="J39" s="17"/>
      <c r="K39" s="12"/>
      <c r="L39" s="7"/>
      <c r="M39" s="91"/>
      <c r="N39" s="91"/>
      <c r="O39" s="91"/>
      <c r="P39" s="91"/>
      <c r="Q39" s="91"/>
      <c r="R39" s="91"/>
      <c r="S39" s="60"/>
    </row>
    <row r="40" spans="1:19" s="6" customFormat="1" ht="14.25" customHeight="1" x14ac:dyDescent="0.25">
      <c r="A40" s="8"/>
      <c r="B40" s="14"/>
      <c r="C40" s="16"/>
      <c r="D40" s="16"/>
      <c r="E40" s="16"/>
      <c r="F40" s="16"/>
      <c r="G40" s="16"/>
      <c r="H40" s="17"/>
      <c r="I40" s="17"/>
      <c r="J40" s="17"/>
      <c r="K40" s="12"/>
      <c r="L40" s="7"/>
      <c r="M40" s="91"/>
      <c r="N40" s="91"/>
      <c r="O40" s="91"/>
      <c r="P40" s="91"/>
      <c r="Q40" s="91"/>
      <c r="R40" s="91"/>
      <c r="S40" s="60"/>
    </row>
    <row r="41" spans="1:19" s="6" customFormat="1" ht="14.25" customHeight="1" x14ac:dyDescent="0.25">
      <c r="A41" s="8"/>
      <c r="B41" s="14"/>
      <c r="C41" s="16"/>
      <c r="D41" s="16"/>
      <c r="E41" s="16"/>
      <c r="F41" s="16"/>
      <c r="G41" s="16"/>
      <c r="H41" s="17"/>
      <c r="I41" s="17"/>
      <c r="J41" s="17"/>
      <c r="K41" s="12"/>
      <c r="L41" s="7"/>
      <c r="M41" s="91"/>
      <c r="N41" s="91"/>
      <c r="O41" s="91"/>
      <c r="P41" s="91"/>
      <c r="Q41" s="91"/>
      <c r="R41" s="91"/>
      <c r="S41" s="60"/>
    </row>
    <row r="42" spans="1:19" s="6" customFormat="1" ht="14.25" customHeight="1" x14ac:dyDescent="0.25">
      <c r="A42" s="8"/>
      <c r="B42" s="14"/>
      <c r="C42" s="16"/>
      <c r="D42" s="16"/>
      <c r="E42" s="16"/>
      <c r="F42" s="16"/>
      <c r="G42" s="16"/>
      <c r="H42" s="17"/>
      <c r="I42" s="17"/>
      <c r="J42" s="17"/>
      <c r="K42" s="12"/>
      <c r="L42" s="7"/>
      <c r="M42" s="91"/>
      <c r="N42" s="91"/>
      <c r="O42" s="91"/>
      <c r="P42" s="91"/>
      <c r="Q42" s="91"/>
      <c r="R42" s="91"/>
      <c r="S42" s="60"/>
    </row>
    <row r="43" spans="1:19" s="6" customFormat="1" ht="14.25" customHeight="1" x14ac:dyDescent="0.25">
      <c r="A43" s="8"/>
      <c r="B43" s="14"/>
      <c r="C43" s="16"/>
      <c r="D43" s="16"/>
      <c r="E43" s="16"/>
      <c r="F43" s="16"/>
      <c r="G43" s="16"/>
      <c r="H43" s="17"/>
      <c r="I43" s="17"/>
      <c r="J43" s="17"/>
      <c r="K43" s="12"/>
      <c r="L43" s="7"/>
      <c r="M43" s="91"/>
      <c r="N43" s="91"/>
      <c r="O43" s="91"/>
      <c r="P43" s="91"/>
      <c r="Q43" s="91"/>
      <c r="R43" s="91"/>
      <c r="S43" s="60"/>
    </row>
    <row r="44" spans="1:19" s="6" customFormat="1" ht="14.25" customHeight="1" x14ac:dyDescent="0.25">
      <c r="A44" s="8"/>
      <c r="B44" s="14"/>
      <c r="C44" s="16"/>
      <c r="D44" s="16"/>
      <c r="E44" s="16"/>
      <c r="F44" s="16"/>
      <c r="G44" s="16"/>
      <c r="H44" s="17"/>
      <c r="I44" s="17"/>
      <c r="J44" s="17"/>
      <c r="K44" s="12"/>
      <c r="L44" s="7"/>
      <c r="M44" s="91"/>
      <c r="N44" s="91"/>
      <c r="O44" s="91"/>
      <c r="P44" s="91"/>
      <c r="Q44" s="91"/>
      <c r="R44" s="91"/>
      <c r="S44" s="60"/>
    </row>
    <row r="45" spans="1:19" s="6" customFormat="1" ht="14.25" customHeight="1" x14ac:dyDescent="0.25">
      <c r="A45" s="8"/>
      <c r="B45" s="14"/>
      <c r="C45" s="16"/>
      <c r="D45" s="16"/>
      <c r="E45" s="16"/>
      <c r="F45" s="16"/>
      <c r="G45" s="16"/>
      <c r="H45" s="17"/>
      <c r="I45" s="17"/>
      <c r="J45" s="17"/>
      <c r="K45" s="12"/>
      <c r="L45" s="7"/>
      <c r="M45" s="91"/>
      <c r="N45" s="91"/>
      <c r="O45" s="91"/>
      <c r="P45" s="91"/>
      <c r="Q45" s="91"/>
      <c r="R45" s="91"/>
      <c r="S45" s="60"/>
    </row>
    <row r="46" spans="1:19" s="6" customFormat="1" ht="14.25" customHeight="1" x14ac:dyDescent="0.25">
      <c r="A46" s="8"/>
      <c r="B46" s="14"/>
      <c r="C46" s="16"/>
      <c r="D46" s="16"/>
      <c r="E46" s="16"/>
      <c r="F46" s="16"/>
      <c r="G46" s="16"/>
      <c r="H46" s="17"/>
      <c r="I46" s="17"/>
      <c r="J46" s="17"/>
      <c r="K46" s="12"/>
      <c r="L46" s="7"/>
      <c r="M46" s="91"/>
      <c r="N46" s="91"/>
      <c r="O46" s="91"/>
      <c r="P46" s="91"/>
      <c r="Q46" s="91"/>
      <c r="R46" s="91"/>
      <c r="S46" s="60"/>
    </row>
    <row r="47" spans="1:19" s="6" customFormat="1" ht="14.25" customHeight="1" x14ac:dyDescent="0.25">
      <c r="A47" s="8"/>
      <c r="B47" s="14"/>
      <c r="C47" s="16"/>
      <c r="D47" s="16"/>
      <c r="E47" s="16"/>
      <c r="F47" s="16"/>
      <c r="G47" s="16"/>
      <c r="H47" s="17"/>
      <c r="I47" s="17"/>
      <c r="J47" s="17"/>
      <c r="K47" s="12"/>
      <c r="L47" s="7"/>
      <c r="M47" s="91"/>
      <c r="N47" s="91"/>
      <c r="O47" s="91"/>
      <c r="P47" s="91"/>
      <c r="Q47" s="91"/>
      <c r="R47" s="91"/>
      <c r="S47" s="60"/>
    </row>
    <row r="48" spans="1:19" s="6" customFormat="1" ht="14.25" customHeight="1" x14ac:dyDescent="0.25">
      <c r="A48" s="8"/>
      <c r="B48" s="14"/>
      <c r="C48" s="16"/>
      <c r="D48" s="16"/>
      <c r="E48" s="16"/>
      <c r="F48" s="16"/>
      <c r="G48" s="16"/>
      <c r="H48" s="17"/>
      <c r="I48" s="17"/>
      <c r="J48" s="17"/>
      <c r="K48" s="12"/>
      <c r="L48" s="7"/>
      <c r="M48" s="91"/>
      <c r="N48" s="91"/>
      <c r="O48" s="91"/>
      <c r="P48" s="91"/>
      <c r="Q48" s="91"/>
      <c r="R48" s="91"/>
      <c r="S48" s="60"/>
    </row>
    <row r="49" spans="1:19" s="6" customFormat="1" x14ac:dyDescent="0.25">
      <c r="A49" s="8"/>
      <c r="B49" s="10"/>
      <c r="C49" s="16"/>
      <c r="D49" s="16"/>
      <c r="E49" s="16"/>
      <c r="F49" s="16"/>
      <c r="G49" s="18"/>
      <c r="H49" s="19"/>
      <c r="I49" s="19"/>
      <c r="J49" s="19"/>
      <c r="K49" s="12"/>
      <c r="L49" s="7"/>
      <c r="M49" s="91"/>
      <c r="N49" s="91"/>
      <c r="O49" s="91"/>
      <c r="P49" s="91"/>
      <c r="Q49" s="91"/>
      <c r="R49" s="91"/>
      <c r="S49" s="60"/>
    </row>
    <row r="50" spans="1:19" s="6" customFormat="1" x14ac:dyDescent="0.25">
      <c r="A50" s="8"/>
      <c r="B50" s="10"/>
      <c r="C50" s="16"/>
      <c r="D50" s="16"/>
      <c r="E50" s="16"/>
      <c r="F50" s="16"/>
      <c r="G50" s="18"/>
      <c r="H50" s="19"/>
      <c r="I50" s="19"/>
      <c r="J50" s="19"/>
      <c r="K50" s="12"/>
      <c r="L50" s="7"/>
      <c r="M50" s="91"/>
      <c r="N50" s="91"/>
      <c r="O50" s="91"/>
      <c r="P50" s="91"/>
      <c r="Q50" s="91"/>
      <c r="R50" s="91"/>
      <c r="S50" s="60"/>
    </row>
    <row r="51" spans="1:19" s="6" customFormat="1" x14ac:dyDescent="0.25">
      <c r="A51" s="8"/>
      <c r="B51" s="10"/>
      <c r="C51" s="16"/>
      <c r="D51" s="16"/>
      <c r="E51" s="16"/>
      <c r="F51" s="16"/>
      <c r="G51" s="18"/>
      <c r="H51" s="19"/>
      <c r="I51" s="19"/>
      <c r="J51" s="19"/>
      <c r="K51" s="12"/>
      <c r="L51" s="7"/>
      <c r="M51" s="91"/>
      <c r="N51" s="91"/>
      <c r="O51" s="91"/>
      <c r="P51" s="91"/>
      <c r="Q51" s="91"/>
      <c r="R51" s="91"/>
      <c r="S51" s="60"/>
    </row>
    <row r="52" spans="1:19" s="6" customFormat="1" x14ac:dyDescent="0.25">
      <c r="A52" s="8"/>
      <c r="B52" s="20"/>
      <c r="C52" s="16"/>
      <c r="D52" s="16"/>
      <c r="E52" s="16"/>
      <c r="F52" s="16"/>
      <c r="G52" s="18"/>
      <c r="H52" s="19"/>
      <c r="I52" s="19"/>
      <c r="J52" s="19"/>
      <c r="K52" s="12"/>
      <c r="L52" s="7"/>
      <c r="M52" s="88" t="str">
        <f>IF(G52="","",1)</f>
        <v/>
      </c>
      <c r="N52" s="88"/>
      <c r="O52" s="88"/>
      <c r="P52" s="88"/>
      <c r="Q52" s="88"/>
      <c r="R52" s="88"/>
    </row>
    <row r="53" spans="1:19" s="6" customFormat="1" x14ac:dyDescent="0.25">
      <c r="A53" s="8"/>
      <c r="B53" s="20"/>
      <c r="C53" s="16"/>
      <c r="D53" s="16"/>
      <c r="E53" s="16"/>
      <c r="F53" s="16"/>
      <c r="G53" s="18"/>
      <c r="H53" s="19"/>
      <c r="I53" s="19"/>
      <c r="J53" s="19"/>
      <c r="K53" s="12"/>
      <c r="L53" s="7"/>
      <c r="M53" s="88" t="str">
        <f>IF(G53="","",1)</f>
        <v/>
      </c>
      <c r="N53" s="88"/>
      <c r="O53" s="88"/>
      <c r="P53" s="88"/>
      <c r="Q53" s="88"/>
      <c r="R53" s="88"/>
    </row>
    <row r="54" spans="1:19" s="6" customFormat="1" x14ac:dyDescent="0.25">
      <c r="A54" s="8"/>
      <c r="B54" s="20"/>
      <c r="C54" s="16"/>
      <c r="D54" s="16"/>
      <c r="E54" s="16"/>
      <c r="F54" s="16"/>
      <c r="G54" s="18"/>
      <c r="H54" s="19"/>
      <c r="I54" s="19"/>
      <c r="J54" s="19"/>
      <c r="K54" s="12"/>
      <c r="L54" s="7"/>
      <c r="M54" s="88"/>
      <c r="N54" s="88"/>
      <c r="O54" s="88"/>
      <c r="P54" s="88"/>
      <c r="Q54" s="88"/>
      <c r="R54" s="88"/>
    </row>
    <row r="55" spans="1:19" s="6" customFormat="1" x14ac:dyDescent="0.25">
      <c r="A55" s="8"/>
      <c r="B55" s="73"/>
      <c r="C55" s="16"/>
      <c r="D55" s="16"/>
      <c r="E55" s="16"/>
      <c r="F55" s="16"/>
      <c r="G55" s="18"/>
      <c r="H55" s="19"/>
      <c r="I55" s="19"/>
      <c r="J55" s="19"/>
      <c r="K55" s="12"/>
      <c r="L55" s="7"/>
      <c r="M55" s="88"/>
      <c r="N55" s="89"/>
      <c r="O55" s="88"/>
      <c r="P55" s="88"/>
      <c r="Q55" s="88"/>
      <c r="R55" s="88"/>
    </row>
    <row r="56" spans="1:19" x14ac:dyDescent="0.25">
      <c r="A56" s="21"/>
      <c r="B56" s="22" t="s">
        <v>138</v>
      </c>
      <c r="C56" s="23"/>
      <c r="D56" s="23"/>
      <c r="E56" s="23"/>
      <c r="F56" s="23"/>
      <c r="G56" s="23"/>
      <c r="H56" s="23"/>
      <c r="I56" s="23"/>
      <c r="J56" s="23"/>
      <c r="K56" s="24"/>
    </row>
    <row r="59" spans="1:19" x14ac:dyDescent="0.25">
      <c r="B59" s="26"/>
    </row>
    <row r="64" spans="1:19" x14ac:dyDescent="0.25">
      <c r="B64" s="26"/>
    </row>
    <row r="65" spans="2:2" x14ac:dyDescent="0.25">
      <c r="B65" s="26"/>
    </row>
    <row r="66" spans="2:2" x14ac:dyDescent="0.25">
      <c r="B66" s="26"/>
    </row>
    <row r="67" spans="2:2" x14ac:dyDescent="0.25">
      <c r="B67" s="26"/>
    </row>
    <row r="68" spans="2:2" x14ac:dyDescent="0.25">
      <c r="B68" s="26"/>
    </row>
    <row r="69" spans="2:2" x14ac:dyDescent="0.25">
      <c r="B69" s="26"/>
    </row>
    <row r="73" spans="2:2" x14ac:dyDescent="0.25">
      <c r="B73" s="26"/>
    </row>
    <row r="81" spans="2:2" x14ac:dyDescent="0.25">
      <c r="B81" s="26"/>
    </row>
    <row r="82" spans="2:2" x14ac:dyDescent="0.25">
      <c r="B82" s="26"/>
    </row>
  </sheetData>
  <sortState ref="B13:H30">
    <sortCondition descending="1" ref="H13:H30"/>
  </sortState>
  <mergeCells count="3">
    <mergeCell ref="B7:J7"/>
    <mergeCell ref="B8:J8"/>
    <mergeCell ref="D10:G10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paperSize="119" scale="81" orientation="portrait" r:id="rId1"/>
  <headerFooter>
    <oddFooter>&amp;C&amp;"-,Negrita"&amp;12&amp;K08-048Página 29</oddFooter>
  </headerFooter>
  <rowBreaks count="1" manualBreakCount="1">
    <brk id="56" max="16383" man="1"/>
  </rowBreaks>
  <colBreaks count="1" manualBreakCount="1">
    <brk id="11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30</vt:i4>
      </vt:variant>
      <vt:variant>
        <vt:lpstr>Rangos con nombre</vt:lpstr>
      </vt:variant>
      <vt:variant>
        <vt:i4>32</vt:i4>
      </vt:variant>
    </vt:vector>
  </HeadingPairs>
  <TitlesOfParts>
    <vt:vector size="62" baseType="lpstr">
      <vt:lpstr>Índice</vt:lpstr>
      <vt:lpstr>Industria regiones (%)</vt:lpstr>
      <vt:lpstr>Industria variación anual %</vt:lpstr>
      <vt:lpstr>Industria var acumulada anual%</vt:lpstr>
      <vt:lpstr>H Producción Regional anual%</vt:lpstr>
      <vt:lpstr>H Ventas Regional anual%</vt:lpstr>
      <vt:lpstr>H Ocupados Regional anual%</vt:lpstr>
      <vt:lpstr>H Producción Bogotá anual%</vt:lpstr>
      <vt:lpstr>H Ventas Bogotá anual%</vt:lpstr>
      <vt:lpstr>H Ocupados Bogotá anual%</vt:lpstr>
      <vt:lpstr>Contrato Bogotá</vt:lpstr>
      <vt:lpstr>H Produc Barranquilla anual%</vt:lpstr>
      <vt:lpstr>H Ventas Barranquilla anual%</vt:lpstr>
      <vt:lpstr>H Ocupados Barranquilla anual%</vt:lpstr>
      <vt:lpstr>H Producción Cali anual%</vt:lpstr>
      <vt:lpstr>H Ventas Cali anual%</vt:lpstr>
      <vt:lpstr>H Ocupados Cali anual%</vt:lpstr>
      <vt:lpstr>H Producción Eje cafeter anual%</vt:lpstr>
      <vt:lpstr>H Ventas Eje cafetero anual%</vt:lpstr>
      <vt:lpstr>H Ocupados Eje cafetero anual%</vt:lpstr>
      <vt:lpstr>H Producción Medellín anual%</vt:lpstr>
      <vt:lpstr>H Ventas Medellín anual%</vt:lpstr>
      <vt:lpstr>H Ocupados Medellin anual%</vt:lpstr>
      <vt:lpstr>H Producción Santanderes anual%</vt:lpstr>
      <vt:lpstr>H Ventas Santanderes anual%</vt:lpstr>
      <vt:lpstr>H Ocupados Santanderes anual%</vt:lpstr>
      <vt:lpstr>H Producci Regional acum anual%</vt:lpstr>
      <vt:lpstr>H Ventas Regional acum anual%</vt:lpstr>
      <vt:lpstr>H Ocupación Regional acum anua%</vt:lpstr>
      <vt:lpstr>H Prod Bogotá acumulado%</vt:lpstr>
      <vt:lpstr>'Contrato Bogotá'!Área_de_impresión</vt:lpstr>
      <vt:lpstr>'H Ocupación Regional acum anua%'!Área_de_impresión</vt:lpstr>
      <vt:lpstr>'H Ocupados Barranquilla anual%'!Área_de_impresión</vt:lpstr>
      <vt:lpstr>'H Ocupados Bogotá anual%'!Área_de_impresión</vt:lpstr>
      <vt:lpstr>'H Ocupados Cali anual%'!Área_de_impresión</vt:lpstr>
      <vt:lpstr>'H Ocupados Eje cafetero anual%'!Área_de_impresión</vt:lpstr>
      <vt:lpstr>'H Ocupados Medellin anual%'!Área_de_impresión</vt:lpstr>
      <vt:lpstr>'H Ocupados Regional anual%'!Área_de_impresión</vt:lpstr>
      <vt:lpstr>'H Ocupados Santanderes anual%'!Área_de_impresión</vt:lpstr>
      <vt:lpstr>'H Prod Bogotá acumulado%'!Área_de_impresión</vt:lpstr>
      <vt:lpstr>'H Produc Barranquilla anual%'!Área_de_impresión</vt:lpstr>
      <vt:lpstr>'H Producci Regional acum anual%'!Área_de_impresión</vt:lpstr>
      <vt:lpstr>'H Producción Bogotá anual%'!Área_de_impresión</vt:lpstr>
      <vt:lpstr>'H Producción Cali anual%'!Área_de_impresión</vt:lpstr>
      <vt:lpstr>'H Producción Eje cafeter anual%'!Área_de_impresión</vt:lpstr>
      <vt:lpstr>'H Producción Medellín anual%'!Área_de_impresión</vt:lpstr>
      <vt:lpstr>'H Producción Regional anual%'!Área_de_impresión</vt:lpstr>
      <vt:lpstr>'H Producción Santanderes anual%'!Área_de_impresión</vt:lpstr>
      <vt:lpstr>'H Ventas Barranquilla anual%'!Área_de_impresión</vt:lpstr>
      <vt:lpstr>'H Ventas Bogotá anual%'!Área_de_impresión</vt:lpstr>
      <vt:lpstr>'H Ventas Cali anual%'!Área_de_impresión</vt:lpstr>
      <vt:lpstr>'H Ventas Eje cafetero anual%'!Área_de_impresión</vt:lpstr>
      <vt:lpstr>'H Ventas Medellín anual%'!Área_de_impresión</vt:lpstr>
      <vt:lpstr>'H Ventas Regional acum anual%'!Área_de_impresión</vt:lpstr>
      <vt:lpstr>'H Ventas Regional anual%'!Área_de_impresión</vt:lpstr>
      <vt:lpstr>'H Ventas Santanderes anual%'!Área_de_impresión</vt:lpstr>
      <vt:lpstr>Índice!Área_de_impresión</vt:lpstr>
      <vt:lpstr>'Industria regiones (%)'!Área_de_impresión</vt:lpstr>
      <vt:lpstr>'Industria var acumulada anual%'!Área_de_impresión</vt:lpstr>
      <vt:lpstr>'Industria variación anual %'!Área_de_impresión</vt:lpstr>
      <vt:lpstr>'Industria var acumulada anual%'!Print_Area</vt:lpstr>
      <vt:lpstr>'Industria variación anual %'!Print_Area</vt:lpstr>
    </vt:vector>
  </TitlesOfParts>
  <Company>SECRETARIA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yeseniapatino</dc:creator>
  <cp:lastModifiedBy>Nohora Margarita Sanchez Rivera</cp:lastModifiedBy>
  <cp:lastPrinted>2012-08-17T20:29:20Z</cp:lastPrinted>
  <dcterms:created xsi:type="dcterms:W3CDTF">2010-09-24T13:34:45Z</dcterms:created>
  <dcterms:modified xsi:type="dcterms:W3CDTF">2012-09-03T13:16:57Z</dcterms:modified>
</cp:coreProperties>
</file>